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.pujols\Desktop\GENERAL\TRANSPARENCIA 2022\MARZO 2022\"/>
    </mc:Choice>
  </mc:AlternateContent>
  <bookViews>
    <workbookView xWindow="120" yWindow="30" windowWidth="23715" windowHeight="10050"/>
  </bookViews>
  <sheets>
    <sheet name="MARZO" sheetId="3" r:id="rId1"/>
  </sheets>
  <definedNames>
    <definedName name="_xlnm._FilterDatabase" localSheetId="0" hidden="1">MARZO!$A$14:$F$172</definedName>
    <definedName name="_xlnm.Print_Titles" localSheetId="0">MARZO!$1:$14</definedName>
  </definedNames>
  <calcPr calcId="152511"/>
</workbook>
</file>

<file path=xl/calcChain.xml><?xml version="1.0" encoding="utf-8"?>
<calcChain xmlns="http://schemas.openxmlformats.org/spreadsheetml/2006/main">
  <c r="F15" i="3" l="1"/>
  <c r="F16" i="3" l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F50" i="3" s="1"/>
  <c r="F51" i="3" s="1"/>
  <c r="F52" i="3" s="1"/>
  <c r="F53" i="3" s="1"/>
  <c r="F54" i="3" s="1"/>
  <c r="F55" i="3" s="1"/>
  <c r="F56" i="3" s="1"/>
  <c r="F57" i="3" s="1"/>
  <c r="F58" i="3" s="1"/>
  <c r="F59" i="3" s="1"/>
  <c r="F60" i="3" s="1"/>
  <c r="F61" i="3" s="1"/>
  <c r="F62" i="3" s="1"/>
  <c r="F63" i="3" s="1"/>
  <c r="F64" i="3" s="1"/>
  <c r="F65" i="3" s="1"/>
  <c r="F66" i="3" s="1"/>
  <c r="F67" i="3" s="1"/>
  <c r="F68" i="3" s="1"/>
  <c r="F69" i="3" s="1"/>
  <c r="F70" i="3" s="1"/>
  <c r="F71" i="3" s="1"/>
  <c r="F72" i="3" s="1"/>
  <c r="F73" i="3" s="1"/>
  <c r="F74" i="3" s="1"/>
  <c r="F75" i="3" s="1"/>
  <c r="F76" i="3" s="1"/>
  <c r="F77" i="3" s="1"/>
  <c r="F78" i="3" s="1"/>
  <c r="F79" i="3" s="1"/>
  <c r="F80" i="3" s="1"/>
  <c r="F81" i="3" s="1"/>
  <c r="F82" i="3" s="1"/>
  <c r="F83" i="3" s="1"/>
  <c r="F84" i="3" s="1"/>
  <c r="F85" i="3" s="1"/>
  <c r="F86" i="3" s="1"/>
  <c r="F87" i="3" s="1"/>
  <c r="F88" i="3" s="1"/>
  <c r="F89" i="3" s="1"/>
  <c r="F90" i="3" s="1"/>
  <c r="F91" i="3" s="1"/>
  <c r="F92" i="3" s="1"/>
  <c r="F93" i="3" s="1"/>
  <c r="F94" i="3" s="1"/>
  <c r="F95" i="3" s="1"/>
  <c r="F96" i="3" s="1"/>
  <c r="F97" i="3" s="1"/>
  <c r="F98" i="3" s="1"/>
  <c r="F99" i="3" s="1"/>
  <c r="F100" i="3" s="1"/>
  <c r="F101" i="3" s="1"/>
  <c r="F102" i="3" s="1"/>
  <c r="F103" i="3" s="1"/>
  <c r="F104" i="3" s="1"/>
  <c r="F105" i="3" s="1"/>
  <c r="F106" i="3" s="1"/>
  <c r="F107" i="3" s="1"/>
  <c r="F108" i="3" s="1"/>
  <c r="F109" i="3" s="1"/>
  <c r="F110" i="3" s="1"/>
  <c r="F111" i="3" s="1"/>
  <c r="F112" i="3" s="1"/>
  <c r="F113" i="3" s="1"/>
  <c r="F114" i="3" s="1"/>
  <c r="F115" i="3" s="1"/>
  <c r="F116" i="3" s="1"/>
  <c r="F117" i="3" s="1"/>
  <c r="F118" i="3" s="1"/>
  <c r="F119" i="3" s="1"/>
  <c r="F120" i="3" s="1"/>
  <c r="F121" i="3" s="1"/>
  <c r="F122" i="3" s="1"/>
  <c r="F123" i="3" s="1"/>
  <c r="F124" i="3" s="1"/>
  <c r="F125" i="3" s="1"/>
  <c r="F126" i="3" s="1"/>
  <c r="F127" i="3" s="1"/>
  <c r="F128" i="3" s="1"/>
  <c r="F129" i="3" s="1"/>
  <c r="F130" i="3" s="1"/>
  <c r="F131" i="3" s="1"/>
  <c r="F132" i="3" s="1"/>
  <c r="F133" i="3" s="1"/>
  <c r="F134" i="3" s="1"/>
  <c r="F135" i="3" s="1"/>
  <c r="F136" i="3" s="1"/>
  <c r="F137" i="3" s="1"/>
  <c r="F138" i="3" s="1"/>
  <c r="F139" i="3" s="1"/>
  <c r="F140" i="3" s="1"/>
  <c r="F141" i="3" s="1"/>
  <c r="F142" i="3" s="1"/>
  <c r="F143" i="3" s="1"/>
  <c r="F144" i="3" s="1"/>
  <c r="F145" i="3" s="1"/>
  <c r="F146" i="3" s="1"/>
  <c r="F147" i="3" s="1"/>
  <c r="F148" i="3" s="1"/>
  <c r="F149" i="3" s="1"/>
  <c r="F150" i="3" s="1"/>
  <c r="F151" i="3" s="1"/>
  <c r="F152" i="3" s="1"/>
  <c r="F153" i="3" s="1"/>
  <c r="F154" i="3" s="1"/>
  <c r="F155" i="3" s="1"/>
  <c r="F156" i="3" s="1"/>
  <c r="F157" i="3" s="1"/>
  <c r="F158" i="3" s="1"/>
  <c r="F159" i="3" s="1"/>
  <c r="F160" i="3" s="1"/>
  <c r="F161" i="3" s="1"/>
  <c r="F162" i="3" s="1"/>
  <c r="F163" i="3" s="1"/>
  <c r="F164" i="3" s="1"/>
  <c r="F165" i="3" s="1"/>
  <c r="F166" i="3" s="1"/>
  <c r="F167" i="3" s="1"/>
  <c r="F168" i="3" s="1"/>
  <c r="F169" i="3" s="1"/>
  <c r="F170" i="3" s="1"/>
  <c r="F171" i="3" s="1"/>
</calcChain>
</file>

<file path=xl/sharedStrings.xml><?xml version="1.0" encoding="utf-8"?>
<sst xmlns="http://schemas.openxmlformats.org/spreadsheetml/2006/main" count="258" uniqueCount="229">
  <si>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</si>
  <si>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</si>
  <si>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</si>
  <si>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</si>
  <si>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</si>
  <si>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</si>
  <si>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</si>
  <si>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</si>
  <si>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 xml:space="preserve">Libro Banco de Gastos Operativos </t>
  </si>
  <si>
    <t>240-011425-5</t>
  </si>
  <si>
    <t>NULO</t>
  </si>
  <si>
    <t>9990002</t>
  </si>
  <si>
    <t>COMISIÓN MANEJO DE CUENTA</t>
  </si>
  <si>
    <t>PAGOS NOMINAS NET-BANKING</t>
  </si>
  <si>
    <t>COBRO IMP DGII 0.15%_TRANS TUB</t>
  </si>
  <si>
    <t>Programa Supérate</t>
  </si>
  <si>
    <t xml:space="preserve">                                    RD$</t>
  </si>
  <si>
    <t>COMISION PAGO AL INSTANTE BCRD</t>
  </si>
  <si>
    <t>MADELEN DIAZ MALDONADO</t>
  </si>
  <si>
    <t>PALOMA ISABEL TORAL PEÑA</t>
  </si>
  <si>
    <t xml:space="preserve">                                          Del 01 al 31 de Marzo del  2022</t>
  </si>
  <si>
    <t>CARLOS JAVIER ALVAREZ PEÑA</t>
  </si>
  <si>
    <t>MIGUELINA DE JESUS VALENZUELA HENRI</t>
  </si>
  <si>
    <t>MILENA ROSA HERAZO ROMERO</t>
  </si>
  <si>
    <t>ANTONIO RAMON MORETA</t>
  </si>
  <si>
    <t>SATURNINO ANTONIO BRITO</t>
  </si>
  <si>
    <t>ADA TERESA DEL MAR ILLESCAS LUNA</t>
  </si>
  <si>
    <t>JOEL PEREZ VALDEZ</t>
  </si>
  <si>
    <t>ROXANNA ELIZABETH TAPIA BENITEZ</t>
  </si>
  <si>
    <t>WANDA ORQUIDEA NUÑEZ MEJIA</t>
  </si>
  <si>
    <t>MARIA ALTAGRACIA CORCINO CUELLO</t>
  </si>
  <si>
    <t>JEURIS VARGAS PEREZ</t>
  </si>
  <si>
    <t>ELIZANNY MENDIETA ARIAS</t>
  </si>
  <si>
    <t>GREGORIS VARGAS JASMIN</t>
  </si>
  <si>
    <t>ARISBELI DE LA CRUZ</t>
  </si>
  <si>
    <t>SANDRA ADAMES LINARES</t>
  </si>
  <si>
    <t>ALBA ROSA MARTINEZ QUEZADA</t>
  </si>
  <si>
    <t>MARILENY MONTERO RAMIREZ</t>
  </si>
  <si>
    <t>SANTA AYBAR PINALES</t>
  </si>
  <si>
    <t>ALEXANDER EVANGELISTA REYES ROSSO</t>
  </si>
  <si>
    <t>RAYMERI MACIEL FELIZ PINEDA</t>
  </si>
  <si>
    <t>KEISI LEONARDA MATOS VARGAS</t>
  </si>
  <si>
    <t>SANDRA YVELISSE VELOZ LUCIANO</t>
  </si>
  <si>
    <t>RHINA ALTAGRACIA SANTANA VALLEJO</t>
  </si>
  <si>
    <t>KAREN JAQUELINE PEREZ RODRIGUEZ</t>
  </si>
  <si>
    <t>LAUTERIA MORENO FABIAN</t>
  </si>
  <si>
    <t>ROBERTO BASARTE ALCANTARA</t>
  </si>
  <si>
    <t>DILENNIS BIENVENIDA PEÑA PEREZ</t>
  </si>
  <si>
    <t>WANDER TURBI FAMILIA</t>
  </si>
  <si>
    <t>FRANCIA HERNANDEZ GONZALEZ</t>
  </si>
  <si>
    <t>JOSE ENRIQUE ENCARNACION MONTERO</t>
  </si>
  <si>
    <t>MERCEDES AGRAMONTE</t>
  </si>
  <si>
    <t>ALLEN NATANIEL FELIZ FELIZ</t>
  </si>
  <si>
    <t>CRISTOBAL DE JESUS GARCIA MOQUETE</t>
  </si>
  <si>
    <t>FREDY ANTONIO BERROA SOLANO</t>
  </si>
  <si>
    <t>ELPIDIO MARIANO DE PEÑA MONTERO</t>
  </si>
  <si>
    <t>MELVIN ALBERTO CORNELIO JIMENEZ</t>
  </si>
  <si>
    <t>RUBI CESARINA DE LA CRUZ MONTILLA</t>
  </si>
  <si>
    <t>MATEA EDUVIGES SANTANA GONZALEZ</t>
  </si>
  <si>
    <t>NELIS JOHANNY MARTINEZ</t>
  </si>
  <si>
    <t>CARLOS ANTONIO BRITO ROMERO</t>
  </si>
  <si>
    <t>BERNARDA MARIA SANTANA TAPIA</t>
  </si>
  <si>
    <t>GERMAN MANUEL SIHANUK GONZALEZ BENITEZ</t>
  </si>
  <si>
    <t>CAROLINA MARTINEZ DICKSON</t>
  </si>
  <si>
    <t>YOHANDRA NADIELL PIÑEYRO FELIZ</t>
  </si>
  <si>
    <t>JUAN CARLOS PANIAGUA SUERO</t>
  </si>
  <si>
    <t>EZEQUIER VICIOSO PIÑA</t>
  </si>
  <si>
    <t>HARRYS ALEXANDER VASQUEZ PEREZ</t>
  </si>
  <si>
    <t>BENIGNO RICARDO TORIBIO GUZMAN</t>
  </si>
  <si>
    <t>ROSSHILL CORDERO DE LOS SANTOS</t>
  </si>
  <si>
    <t>ABDIAS COMAS DE LOS SANTOS</t>
  </si>
  <si>
    <t>DOLORES MORETA DE LOS SANTOS</t>
  </si>
  <si>
    <t>LUCIA VICTORIANO VICENTE</t>
  </si>
  <si>
    <t>RAISA ELIZBETH NUÑEZ RODRIGUEZ</t>
  </si>
  <si>
    <t>ANAMIA ALBERTO TRINIDAD</t>
  </si>
  <si>
    <t>DIANA CAROLINA SANCHEZ CASILLA</t>
  </si>
  <si>
    <t>220308000230010024</t>
  </si>
  <si>
    <t>DEPOSITO CK- 000537</t>
  </si>
  <si>
    <t>220321000300030290</t>
  </si>
  <si>
    <t>DEPOSITO- SOBRANTE DE CAJA CHICA</t>
  </si>
  <si>
    <t>220321003540050676</t>
  </si>
  <si>
    <t>DEPOSITO- DEPOSITO DE DISPONIBLE</t>
  </si>
  <si>
    <t>220321007600050410</t>
  </si>
  <si>
    <t>DEPOSITO- CIERRE DE CAJA CHICA FONDO</t>
  </si>
  <si>
    <t>220321008900080219</t>
  </si>
  <si>
    <t>DEPOSITO</t>
  </si>
  <si>
    <t>220322000230090371</t>
  </si>
  <si>
    <t>220323000170060109</t>
  </si>
  <si>
    <t>DEPOSITO- FONDO DE CAJA CHICA CCPS VILLA</t>
  </si>
  <si>
    <t>220323000300040422</t>
  </si>
  <si>
    <t>DEPOSITO- SOBRANTE DE CK #054424</t>
  </si>
  <si>
    <t>220323000320060181</t>
  </si>
  <si>
    <t>220323000800190670</t>
  </si>
  <si>
    <t>220323005210020644</t>
  </si>
  <si>
    <t>DEPOSITO- SOBRANTE CAJA CHICA COMERCIO</t>
  </si>
  <si>
    <t>220324000120040100</t>
  </si>
  <si>
    <t>DEPOSITO- CENTRO GASTRONOMICO</t>
  </si>
  <si>
    <t>220324000230090292</t>
  </si>
  <si>
    <t>DEPOSITO- OPERATIVO SUPERATE CIERRE</t>
  </si>
  <si>
    <t>220324000330020508</t>
  </si>
  <si>
    <t>220324003320080674</t>
  </si>
  <si>
    <t>DEPOSITO- CAJA CHICA CCP5 YAMASA</t>
  </si>
  <si>
    <t>220324009500050087</t>
  </si>
  <si>
    <t>DEPOSITO- CIERRE DE CAJA CHICA</t>
  </si>
  <si>
    <t>220325005410020203</t>
  </si>
  <si>
    <t>220328000230120188</t>
  </si>
  <si>
    <t>DEPOSITO- CAJA CHICA COMUNICACION</t>
  </si>
  <si>
    <t>220328002870030699</t>
  </si>
  <si>
    <t>220328005360010223</t>
  </si>
  <si>
    <t>220329000330060298</t>
  </si>
  <si>
    <t>DEPOSITO- CCPS HERMANAS VEDRUNAS</t>
  </si>
  <si>
    <t>220329002320090867</t>
  </si>
  <si>
    <t>220331000300030093</t>
  </si>
  <si>
    <t>220331000330020424</t>
  </si>
  <si>
    <t>220331000330060156</t>
  </si>
  <si>
    <t>DEPOSITO- CIERRE DE CAJA CHICA  PUNTA</t>
  </si>
  <si>
    <t>220331003370060133</t>
  </si>
  <si>
    <t>26019071168</t>
  </si>
  <si>
    <t>TRANSFERENCIA DE DISNEY  AMADOR MERAN</t>
  </si>
  <si>
    <t>26035060139</t>
  </si>
  <si>
    <t>TRANSFERENCIA DE JEANNETTE PAOLA GARCIA OR</t>
  </si>
  <si>
    <t>26101768196</t>
  </si>
  <si>
    <t>0501000644</t>
  </si>
  <si>
    <t>26146822649</t>
  </si>
  <si>
    <t>0501002685</t>
  </si>
  <si>
    <t>26160856841</t>
  </si>
  <si>
    <t>TRANSFERENCIA DE YOHAN MANUEL OVALLES HERN</t>
  </si>
  <si>
    <t>4524000031418</t>
  </si>
  <si>
    <t>TRANSFERENCIA ACH DE 0060949018TRANSF ACH/PROGRESAN</t>
  </si>
  <si>
    <t>4524000032139</t>
  </si>
  <si>
    <t>TRANSFERENCIA ACH DE 0060949018TRANSF ACH / PROGRES</t>
  </si>
  <si>
    <t>25888996431</t>
  </si>
  <si>
    <t>TRANSFERENCIA A ROSA MAGALYS ROSARIO GARC</t>
  </si>
  <si>
    <t>25944313995</t>
  </si>
  <si>
    <t>25944314172</t>
  </si>
  <si>
    <t>PAGOS AL INSTANTE BCRD A SEGUROS UNIVERSAL S A</t>
  </si>
  <si>
    <t>25998080089</t>
  </si>
  <si>
    <t>TRANSFERENCIA ACH A RAFAEL TOLEDO</t>
  </si>
  <si>
    <t>TRANSFERENCIA ACH A JOSE LUIS NUNEZ</t>
  </si>
  <si>
    <t>25998605079</t>
  </si>
  <si>
    <t>TRANSFERENCIA ACH A ZACARIAS COMERCIAL SRL</t>
  </si>
  <si>
    <t>26049166656</t>
  </si>
  <si>
    <t>26049269442</t>
  </si>
  <si>
    <t>TRANSFERENCIA ACH A MINI MARKET MATEO SRL</t>
  </si>
  <si>
    <t>26054625675</t>
  </si>
  <si>
    <t>TRANSFERENCIA A CANDIDA MARIA LARA ALMONT</t>
  </si>
  <si>
    <t>26105816984</t>
  </si>
  <si>
    <t>26105817204</t>
  </si>
  <si>
    <t>PAGOS AL INSTANTE BCRD A JULIO RAFAEL SELIMAN</t>
  </si>
  <si>
    <t>4524000000014</t>
  </si>
  <si>
    <t>DB AUTORIZADO FLOTILLA.</t>
  </si>
  <si>
    <t>4524000000017</t>
  </si>
  <si>
    <t>4524000000304</t>
  </si>
  <si>
    <t>PAGOS SUPLIDORES</t>
  </si>
  <si>
    <t>4524000031812</t>
  </si>
  <si>
    <t>IMP. 0.15-000054882</t>
  </si>
  <si>
    <t>4524000034573</t>
  </si>
  <si>
    <t>IMP. 0.15-000054297</t>
  </si>
  <si>
    <t>4524000034574</t>
  </si>
  <si>
    <t>IMP. 0.15-000054875</t>
  </si>
  <si>
    <t>4524000034610</t>
  </si>
  <si>
    <t>IMP. 0.15-4524000000017</t>
  </si>
  <si>
    <t>4524000035338</t>
  </si>
  <si>
    <t>IMP. 0.15-000054893</t>
  </si>
  <si>
    <t>4524000035339</t>
  </si>
  <si>
    <t>IMP. 0.15-000054915</t>
  </si>
  <si>
    <t>4524000036579</t>
  </si>
  <si>
    <t>IMP. 0.15-000054883</t>
  </si>
  <si>
    <t>4524000042415</t>
  </si>
  <si>
    <t>IMP. 0.15-000054450</t>
  </si>
  <si>
    <t>4524000042416</t>
  </si>
  <si>
    <t>4524000042417</t>
  </si>
  <si>
    <t>IMP. 0.15-4524000000304</t>
  </si>
  <si>
    <t>4524000044860</t>
  </si>
  <si>
    <t>IMP. 0.15-000054884</t>
  </si>
  <si>
    <t>4524000044861</t>
  </si>
  <si>
    <t>IMP. 0.15-000054889</t>
  </si>
  <si>
    <t>4524000044862</t>
  </si>
  <si>
    <t>IMP. 0.15-000054887</t>
  </si>
  <si>
    <t>4524000044863</t>
  </si>
  <si>
    <t>IMP. 0.15-000054888</t>
  </si>
  <si>
    <t>4524000044864</t>
  </si>
  <si>
    <t>IMP. 0.15-000054885</t>
  </si>
  <si>
    <t>4524000044865</t>
  </si>
  <si>
    <t>IMP. 0.15-000054886</t>
  </si>
  <si>
    <t>4524000051353</t>
  </si>
  <si>
    <t>IMP. 0.15-000054051</t>
  </si>
  <si>
    <t>4524000055588</t>
  </si>
  <si>
    <t>IMP. 0.15-000054876</t>
  </si>
  <si>
    <t>4524000055589</t>
  </si>
  <si>
    <t>IMP. 0.15-000054877</t>
  </si>
  <si>
    <t>4524000062199</t>
  </si>
  <si>
    <t>IMP. 0.15-000054880</t>
  </si>
  <si>
    <t>4524000062905</t>
  </si>
  <si>
    <t>IMP. 0.15-000054923</t>
  </si>
  <si>
    <t>4524000062906</t>
  </si>
  <si>
    <t>IMP. 0.15-000054935</t>
  </si>
  <si>
    <t>4524000062907</t>
  </si>
  <si>
    <t>IMP. 0.15-000054922</t>
  </si>
  <si>
    <t>4524000062908</t>
  </si>
  <si>
    <t>IMP. 0.15-000054899</t>
  </si>
  <si>
    <t>4524000062909</t>
  </si>
  <si>
    <t>IMP. 0.15-000054892</t>
  </si>
  <si>
    <t>4524000062910</t>
  </si>
  <si>
    <t>IMP. 0.15-000054931</t>
  </si>
  <si>
    <t>4524000062911</t>
  </si>
  <si>
    <t>IMP. 0.15-000054900</t>
  </si>
  <si>
    <t>4524000062912</t>
  </si>
  <si>
    <t>IMP. 0.15-000054920</t>
  </si>
  <si>
    <t>4524000074605</t>
  </si>
  <si>
    <t>IMP. 0.15-000054890</t>
  </si>
  <si>
    <t>4524000076713</t>
  </si>
  <si>
    <t>IMP. 0.15-000054919</t>
  </si>
  <si>
    <t>4524000076714</t>
  </si>
  <si>
    <t>IMP. 0.15-000054932</t>
  </si>
  <si>
    <t>4524000114443</t>
  </si>
  <si>
    <t>IMP. 0.15-000054878</t>
  </si>
  <si>
    <t>4524000114444</t>
  </si>
  <si>
    <t>IMP. 0.15-000054879</t>
  </si>
  <si>
    <t>4524000114445</t>
  </si>
  <si>
    <t>IMP. 0.15-4524000000010</t>
  </si>
  <si>
    <t>925888996431</t>
  </si>
  <si>
    <t>925944314172</t>
  </si>
  <si>
    <t>925998080089</t>
  </si>
  <si>
    <t>925998605079</t>
  </si>
  <si>
    <t>926049166656</t>
  </si>
  <si>
    <t>926049269442</t>
  </si>
  <si>
    <t>926054625675</t>
  </si>
  <si>
    <t>926105817204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</si>
</sst>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5" formatCode="dd&quot;/&quot;mm&quot;/&quot;yyyy"/>
    <numFmt numFmtId="166" formatCode="_-[$RD$-1C0A]* #,##0.00_-;\-[$RD$-1C0A]* #,##0.00_-;_-[$RD$-1C0A]* &quot;-&quot;??_-;_-@_-"/>
  </numFmts>
  <fonts count="1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6"/>
      <name val="Calibri"/>
      <family val="2"/>
      <scheme val="minor"/>
    </font>
    <font>
      <sz val="10"/>
      <color indexed="8"/>
      <name val="MS Sans Serif"/>
    </font>
    <font>
      <sz val="9.9499999999999993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10" fillId="0" borderId="0"/>
    <xf numFmtId="0" fontId="5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8" fillId="0" borderId="7" xfId="0" applyFont="1" applyBorder="1" applyAlignment="1">
      <alignment vertical="center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8" fillId="0" borderId="7" xfId="1" applyFont="1" applyBorder="1" applyAlignment="1">
      <alignment vertical="center"/>
    </xf>
    <xf numFmtId="43" fontId="0" fillId="0" borderId="0" xfId="1" applyFont="1"/>
    <xf numFmtId="43" fontId="4" fillId="3" borderId="0" xfId="1" applyFont="1" applyFill="1" applyBorder="1" applyAlignment="1">
      <alignment horizontal="center" vertical="center" wrapText="1"/>
    </xf>
    <xf numFmtId="43" fontId="9" fillId="0" borderId="0" xfId="1" applyFont="1"/>
    <xf numFmtId="0" fontId="8" fillId="0" borderId="7" xfId="1" applyNumberFormat="1" applyFont="1" applyBorder="1" applyAlignment="1">
      <alignment horizontal="center" vertical="center"/>
    </xf>
    <xf numFmtId="43" fontId="1" fillId="4" borderId="0" xfId="1" applyFont="1" applyFill="1"/>
    <xf numFmtId="43" fontId="4" fillId="4" borderId="0" xfId="1" applyFont="1" applyFill="1" applyAlignment="1">
      <alignment horizontal="center" vertical="center"/>
    </xf>
    <xf numFmtId="43" fontId="8" fillId="4" borderId="7" xfId="1" applyFont="1" applyFill="1" applyBorder="1" applyAlignment="1">
      <alignment vertical="center"/>
    </xf>
    <xf numFmtId="43" fontId="0" fillId="4" borderId="0" xfId="1" applyFont="1" applyFill="1"/>
    <xf numFmtId="166" fontId="4" fillId="3" borderId="3" xfId="1" applyNumberFormat="1" applyFont="1" applyFill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/>
    </xf>
    <xf numFmtId="166" fontId="4" fillId="4" borderId="9" xfId="1" applyNumberFormat="1" applyFont="1" applyFill="1" applyBorder="1" applyAlignment="1">
      <alignment horizontal="center" vertical="center" wrapText="1"/>
    </xf>
    <xf numFmtId="4" fontId="8" fillId="0" borderId="7" xfId="1" applyNumberFormat="1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165" fontId="11" fillId="0" borderId="7" xfId="5" applyNumberFormat="1" applyFont="1" applyBorder="1" applyAlignment="1">
      <alignment horizontal="center" vertical="center"/>
    </xf>
    <xf numFmtId="0" fontId="11" fillId="0" borderId="7" xfId="5" applyFont="1" applyBorder="1" applyAlignment="1">
      <alignment vertical="center"/>
    </xf>
    <xf numFmtId="4" fontId="11" fillId="0" borderId="7" xfId="5" applyNumberFormat="1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" fontId="8" fillId="0" borderId="7" xfId="0" applyNumberFormat="1" applyFont="1" applyBorder="1" applyAlignment="1">
      <alignment horizontal="center" vertical="center"/>
    </xf>
    <xf numFmtId="1" fontId="11" fillId="0" borderId="7" xfId="5" applyNumberFormat="1" applyFont="1" applyBorder="1" applyAlignment="1">
      <alignment horizontal="center" vertical="center"/>
    </xf>
  </cellXfs>
  <cellStyles count="7">
    <cellStyle name="Millares" xfId="1" builtinId="3"/>
    <cellStyle name="Millares 2" xfId="2"/>
    <cellStyle name="Normal" xfId="0" builtinId="0"/>
    <cellStyle name="Normal 2" xfId="3"/>
    <cellStyle name="Normal 2 19" xfId="6"/>
    <cellStyle name="Normal 3" xfId="4"/>
    <cellStyle name="Normal 8" xfId="5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2598964</xdr:colOff>
      <xdr:row>0</xdr:row>
      <xdr:rowOff>114300</xdr:rowOff>
    </xdr:from>
    <xdr:to>
      <xdr:col>2</xdr:col>
      <xdr:colOff>5610225</xdr:colOff>
      <xdr:row>6</xdr:row>
      <xdr:rowOff>244929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2071" y="114300"/>
          <a:ext cx="3011261" cy="17634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72"/>
  <sheetViews>
    <sheetView tabSelected="1" topLeftCell="A151" zoomScale="70" zoomScaleNormal="70" workbookViewId="0">
      <selection activeCell="A8" sqref="A8:F8"/>
    </sheetView>
  </sheetViews>
  <sheetFormatPr baseColWidth="10" defaultRowHeight="15" x14ac:dyDescent="0.25"/>
  <cols>
    <col min="1" max="1" width="19" bestFit="1" customWidth="1"/>
    <col min="2" max="2" width="35.5703125" style="10" customWidth="1"/>
    <col min="3" max="3" width="92.28515625" bestFit="1" customWidth="1"/>
    <col min="4" max="4" width="29.7109375" style="16" customWidth="1"/>
    <col min="5" max="5" width="28" style="23" customWidth="1"/>
    <col min="6" max="6" width="31.7109375" customWidth="1"/>
    <col min="7" max="7" width="21" style="16" bestFit="1" customWidth="1"/>
    <col min="8" max="8" width="18" bestFit="1" customWidth="1"/>
  </cols>
  <sheetData>
    <row r="1" spans="1:8" s="3" customFormat="1" ht="21" x14ac:dyDescent="0.35">
      <c r="A1" s="1"/>
      <c r="B1" s="9"/>
      <c r="C1" s="1"/>
      <c r="D1" s="13"/>
      <c r="E1" s="20"/>
      <c r="F1" s="1"/>
      <c r="G1" s="13"/>
      <c r="H1" s="2"/>
    </row>
    <row r="2" spans="1:8" s="3" customFormat="1" ht="21" x14ac:dyDescent="0.35">
      <c r="A2" s="1"/>
      <c r="B2" s="9"/>
      <c r="C2" s="1"/>
      <c r="D2" s="13"/>
      <c r="E2" s="20"/>
      <c r="F2" s="1"/>
      <c r="G2" s="13"/>
      <c r="H2" s="2"/>
    </row>
    <row r="3" spans="1:8" s="3" customFormat="1" ht="21" x14ac:dyDescent="0.35">
      <c r="A3" s="1"/>
      <c r="B3" s="9"/>
      <c r="C3" s="1"/>
      <c r="D3" s="13"/>
      <c r="E3" s="20"/>
      <c r="F3" s="1"/>
      <c r="G3" s="13"/>
      <c r="H3" s="2"/>
    </row>
    <row r="4" spans="1:8" s="3" customFormat="1" ht="21" x14ac:dyDescent="0.35">
      <c r="A4" s="1"/>
      <c r="B4" s="9"/>
      <c r="C4" s="1"/>
      <c r="D4" s="13"/>
      <c r="E4" s="20"/>
      <c r="F4" s="1"/>
      <c r="G4" s="13"/>
      <c r="H4" s="2"/>
    </row>
    <row r="5" spans="1:8" s="3" customFormat="1" ht="21" x14ac:dyDescent="0.35">
      <c r="A5" s="1"/>
      <c r="B5" s="9"/>
      <c r="C5" s="1"/>
      <c r="D5" s="13"/>
      <c r="E5" s="20"/>
      <c r="F5" s="1"/>
      <c r="G5" s="13"/>
      <c r="H5" s="2"/>
    </row>
    <row r="6" spans="1:8" s="3" customFormat="1" ht="21" x14ac:dyDescent="0.35">
      <c r="A6" s="1"/>
      <c r="B6" s="9"/>
      <c r="C6" s="1"/>
      <c r="D6" s="13"/>
      <c r="E6" s="20"/>
      <c r="F6" s="1"/>
      <c r="G6" s="13"/>
      <c r="H6" s="2"/>
    </row>
    <row r="7" spans="1:8" s="3" customFormat="1" ht="21" x14ac:dyDescent="0.35">
      <c r="A7" s="1"/>
      <c r="B7" s="9"/>
      <c r="C7" s="1"/>
      <c r="D7" s="13"/>
      <c r="E7" s="20"/>
      <c r="F7" s="1"/>
      <c r="G7" s="13"/>
      <c r="H7" s="2"/>
    </row>
    <row r="8" spans="1:8" s="3" customFormat="1" ht="24.75" x14ac:dyDescent="0.5">
      <c r="A8" s="35" t="s">
        <v>15</v>
      </c>
      <c r="B8" s="35"/>
      <c r="C8" s="35"/>
      <c r="D8" s="35"/>
      <c r="E8" s="35"/>
      <c r="F8" s="35"/>
      <c r="G8" s="13"/>
      <c r="H8" s="2"/>
    </row>
    <row r="9" spans="1:8" s="3" customFormat="1" ht="21" x14ac:dyDescent="0.35">
      <c r="A9" s="36" t="s">
        <v>8</v>
      </c>
      <c r="B9" s="36"/>
      <c r="C9" s="36"/>
      <c r="D9" s="36"/>
      <c r="E9" s="36"/>
      <c r="F9" s="36"/>
      <c r="G9" s="13"/>
      <c r="H9" s="2"/>
    </row>
    <row r="10" spans="1:8" s="3" customFormat="1" ht="21" x14ac:dyDescent="0.35">
      <c r="A10" s="28"/>
      <c r="B10" s="31"/>
      <c r="C10" s="28" t="s">
        <v>20</v>
      </c>
      <c r="D10" s="14"/>
      <c r="E10" s="21"/>
      <c r="F10" s="28"/>
      <c r="G10" s="13"/>
      <c r="H10" s="2"/>
    </row>
    <row r="11" spans="1:8" s="3" customFormat="1" ht="21.75" thickBot="1" x14ac:dyDescent="0.4">
      <c r="A11" s="28"/>
      <c r="B11" s="31"/>
      <c r="C11" s="28" t="s">
        <v>16</v>
      </c>
      <c r="D11" s="14"/>
      <c r="E11" s="21"/>
      <c r="F11" s="28"/>
      <c r="G11" s="13"/>
      <c r="H11" s="2"/>
    </row>
    <row r="12" spans="1:8" s="3" customFormat="1" ht="21" x14ac:dyDescent="0.35">
      <c r="A12" s="37" t="s">
        <v>0</v>
      </c>
      <c r="B12" s="37"/>
      <c r="C12" s="37"/>
      <c r="D12" s="37" t="s">
        <v>9</v>
      </c>
      <c r="E12" s="37"/>
      <c r="F12" s="37"/>
      <c r="G12" s="13"/>
      <c r="H12" s="2"/>
    </row>
    <row r="13" spans="1:8" s="3" customFormat="1" ht="21" x14ac:dyDescent="0.35">
      <c r="A13" s="38"/>
      <c r="B13" s="38"/>
      <c r="C13" s="4"/>
      <c r="D13" s="38" t="s">
        <v>1</v>
      </c>
      <c r="E13" s="38"/>
      <c r="F13" s="24">
        <v>7440991.9699999997</v>
      </c>
      <c r="G13" s="13"/>
      <c r="H13" s="2"/>
    </row>
    <row r="14" spans="1:8" s="3" customFormat="1" ht="36" customHeight="1" x14ac:dyDescent="0.35">
      <c r="A14" s="5" t="s">
        <v>2</v>
      </c>
      <c r="B14" s="6" t="s">
        <v>3</v>
      </c>
      <c r="C14" s="7" t="s">
        <v>4</v>
      </c>
      <c r="D14" s="17" t="s">
        <v>5</v>
      </c>
      <c r="E14" s="17" t="s">
        <v>6</v>
      </c>
      <c r="F14" s="8" t="s">
        <v>7</v>
      </c>
      <c r="G14" s="13"/>
      <c r="H14" s="2"/>
    </row>
    <row r="15" spans="1:8" s="11" customFormat="1" ht="20.100000000000001" customHeight="1" x14ac:dyDescent="0.35">
      <c r="A15" s="29">
        <v>44628</v>
      </c>
      <c r="B15" s="39">
        <v>54881</v>
      </c>
      <c r="C15" s="12" t="s">
        <v>10</v>
      </c>
      <c r="D15" s="27"/>
      <c r="E15" s="30">
        <v>0</v>
      </c>
      <c r="F15" s="26">
        <f>+F13-E15+D15</f>
        <v>7440991.9699999997</v>
      </c>
      <c r="G15" s="18"/>
    </row>
    <row r="16" spans="1:8" s="11" customFormat="1" ht="20.100000000000001" customHeight="1" x14ac:dyDescent="0.35">
      <c r="A16" s="29">
        <v>44634</v>
      </c>
      <c r="B16" s="39">
        <v>54882</v>
      </c>
      <c r="C16" s="12" t="s">
        <v>19</v>
      </c>
      <c r="D16" s="27"/>
      <c r="E16" s="30">
        <v>165407.62</v>
      </c>
      <c r="F16" s="26">
        <f>+F15-E16+D16</f>
        <v>7275584.3499999996</v>
      </c>
      <c r="G16" s="18"/>
    </row>
    <row r="17" spans="1:7" s="11" customFormat="1" ht="20.100000000000001" customHeight="1" x14ac:dyDescent="0.35">
      <c r="A17" s="29">
        <v>44636</v>
      </c>
      <c r="B17" s="39">
        <v>54883</v>
      </c>
      <c r="C17" s="12" t="s">
        <v>21</v>
      </c>
      <c r="D17" s="27"/>
      <c r="E17" s="30">
        <v>29166.670000000002</v>
      </c>
      <c r="F17" s="26">
        <f t="shared" ref="F17:F80" si="0">+F16-E17+D17</f>
        <v>7246417.6799999997</v>
      </c>
      <c r="G17" s="18"/>
    </row>
    <row r="18" spans="1:7" s="11" customFormat="1" ht="20.100000000000001" customHeight="1" x14ac:dyDescent="0.35">
      <c r="A18" s="29">
        <v>44636</v>
      </c>
      <c r="B18" s="39">
        <v>54884</v>
      </c>
      <c r="C18" s="12" t="s">
        <v>22</v>
      </c>
      <c r="D18" s="27"/>
      <c r="E18" s="30">
        <v>66434.78</v>
      </c>
      <c r="F18" s="26">
        <f t="shared" si="0"/>
        <v>7179982.8999999994</v>
      </c>
      <c r="G18" s="18"/>
    </row>
    <row r="19" spans="1:7" s="11" customFormat="1" ht="20.100000000000001" customHeight="1" x14ac:dyDescent="0.35">
      <c r="A19" s="29">
        <v>44636</v>
      </c>
      <c r="B19" s="39">
        <v>54885</v>
      </c>
      <c r="C19" s="12" t="s">
        <v>23</v>
      </c>
      <c r="D19" s="27"/>
      <c r="E19" s="30">
        <v>46331.06</v>
      </c>
      <c r="F19" s="26">
        <f t="shared" si="0"/>
        <v>7133651.8399999999</v>
      </c>
      <c r="G19" s="18"/>
    </row>
    <row r="20" spans="1:7" s="11" customFormat="1" ht="20.100000000000001" customHeight="1" x14ac:dyDescent="0.35">
      <c r="A20" s="29">
        <v>44636</v>
      </c>
      <c r="B20" s="39">
        <v>54886</v>
      </c>
      <c r="C20" s="12" t="s">
        <v>23</v>
      </c>
      <c r="D20" s="27"/>
      <c r="E20" s="30">
        <v>72868.88</v>
      </c>
      <c r="F20" s="26">
        <f t="shared" si="0"/>
        <v>7060782.96</v>
      </c>
      <c r="G20" s="18"/>
    </row>
    <row r="21" spans="1:7" s="11" customFormat="1" ht="20.100000000000001" customHeight="1" x14ac:dyDescent="0.35">
      <c r="A21" s="29">
        <v>44636</v>
      </c>
      <c r="B21" s="39">
        <v>54887</v>
      </c>
      <c r="C21" s="12" t="s">
        <v>22</v>
      </c>
      <c r="D21" s="27"/>
      <c r="E21" s="30">
        <v>103129.88</v>
      </c>
      <c r="F21" s="26">
        <f t="shared" si="0"/>
        <v>6957653.0800000001</v>
      </c>
      <c r="G21" s="18"/>
    </row>
    <row r="22" spans="1:7" s="11" customFormat="1" ht="20.100000000000001" customHeight="1" x14ac:dyDescent="0.35">
      <c r="A22" s="29">
        <v>44636</v>
      </c>
      <c r="B22" s="39">
        <v>54888</v>
      </c>
      <c r="C22" s="12" t="s">
        <v>23</v>
      </c>
      <c r="D22" s="27"/>
      <c r="E22" s="30">
        <v>72868.88</v>
      </c>
      <c r="F22" s="26">
        <f t="shared" si="0"/>
        <v>6884784.2000000002</v>
      </c>
      <c r="G22" s="18"/>
    </row>
    <row r="23" spans="1:7" s="11" customFormat="1" ht="20.100000000000001" customHeight="1" x14ac:dyDescent="0.35">
      <c r="A23" s="29">
        <v>44636</v>
      </c>
      <c r="B23" s="39">
        <v>54889</v>
      </c>
      <c r="C23" s="12" t="s">
        <v>22</v>
      </c>
      <c r="D23" s="27"/>
      <c r="E23" s="30">
        <v>103129.88</v>
      </c>
      <c r="F23" s="26">
        <f t="shared" si="0"/>
        <v>6781654.3200000003</v>
      </c>
      <c r="G23" s="18"/>
    </row>
    <row r="24" spans="1:7" s="11" customFormat="1" ht="20.100000000000001" customHeight="1" x14ac:dyDescent="0.35">
      <c r="A24" s="29">
        <v>44642</v>
      </c>
      <c r="B24" s="39">
        <v>54890</v>
      </c>
      <c r="C24" s="12" t="s">
        <v>24</v>
      </c>
      <c r="D24" s="27"/>
      <c r="E24" s="30">
        <v>115200</v>
      </c>
      <c r="F24" s="26">
        <f t="shared" si="0"/>
        <v>6666454.3200000003</v>
      </c>
      <c r="G24" s="18"/>
    </row>
    <row r="25" spans="1:7" s="11" customFormat="1" ht="20.100000000000001" customHeight="1" x14ac:dyDescent="0.35">
      <c r="A25" s="29">
        <v>44642</v>
      </c>
      <c r="B25" s="39">
        <v>54891</v>
      </c>
      <c r="C25" s="12" t="s">
        <v>25</v>
      </c>
      <c r="D25" s="27"/>
      <c r="E25" s="30">
        <v>118800</v>
      </c>
      <c r="F25" s="26">
        <f t="shared" si="0"/>
        <v>6547654.3200000003</v>
      </c>
      <c r="G25" s="18"/>
    </row>
    <row r="26" spans="1:7" s="11" customFormat="1" ht="20.100000000000001" customHeight="1" x14ac:dyDescent="0.35">
      <c r="A26" s="29">
        <v>44642</v>
      </c>
      <c r="B26" s="39">
        <v>54892</v>
      </c>
      <c r="C26" s="12" t="s">
        <v>26</v>
      </c>
      <c r="D26" s="27"/>
      <c r="E26" s="30">
        <v>20700</v>
      </c>
      <c r="F26" s="26">
        <f t="shared" si="0"/>
        <v>6526954.3200000003</v>
      </c>
      <c r="G26" s="18"/>
    </row>
    <row r="27" spans="1:7" s="11" customFormat="1" ht="20.100000000000001" customHeight="1" x14ac:dyDescent="0.35">
      <c r="A27" s="29">
        <v>44642</v>
      </c>
      <c r="B27" s="39">
        <v>54893</v>
      </c>
      <c r="C27" s="12" t="s">
        <v>27</v>
      </c>
      <c r="D27" s="27"/>
      <c r="E27" s="30">
        <v>65250</v>
      </c>
      <c r="F27" s="26">
        <f t="shared" si="0"/>
        <v>6461704.3200000003</v>
      </c>
      <c r="G27" s="18"/>
    </row>
    <row r="28" spans="1:7" s="11" customFormat="1" ht="20.100000000000001" customHeight="1" x14ac:dyDescent="0.35">
      <c r="A28" s="29">
        <v>44642</v>
      </c>
      <c r="B28" s="39">
        <v>54894</v>
      </c>
      <c r="C28" s="12" t="s">
        <v>28</v>
      </c>
      <c r="D28" s="27"/>
      <c r="E28" s="30">
        <v>57600</v>
      </c>
      <c r="F28" s="26">
        <f t="shared" si="0"/>
        <v>6404104.3200000003</v>
      </c>
      <c r="G28" s="18"/>
    </row>
    <row r="29" spans="1:7" s="11" customFormat="1" ht="20.100000000000001" customHeight="1" x14ac:dyDescent="0.35">
      <c r="A29" s="29">
        <v>44642</v>
      </c>
      <c r="B29" s="39">
        <v>54895</v>
      </c>
      <c r="C29" s="12" t="s">
        <v>29</v>
      </c>
      <c r="D29" s="27"/>
      <c r="E29" s="30">
        <v>54000</v>
      </c>
      <c r="F29" s="26">
        <f t="shared" si="0"/>
        <v>6350104.3200000003</v>
      </c>
      <c r="G29" s="18"/>
    </row>
    <row r="30" spans="1:7" s="11" customFormat="1" ht="20.100000000000001" customHeight="1" x14ac:dyDescent="0.35">
      <c r="A30" s="29">
        <v>44642</v>
      </c>
      <c r="B30" s="39">
        <v>54896</v>
      </c>
      <c r="C30" s="12" t="s">
        <v>30</v>
      </c>
      <c r="D30" s="27"/>
      <c r="E30" s="30">
        <v>57600</v>
      </c>
      <c r="F30" s="26">
        <f t="shared" si="0"/>
        <v>6292504.3200000003</v>
      </c>
      <c r="G30" s="18"/>
    </row>
    <row r="31" spans="1:7" s="11" customFormat="1" ht="20.100000000000001" customHeight="1" x14ac:dyDescent="0.35">
      <c r="A31" s="29">
        <v>44642</v>
      </c>
      <c r="B31" s="39">
        <v>54897</v>
      </c>
      <c r="C31" s="12" t="s">
        <v>31</v>
      </c>
      <c r="D31" s="27"/>
      <c r="E31" s="30">
        <v>132480</v>
      </c>
      <c r="F31" s="26">
        <f t="shared" si="0"/>
        <v>6160024.3200000003</v>
      </c>
      <c r="G31" s="18"/>
    </row>
    <row r="32" spans="1:7" s="11" customFormat="1" ht="20.100000000000001" customHeight="1" x14ac:dyDescent="0.35">
      <c r="A32" s="29">
        <v>44642</v>
      </c>
      <c r="B32" s="39">
        <v>54898</v>
      </c>
      <c r="C32" s="12" t="s">
        <v>32</v>
      </c>
      <c r="D32" s="27"/>
      <c r="E32" s="30">
        <v>28800</v>
      </c>
      <c r="F32" s="26">
        <f t="shared" si="0"/>
        <v>6131224.3200000003</v>
      </c>
      <c r="G32" s="18"/>
    </row>
    <row r="33" spans="1:7" s="11" customFormat="1" ht="20.100000000000001" customHeight="1" x14ac:dyDescent="0.35">
      <c r="A33" s="29">
        <v>44642</v>
      </c>
      <c r="B33" s="39">
        <v>54899</v>
      </c>
      <c r="C33" s="12" t="s">
        <v>33</v>
      </c>
      <c r="D33" s="27"/>
      <c r="E33" s="30">
        <v>57600</v>
      </c>
      <c r="F33" s="26">
        <f t="shared" si="0"/>
        <v>6073624.3200000003</v>
      </c>
      <c r="G33" s="18"/>
    </row>
    <row r="34" spans="1:7" s="11" customFormat="1" ht="20.100000000000001" customHeight="1" x14ac:dyDescent="0.35">
      <c r="A34" s="29">
        <v>44642</v>
      </c>
      <c r="B34" s="39">
        <v>54900</v>
      </c>
      <c r="C34" s="12" t="s">
        <v>34</v>
      </c>
      <c r="D34" s="27"/>
      <c r="E34" s="30">
        <v>72000</v>
      </c>
      <c r="F34" s="26">
        <f t="shared" si="0"/>
        <v>6001624.3200000003</v>
      </c>
      <c r="G34" s="18"/>
    </row>
    <row r="35" spans="1:7" s="11" customFormat="1" ht="20.100000000000001" customHeight="1" x14ac:dyDescent="0.35">
      <c r="A35" s="29">
        <v>44642</v>
      </c>
      <c r="B35" s="39">
        <v>54901</v>
      </c>
      <c r="C35" s="12" t="s">
        <v>35</v>
      </c>
      <c r="D35" s="27"/>
      <c r="E35" s="30">
        <v>30240</v>
      </c>
      <c r="F35" s="26">
        <f t="shared" si="0"/>
        <v>5971384.3200000003</v>
      </c>
      <c r="G35" s="18"/>
    </row>
    <row r="36" spans="1:7" s="11" customFormat="1" ht="20.100000000000001" customHeight="1" x14ac:dyDescent="0.35">
      <c r="A36" s="29">
        <v>44642</v>
      </c>
      <c r="B36" s="39">
        <v>54902</v>
      </c>
      <c r="C36" s="12" t="s">
        <v>36</v>
      </c>
      <c r="D36" s="27"/>
      <c r="E36" s="30">
        <v>57600</v>
      </c>
      <c r="F36" s="26">
        <f t="shared" si="0"/>
        <v>5913784.3200000003</v>
      </c>
      <c r="G36" s="18"/>
    </row>
    <row r="37" spans="1:7" s="11" customFormat="1" ht="20.100000000000001" customHeight="1" x14ac:dyDescent="0.35">
      <c r="A37" s="29">
        <v>44642</v>
      </c>
      <c r="B37" s="39">
        <v>54903</v>
      </c>
      <c r="C37" s="12" t="s">
        <v>37</v>
      </c>
      <c r="D37" s="27"/>
      <c r="E37" s="30">
        <v>86400</v>
      </c>
      <c r="F37" s="26">
        <f t="shared" si="0"/>
        <v>5827384.3200000003</v>
      </c>
      <c r="G37" s="18"/>
    </row>
    <row r="38" spans="1:7" s="11" customFormat="1" ht="20.100000000000001" customHeight="1" x14ac:dyDescent="0.35">
      <c r="A38" s="29">
        <v>44642</v>
      </c>
      <c r="B38" s="39">
        <v>54904</v>
      </c>
      <c r="C38" s="12" t="s">
        <v>38</v>
      </c>
      <c r="D38" s="27"/>
      <c r="E38" s="30">
        <v>18000</v>
      </c>
      <c r="F38" s="26">
        <f t="shared" si="0"/>
        <v>5809384.3200000003</v>
      </c>
      <c r="G38" s="18"/>
    </row>
    <row r="39" spans="1:7" s="11" customFormat="1" ht="20.100000000000001" customHeight="1" x14ac:dyDescent="0.35">
      <c r="A39" s="29">
        <v>44642</v>
      </c>
      <c r="B39" s="39">
        <v>54905</v>
      </c>
      <c r="C39" s="12" t="s">
        <v>39</v>
      </c>
      <c r="D39" s="27"/>
      <c r="E39" s="30">
        <v>29700</v>
      </c>
      <c r="F39" s="26">
        <f t="shared" si="0"/>
        <v>5779684.3200000003</v>
      </c>
      <c r="G39" s="18"/>
    </row>
    <row r="40" spans="1:7" s="11" customFormat="1" ht="20.100000000000001" customHeight="1" x14ac:dyDescent="0.35">
      <c r="A40" s="29">
        <v>44642</v>
      </c>
      <c r="B40" s="39">
        <v>54906</v>
      </c>
      <c r="C40" s="12" t="s">
        <v>40</v>
      </c>
      <c r="D40" s="27"/>
      <c r="E40" s="30">
        <v>27000</v>
      </c>
      <c r="F40" s="26">
        <f t="shared" si="0"/>
        <v>5752684.3200000003</v>
      </c>
      <c r="G40" s="18"/>
    </row>
    <row r="41" spans="1:7" s="11" customFormat="1" ht="20.100000000000001" customHeight="1" x14ac:dyDescent="0.35">
      <c r="A41" s="29">
        <v>44642</v>
      </c>
      <c r="B41" s="39">
        <v>54907</v>
      </c>
      <c r="C41" s="12" t="s">
        <v>41</v>
      </c>
      <c r="D41" s="27"/>
      <c r="E41" s="30">
        <v>31500</v>
      </c>
      <c r="F41" s="26">
        <f t="shared" si="0"/>
        <v>5721184.3200000003</v>
      </c>
      <c r="G41" s="18"/>
    </row>
    <row r="42" spans="1:7" s="11" customFormat="1" ht="20.100000000000001" customHeight="1" x14ac:dyDescent="0.35">
      <c r="A42" s="29">
        <v>44642</v>
      </c>
      <c r="B42" s="39">
        <v>54908</v>
      </c>
      <c r="C42" s="12" t="s">
        <v>42</v>
      </c>
      <c r="D42" s="27"/>
      <c r="E42" s="30">
        <v>39690</v>
      </c>
      <c r="F42" s="26">
        <f t="shared" si="0"/>
        <v>5681494.3200000003</v>
      </c>
      <c r="G42" s="18"/>
    </row>
    <row r="43" spans="1:7" s="11" customFormat="1" ht="20.100000000000001" customHeight="1" x14ac:dyDescent="0.35">
      <c r="A43" s="29">
        <v>44642</v>
      </c>
      <c r="B43" s="39">
        <v>54909</v>
      </c>
      <c r="C43" s="12" t="s">
        <v>43</v>
      </c>
      <c r="D43" s="27"/>
      <c r="E43" s="30">
        <v>28800</v>
      </c>
      <c r="F43" s="26">
        <f t="shared" si="0"/>
        <v>5652694.3200000003</v>
      </c>
      <c r="G43" s="18"/>
    </row>
    <row r="44" spans="1:7" s="11" customFormat="1" ht="20.100000000000001" customHeight="1" x14ac:dyDescent="0.35">
      <c r="A44" s="29">
        <v>44642</v>
      </c>
      <c r="B44" s="39">
        <v>54910</v>
      </c>
      <c r="C44" s="12" t="s">
        <v>44</v>
      </c>
      <c r="D44" s="27"/>
      <c r="E44" s="30">
        <v>27000</v>
      </c>
      <c r="F44" s="26">
        <f t="shared" si="0"/>
        <v>5625694.3200000003</v>
      </c>
      <c r="G44" s="18"/>
    </row>
    <row r="45" spans="1:7" s="11" customFormat="1" ht="20.100000000000001" customHeight="1" x14ac:dyDescent="0.35">
      <c r="A45" s="29">
        <v>44642</v>
      </c>
      <c r="B45" s="39">
        <v>54911</v>
      </c>
      <c r="C45" s="12" t="s">
        <v>45</v>
      </c>
      <c r="D45" s="27"/>
      <c r="E45" s="30">
        <v>27000</v>
      </c>
      <c r="F45" s="26">
        <f t="shared" si="0"/>
        <v>5598694.3200000003</v>
      </c>
      <c r="G45" s="18"/>
    </row>
    <row r="46" spans="1:7" s="11" customFormat="1" ht="20.100000000000001" customHeight="1" x14ac:dyDescent="0.35">
      <c r="A46" s="29">
        <v>44642</v>
      </c>
      <c r="B46" s="39">
        <v>54912</v>
      </c>
      <c r="C46" s="12" t="s">
        <v>46</v>
      </c>
      <c r="D46" s="27"/>
      <c r="E46" s="30">
        <v>28800</v>
      </c>
      <c r="F46" s="26">
        <f t="shared" si="0"/>
        <v>5569894.3200000003</v>
      </c>
      <c r="G46" s="18"/>
    </row>
    <row r="47" spans="1:7" s="11" customFormat="1" ht="20.100000000000001" customHeight="1" x14ac:dyDescent="0.35">
      <c r="A47" s="29">
        <v>44642</v>
      </c>
      <c r="B47" s="39">
        <v>54913</v>
      </c>
      <c r="C47" s="12" t="s">
        <v>47</v>
      </c>
      <c r="D47" s="27"/>
      <c r="E47" s="30">
        <v>27000</v>
      </c>
      <c r="F47" s="26">
        <f t="shared" si="0"/>
        <v>5542894.3200000003</v>
      </c>
      <c r="G47" s="18"/>
    </row>
    <row r="48" spans="1:7" s="11" customFormat="1" ht="20.100000000000001" customHeight="1" x14ac:dyDescent="0.35">
      <c r="A48" s="29">
        <v>44642</v>
      </c>
      <c r="B48" s="39">
        <v>54914</v>
      </c>
      <c r="C48" s="12" t="s">
        <v>48</v>
      </c>
      <c r="D48" s="27"/>
      <c r="E48" s="30">
        <v>95040</v>
      </c>
      <c r="F48" s="26">
        <f t="shared" si="0"/>
        <v>5447854.3200000003</v>
      </c>
      <c r="G48" s="18"/>
    </row>
    <row r="49" spans="1:7" s="11" customFormat="1" ht="20.100000000000001" customHeight="1" x14ac:dyDescent="0.35">
      <c r="A49" s="29">
        <v>44642</v>
      </c>
      <c r="B49" s="39">
        <v>54915</v>
      </c>
      <c r="C49" s="12" t="s">
        <v>49</v>
      </c>
      <c r="D49" s="27"/>
      <c r="E49" s="30">
        <v>27000</v>
      </c>
      <c r="F49" s="26">
        <f t="shared" si="0"/>
        <v>5420854.3200000003</v>
      </c>
      <c r="G49" s="18"/>
    </row>
    <row r="50" spans="1:7" s="11" customFormat="1" ht="20.100000000000001" customHeight="1" x14ac:dyDescent="0.35">
      <c r="A50" s="29">
        <v>44642</v>
      </c>
      <c r="B50" s="39">
        <v>54916</v>
      </c>
      <c r="C50" s="12" t="s">
        <v>10</v>
      </c>
      <c r="D50" s="27"/>
      <c r="E50" s="30">
        <v>0</v>
      </c>
      <c r="F50" s="26">
        <f t="shared" si="0"/>
        <v>5420854.3200000003</v>
      </c>
      <c r="G50" s="18"/>
    </row>
    <row r="51" spans="1:7" s="11" customFormat="1" ht="20.100000000000001" customHeight="1" x14ac:dyDescent="0.35">
      <c r="A51" s="29">
        <v>44642</v>
      </c>
      <c r="B51" s="39">
        <v>54917</v>
      </c>
      <c r="C51" s="12" t="s">
        <v>50</v>
      </c>
      <c r="D51" s="27"/>
      <c r="E51" s="30">
        <v>27000</v>
      </c>
      <c r="F51" s="26">
        <f t="shared" si="0"/>
        <v>5393854.3200000003</v>
      </c>
      <c r="G51" s="18"/>
    </row>
    <row r="52" spans="1:7" s="11" customFormat="1" ht="20.100000000000001" customHeight="1" x14ac:dyDescent="0.35">
      <c r="A52" s="29">
        <v>44642</v>
      </c>
      <c r="B52" s="39">
        <v>54918</v>
      </c>
      <c r="C52" s="12" t="s">
        <v>10</v>
      </c>
      <c r="D52" s="27"/>
      <c r="E52" s="30">
        <v>0</v>
      </c>
      <c r="F52" s="26">
        <f t="shared" si="0"/>
        <v>5393854.3200000003</v>
      </c>
      <c r="G52" s="18"/>
    </row>
    <row r="53" spans="1:7" s="11" customFormat="1" ht="20.100000000000001" customHeight="1" x14ac:dyDescent="0.35">
      <c r="A53" s="29">
        <v>44642</v>
      </c>
      <c r="B53" s="39">
        <v>54919</v>
      </c>
      <c r="C53" s="12" t="s">
        <v>51</v>
      </c>
      <c r="D53" s="27"/>
      <c r="E53" s="30">
        <v>27000</v>
      </c>
      <c r="F53" s="26">
        <f t="shared" si="0"/>
        <v>5366854.32</v>
      </c>
      <c r="G53" s="18"/>
    </row>
    <row r="54" spans="1:7" s="11" customFormat="1" ht="20.100000000000001" customHeight="1" x14ac:dyDescent="0.35">
      <c r="A54" s="29">
        <v>44642</v>
      </c>
      <c r="B54" s="39">
        <v>54920</v>
      </c>
      <c r="C54" s="12" t="s">
        <v>52</v>
      </c>
      <c r="D54" s="27"/>
      <c r="E54" s="30">
        <v>28800</v>
      </c>
      <c r="F54" s="26">
        <f t="shared" si="0"/>
        <v>5338054.32</v>
      </c>
      <c r="G54" s="18"/>
    </row>
    <row r="55" spans="1:7" s="11" customFormat="1" ht="20.100000000000001" customHeight="1" x14ac:dyDescent="0.35">
      <c r="A55" s="29">
        <v>44642</v>
      </c>
      <c r="B55" s="39">
        <v>54921</v>
      </c>
      <c r="C55" s="12" t="s">
        <v>53</v>
      </c>
      <c r="D55" s="27"/>
      <c r="E55" s="30">
        <v>129600</v>
      </c>
      <c r="F55" s="26">
        <f t="shared" si="0"/>
        <v>5208454.32</v>
      </c>
      <c r="G55" s="18"/>
    </row>
    <row r="56" spans="1:7" s="11" customFormat="1" ht="20.100000000000001" customHeight="1" x14ac:dyDescent="0.35">
      <c r="A56" s="29">
        <v>44642</v>
      </c>
      <c r="B56" s="39">
        <v>54922</v>
      </c>
      <c r="C56" s="12" t="s">
        <v>54</v>
      </c>
      <c r="D56" s="27"/>
      <c r="E56" s="30">
        <v>28800</v>
      </c>
      <c r="F56" s="26">
        <f t="shared" si="0"/>
        <v>5179654.32</v>
      </c>
      <c r="G56" s="18"/>
    </row>
    <row r="57" spans="1:7" s="11" customFormat="1" ht="20.100000000000001" customHeight="1" x14ac:dyDescent="0.35">
      <c r="A57" s="29">
        <v>44642</v>
      </c>
      <c r="B57" s="39">
        <v>54923</v>
      </c>
      <c r="C57" s="12" t="s">
        <v>55</v>
      </c>
      <c r="D57" s="27"/>
      <c r="E57" s="30">
        <v>27000</v>
      </c>
      <c r="F57" s="26">
        <f t="shared" si="0"/>
        <v>5152654.32</v>
      </c>
      <c r="G57" s="18"/>
    </row>
    <row r="58" spans="1:7" s="11" customFormat="1" ht="20.100000000000001" customHeight="1" x14ac:dyDescent="0.35">
      <c r="A58" s="29">
        <v>44642</v>
      </c>
      <c r="B58" s="39">
        <v>54924</v>
      </c>
      <c r="C58" s="12" t="s">
        <v>56</v>
      </c>
      <c r="D58" s="27"/>
      <c r="E58" s="30">
        <v>54000</v>
      </c>
      <c r="F58" s="26">
        <f t="shared" si="0"/>
        <v>5098654.32</v>
      </c>
      <c r="G58" s="18"/>
    </row>
    <row r="59" spans="1:7" s="11" customFormat="1" ht="20.100000000000001" customHeight="1" x14ac:dyDescent="0.35">
      <c r="A59" s="29">
        <v>44642</v>
      </c>
      <c r="B59" s="39">
        <v>54925</v>
      </c>
      <c r="C59" s="12" t="s">
        <v>57</v>
      </c>
      <c r="D59" s="27"/>
      <c r="E59" s="30">
        <v>27000</v>
      </c>
      <c r="F59" s="26">
        <f t="shared" si="0"/>
        <v>5071654.32</v>
      </c>
      <c r="G59" s="18"/>
    </row>
    <row r="60" spans="1:7" s="11" customFormat="1" ht="20.100000000000001" customHeight="1" x14ac:dyDescent="0.35">
      <c r="A60" s="29">
        <v>44642</v>
      </c>
      <c r="B60" s="39">
        <v>54926</v>
      </c>
      <c r="C60" s="12" t="s">
        <v>58</v>
      </c>
      <c r="D60" s="27"/>
      <c r="E60" s="30">
        <v>28800</v>
      </c>
      <c r="F60" s="26">
        <f t="shared" si="0"/>
        <v>5042854.32</v>
      </c>
      <c r="G60" s="18"/>
    </row>
    <row r="61" spans="1:7" s="11" customFormat="1" ht="20.100000000000001" customHeight="1" x14ac:dyDescent="0.35">
      <c r="A61" s="29">
        <v>44642</v>
      </c>
      <c r="B61" s="39">
        <v>54927</v>
      </c>
      <c r="C61" s="12" t="s">
        <v>59</v>
      </c>
      <c r="D61" s="27"/>
      <c r="E61" s="30">
        <v>33300</v>
      </c>
      <c r="F61" s="26">
        <f t="shared" si="0"/>
        <v>5009554.32</v>
      </c>
      <c r="G61" s="18"/>
    </row>
    <row r="62" spans="1:7" s="11" customFormat="1" ht="20.100000000000001" customHeight="1" x14ac:dyDescent="0.35">
      <c r="A62" s="29">
        <v>44642</v>
      </c>
      <c r="B62" s="39">
        <v>54928</v>
      </c>
      <c r="C62" s="12" t="s">
        <v>60</v>
      </c>
      <c r="D62" s="27"/>
      <c r="E62" s="30">
        <v>29700</v>
      </c>
      <c r="F62" s="26">
        <f t="shared" si="0"/>
        <v>4979854.32</v>
      </c>
      <c r="G62" s="18"/>
    </row>
    <row r="63" spans="1:7" s="11" customFormat="1" ht="20.100000000000001" customHeight="1" x14ac:dyDescent="0.35">
      <c r="A63" s="29">
        <v>44642</v>
      </c>
      <c r="B63" s="39">
        <v>54929</v>
      </c>
      <c r="C63" s="12" t="s">
        <v>61</v>
      </c>
      <c r="D63" s="27"/>
      <c r="E63" s="30">
        <v>28800</v>
      </c>
      <c r="F63" s="26">
        <f t="shared" si="0"/>
        <v>4951054.32</v>
      </c>
      <c r="G63" s="18"/>
    </row>
    <row r="64" spans="1:7" s="11" customFormat="1" ht="20.100000000000001" customHeight="1" x14ac:dyDescent="0.35">
      <c r="A64" s="29">
        <v>44642</v>
      </c>
      <c r="B64" s="39">
        <v>54930</v>
      </c>
      <c r="C64" s="12" t="s">
        <v>62</v>
      </c>
      <c r="D64" s="27"/>
      <c r="E64" s="30">
        <v>57600</v>
      </c>
      <c r="F64" s="26">
        <f t="shared" si="0"/>
        <v>4893454.32</v>
      </c>
      <c r="G64" s="18"/>
    </row>
    <row r="65" spans="1:7" s="11" customFormat="1" ht="20.100000000000001" customHeight="1" x14ac:dyDescent="0.35">
      <c r="A65" s="29">
        <v>44643</v>
      </c>
      <c r="B65" s="39">
        <v>54931</v>
      </c>
      <c r="C65" s="12" t="s">
        <v>18</v>
      </c>
      <c r="D65" s="27"/>
      <c r="E65" s="30">
        <v>280000</v>
      </c>
      <c r="F65" s="26">
        <f t="shared" si="0"/>
        <v>4613454.32</v>
      </c>
      <c r="G65" s="18"/>
    </row>
    <row r="66" spans="1:7" s="11" customFormat="1" ht="20.100000000000001" customHeight="1" x14ac:dyDescent="0.35">
      <c r="A66" s="29">
        <v>44643</v>
      </c>
      <c r="B66" s="39">
        <v>54932</v>
      </c>
      <c r="C66" s="12" t="s">
        <v>63</v>
      </c>
      <c r="D66" s="27"/>
      <c r="E66" s="30">
        <v>107085</v>
      </c>
      <c r="F66" s="26">
        <f t="shared" si="0"/>
        <v>4506369.32</v>
      </c>
      <c r="G66" s="18"/>
    </row>
    <row r="67" spans="1:7" s="11" customFormat="1" ht="20.100000000000001" customHeight="1" x14ac:dyDescent="0.35">
      <c r="A67" s="29">
        <v>44644</v>
      </c>
      <c r="B67" s="39">
        <v>54933</v>
      </c>
      <c r="C67" s="12" t="s">
        <v>64</v>
      </c>
      <c r="D67" s="27"/>
      <c r="E67" s="30">
        <v>33300</v>
      </c>
      <c r="F67" s="26">
        <f t="shared" si="0"/>
        <v>4473069.32</v>
      </c>
      <c r="G67" s="18"/>
    </row>
    <row r="68" spans="1:7" s="11" customFormat="1" ht="20.100000000000001" customHeight="1" x14ac:dyDescent="0.35">
      <c r="A68" s="29">
        <v>44644</v>
      </c>
      <c r="B68" s="39">
        <v>54934</v>
      </c>
      <c r="C68" s="12" t="s">
        <v>65</v>
      </c>
      <c r="D68" s="27"/>
      <c r="E68" s="30">
        <v>57600</v>
      </c>
      <c r="F68" s="26">
        <f t="shared" si="0"/>
        <v>4415469.32</v>
      </c>
      <c r="G68" s="18"/>
    </row>
    <row r="69" spans="1:7" s="11" customFormat="1" ht="20.100000000000001" customHeight="1" x14ac:dyDescent="0.35">
      <c r="A69" s="29">
        <v>44644</v>
      </c>
      <c r="B69" s="39">
        <v>54935</v>
      </c>
      <c r="C69" s="12" t="s">
        <v>66</v>
      </c>
      <c r="D69" s="27"/>
      <c r="E69" s="30">
        <v>27000</v>
      </c>
      <c r="F69" s="26">
        <f t="shared" si="0"/>
        <v>4388469.32</v>
      </c>
      <c r="G69" s="18"/>
    </row>
    <row r="70" spans="1:7" s="11" customFormat="1" ht="20.100000000000001" customHeight="1" x14ac:dyDescent="0.35">
      <c r="A70" s="29">
        <v>44644</v>
      </c>
      <c r="B70" s="39">
        <v>54936</v>
      </c>
      <c r="C70" s="12" t="s">
        <v>67</v>
      </c>
      <c r="D70" s="27"/>
      <c r="E70" s="30">
        <v>28800</v>
      </c>
      <c r="F70" s="26">
        <f t="shared" si="0"/>
        <v>4359669.32</v>
      </c>
      <c r="G70" s="18"/>
    </row>
    <row r="71" spans="1:7" s="11" customFormat="1" ht="20.100000000000001" customHeight="1" x14ac:dyDescent="0.35">
      <c r="A71" s="29">
        <v>44644</v>
      </c>
      <c r="B71" s="39">
        <v>54937</v>
      </c>
      <c r="C71" s="12" t="s">
        <v>68</v>
      </c>
      <c r="D71" s="27"/>
      <c r="E71" s="30">
        <v>27900</v>
      </c>
      <c r="F71" s="26">
        <f t="shared" si="0"/>
        <v>4331769.32</v>
      </c>
      <c r="G71" s="18"/>
    </row>
    <row r="72" spans="1:7" s="11" customFormat="1" ht="20.100000000000001" customHeight="1" x14ac:dyDescent="0.35">
      <c r="A72" s="29">
        <v>44645</v>
      </c>
      <c r="B72" s="39">
        <v>54938</v>
      </c>
      <c r="C72" s="12" t="s">
        <v>69</v>
      </c>
      <c r="D72" s="27"/>
      <c r="E72" s="30">
        <v>27000</v>
      </c>
      <c r="F72" s="26">
        <f t="shared" si="0"/>
        <v>4304769.32</v>
      </c>
      <c r="G72" s="18"/>
    </row>
    <row r="73" spans="1:7" s="11" customFormat="1" ht="20.100000000000001" customHeight="1" x14ac:dyDescent="0.35">
      <c r="A73" s="29">
        <v>44645</v>
      </c>
      <c r="B73" s="39">
        <v>54939</v>
      </c>
      <c r="C73" s="12" t="s">
        <v>70</v>
      </c>
      <c r="D73" s="27"/>
      <c r="E73" s="30">
        <v>27000</v>
      </c>
      <c r="F73" s="26">
        <f t="shared" si="0"/>
        <v>4277769.32</v>
      </c>
      <c r="G73" s="18"/>
    </row>
    <row r="74" spans="1:7" s="11" customFormat="1" ht="20.100000000000001" customHeight="1" x14ac:dyDescent="0.35">
      <c r="A74" s="29">
        <v>44645</v>
      </c>
      <c r="B74" s="39">
        <v>54940</v>
      </c>
      <c r="C74" s="12" t="s">
        <v>54</v>
      </c>
      <c r="D74" s="27"/>
      <c r="E74" s="30">
        <v>27000</v>
      </c>
      <c r="F74" s="26">
        <f t="shared" si="0"/>
        <v>4250769.32</v>
      </c>
      <c r="G74" s="18"/>
    </row>
    <row r="75" spans="1:7" s="11" customFormat="1" ht="20.100000000000001" customHeight="1" x14ac:dyDescent="0.35">
      <c r="A75" s="29">
        <v>44645</v>
      </c>
      <c r="B75" s="39">
        <v>54941</v>
      </c>
      <c r="C75" s="12" t="s">
        <v>71</v>
      </c>
      <c r="D75" s="27"/>
      <c r="E75" s="30">
        <v>29700</v>
      </c>
      <c r="F75" s="26">
        <f t="shared" si="0"/>
        <v>4221069.32</v>
      </c>
      <c r="G75" s="18"/>
    </row>
    <row r="76" spans="1:7" s="11" customFormat="1" ht="20.100000000000001" customHeight="1" x14ac:dyDescent="0.35">
      <c r="A76" s="29">
        <v>44645</v>
      </c>
      <c r="B76" s="39">
        <v>54942</v>
      </c>
      <c r="C76" s="12" t="s">
        <v>72</v>
      </c>
      <c r="D76" s="27"/>
      <c r="E76" s="30">
        <v>25200</v>
      </c>
      <c r="F76" s="26">
        <f t="shared" si="0"/>
        <v>4195869.32</v>
      </c>
      <c r="G76" s="18"/>
    </row>
    <row r="77" spans="1:7" s="11" customFormat="1" ht="20.100000000000001" customHeight="1" x14ac:dyDescent="0.35">
      <c r="A77" s="29">
        <v>44649</v>
      </c>
      <c r="B77" s="39">
        <v>54943</v>
      </c>
      <c r="C77" s="12" t="s">
        <v>73</v>
      </c>
      <c r="D77" s="27"/>
      <c r="E77" s="30">
        <v>54000</v>
      </c>
      <c r="F77" s="26">
        <f t="shared" si="0"/>
        <v>4141869.3200000003</v>
      </c>
      <c r="G77" s="18"/>
    </row>
    <row r="78" spans="1:7" s="11" customFormat="1" ht="20.100000000000001" customHeight="1" x14ac:dyDescent="0.35">
      <c r="A78" s="29">
        <v>44649</v>
      </c>
      <c r="B78" s="39">
        <v>54944</v>
      </c>
      <c r="C78" s="12" t="s">
        <v>74</v>
      </c>
      <c r="D78" s="27"/>
      <c r="E78" s="30">
        <v>29700</v>
      </c>
      <c r="F78" s="26">
        <f t="shared" si="0"/>
        <v>4112169.3200000003</v>
      </c>
      <c r="G78" s="18"/>
    </row>
    <row r="79" spans="1:7" s="11" customFormat="1" ht="20.100000000000001" customHeight="1" x14ac:dyDescent="0.35">
      <c r="A79" s="29">
        <v>44649</v>
      </c>
      <c r="B79" s="39">
        <v>54945</v>
      </c>
      <c r="C79" s="12" t="s">
        <v>75</v>
      </c>
      <c r="D79" s="27"/>
      <c r="E79" s="30">
        <v>12600</v>
      </c>
      <c r="F79" s="26">
        <f t="shared" si="0"/>
        <v>4099569.3200000003</v>
      </c>
      <c r="G79" s="18"/>
    </row>
    <row r="80" spans="1:7" s="11" customFormat="1" ht="20.100000000000001" customHeight="1" x14ac:dyDescent="0.35">
      <c r="A80" s="29">
        <v>44650</v>
      </c>
      <c r="B80" s="39">
        <v>54946</v>
      </c>
      <c r="C80" s="12" t="s">
        <v>18</v>
      </c>
      <c r="D80" s="27"/>
      <c r="E80" s="30">
        <v>80734.5</v>
      </c>
      <c r="F80" s="26">
        <f t="shared" si="0"/>
        <v>4018834.8200000003</v>
      </c>
      <c r="G80" s="18"/>
    </row>
    <row r="81" spans="1:7" s="11" customFormat="1" ht="20.100000000000001" customHeight="1" x14ac:dyDescent="0.35">
      <c r="A81" s="29">
        <v>44651</v>
      </c>
      <c r="B81" s="39">
        <v>54947</v>
      </c>
      <c r="C81" s="12" t="s">
        <v>19</v>
      </c>
      <c r="D81" s="27"/>
      <c r="E81" s="30">
        <v>158616.09</v>
      </c>
      <c r="F81" s="26">
        <f t="shared" ref="F81:F144" si="1">+F80-E81+D81</f>
        <v>3860218.7300000004</v>
      </c>
      <c r="G81" s="18"/>
    </row>
    <row r="82" spans="1:7" s="11" customFormat="1" ht="20.100000000000001" customHeight="1" x14ac:dyDescent="0.35">
      <c r="A82" s="29">
        <v>44628</v>
      </c>
      <c r="B82" s="39" t="s">
        <v>76</v>
      </c>
      <c r="C82" s="12" t="s">
        <v>77</v>
      </c>
      <c r="D82" s="27">
        <v>50000</v>
      </c>
      <c r="E82" s="30"/>
      <c r="F82" s="26">
        <f t="shared" si="1"/>
        <v>3910218.7300000004</v>
      </c>
      <c r="G82" s="18"/>
    </row>
    <row r="83" spans="1:7" s="11" customFormat="1" ht="20.100000000000001" customHeight="1" x14ac:dyDescent="0.35">
      <c r="A83" s="29">
        <v>44641</v>
      </c>
      <c r="B83" s="39" t="s">
        <v>78</v>
      </c>
      <c r="C83" s="12" t="s">
        <v>79</v>
      </c>
      <c r="D83" s="27">
        <v>92</v>
      </c>
      <c r="E83" s="30"/>
      <c r="F83" s="26">
        <f t="shared" si="1"/>
        <v>3910310.7300000004</v>
      </c>
      <c r="G83" s="18"/>
    </row>
    <row r="84" spans="1:7" s="11" customFormat="1" ht="20.100000000000001" customHeight="1" x14ac:dyDescent="0.35">
      <c r="A84" s="29">
        <v>44641</v>
      </c>
      <c r="B84" s="39" t="s">
        <v>80</v>
      </c>
      <c r="C84" s="12" t="s">
        <v>81</v>
      </c>
      <c r="D84" s="27">
        <v>22</v>
      </c>
      <c r="E84" s="30"/>
      <c r="F84" s="26">
        <f t="shared" si="1"/>
        <v>3910332.7300000004</v>
      </c>
      <c r="G84" s="18"/>
    </row>
    <row r="85" spans="1:7" s="11" customFormat="1" ht="20.100000000000001" customHeight="1" x14ac:dyDescent="0.35">
      <c r="A85" s="29">
        <v>44641</v>
      </c>
      <c r="B85" s="39" t="s">
        <v>82</v>
      </c>
      <c r="C85" s="12" t="s">
        <v>83</v>
      </c>
      <c r="D85" s="27">
        <v>3425</v>
      </c>
      <c r="E85" s="30"/>
      <c r="F85" s="26">
        <f t="shared" si="1"/>
        <v>3913757.7300000004</v>
      </c>
      <c r="G85" s="18"/>
    </row>
    <row r="86" spans="1:7" s="11" customFormat="1" ht="20.100000000000001" customHeight="1" x14ac:dyDescent="0.35">
      <c r="A86" s="29">
        <v>44641</v>
      </c>
      <c r="B86" s="39" t="s">
        <v>84</v>
      </c>
      <c r="C86" s="12" t="s">
        <v>85</v>
      </c>
      <c r="D86" s="27">
        <v>7434.31</v>
      </c>
      <c r="E86" s="30"/>
      <c r="F86" s="26">
        <f t="shared" si="1"/>
        <v>3921192.0400000005</v>
      </c>
      <c r="G86" s="18"/>
    </row>
    <row r="87" spans="1:7" s="11" customFormat="1" ht="20.100000000000001" customHeight="1" x14ac:dyDescent="0.35">
      <c r="A87" s="29">
        <v>44642</v>
      </c>
      <c r="B87" s="39" t="s">
        <v>86</v>
      </c>
      <c r="C87" s="12" t="s">
        <v>85</v>
      </c>
      <c r="D87" s="27">
        <v>8741</v>
      </c>
      <c r="E87" s="30"/>
      <c r="F87" s="26">
        <f t="shared" si="1"/>
        <v>3929933.0400000005</v>
      </c>
      <c r="G87" s="18"/>
    </row>
    <row r="88" spans="1:7" s="11" customFormat="1" ht="20.100000000000001" customHeight="1" x14ac:dyDescent="0.35">
      <c r="A88" s="29">
        <v>44643</v>
      </c>
      <c r="B88" s="39" t="s">
        <v>87</v>
      </c>
      <c r="C88" s="12" t="s">
        <v>88</v>
      </c>
      <c r="D88" s="27">
        <v>4462</v>
      </c>
      <c r="E88" s="30"/>
      <c r="F88" s="26">
        <f t="shared" si="1"/>
        <v>3934395.0400000005</v>
      </c>
      <c r="G88" s="18"/>
    </row>
    <row r="89" spans="1:7" s="11" customFormat="1" ht="20.100000000000001" customHeight="1" x14ac:dyDescent="0.35">
      <c r="A89" s="29">
        <v>44643</v>
      </c>
      <c r="B89" s="39" t="s">
        <v>89</v>
      </c>
      <c r="C89" s="12" t="s">
        <v>90</v>
      </c>
      <c r="D89" s="27">
        <v>3303</v>
      </c>
      <c r="E89" s="30"/>
      <c r="F89" s="26">
        <f t="shared" si="1"/>
        <v>3937698.0400000005</v>
      </c>
      <c r="G89" s="18"/>
    </row>
    <row r="90" spans="1:7" s="11" customFormat="1" ht="20.100000000000001" customHeight="1" x14ac:dyDescent="0.35">
      <c r="A90" s="29">
        <v>44643</v>
      </c>
      <c r="B90" s="39" t="s">
        <v>91</v>
      </c>
      <c r="C90" s="12" t="s">
        <v>85</v>
      </c>
      <c r="D90" s="27">
        <v>59</v>
      </c>
      <c r="E90" s="30"/>
      <c r="F90" s="26">
        <f t="shared" si="1"/>
        <v>3937757.0400000005</v>
      </c>
      <c r="G90" s="18"/>
    </row>
    <row r="91" spans="1:7" s="11" customFormat="1" ht="20.100000000000001" customHeight="1" x14ac:dyDescent="0.35">
      <c r="A91" s="29">
        <v>44643</v>
      </c>
      <c r="B91" s="39" t="s">
        <v>92</v>
      </c>
      <c r="C91" s="12" t="s">
        <v>85</v>
      </c>
      <c r="D91" s="27">
        <v>38.01</v>
      </c>
      <c r="E91" s="30"/>
      <c r="F91" s="26">
        <f t="shared" si="1"/>
        <v>3937795.0500000003</v>
      </c>
      <c r="G91" s="18"/>
    </row>
    <row r="92" spans="1:7" s="11" customFormat="1" ht="20.100000000000001" customHeight="1" x14ac:dyDescent="0.35">
      <c r="A92" s="29">
        <v>44643</v>
      </c>
      <c r="B92" s="39" t="s">
        <v>93</v>
      </c>
      <c r="C92" s="12" t="s">
        <v>94</v>
      </c>
      <c r="D92" s="27">
        <v>91.12</v>
      </c>
      <c r="E92" s="30"/>
      <c r="F92" s="26">
        <f t="shared" si="1"/>
        <v>3937886.1700000004</v>
      </c>
      <c r="G92" s="18"/>
    </row>
    <row r="93" spans="1:7" s="11" customFormat="1" ht="20.100000000000001" customHeight="1" x14ac:dyDescent="0.35">
      <c r="A93" s="29">
        <v>44644</v>
      </c>
      <c r="B93" s="39" t="s">
        <v>95</v>
      </c>
      <c r="C93" s="12" t="s">
        <v>96</v>
      </c>
      <c r="D93" s="27">
        <v>255</v>
      </c>
      <c r="E93" s="30"/>
      <c r="F93" s="26">
        <f t="shared" si="1"/>
        <v>3938141.1700000004</v>
      </c>
      <c r="G93" s="18"/>
    </row>
    <row r="94" spans="1:7" s="11" customFormat="1" ht="20.100000000000001" customHeight="1" x14ac:dyDescent="0.35">
      <c r="A94" s="29">
        <v>44644</v>
      </c>
      <c r="B94" s="39" t="s">
        <v>97</v>
      </c>
      <c r="C94" s="12" t="s">
        <v>98</v>
      </c>
      <c r="D94" s="27">
        <v>8849</v>
      </c>
      <c r="E94" s="30"/>
      <c r="F94" s="26">
        <f t="shared" si="1"/>
        <v>3946990.1700000004</v>
      </c>
      <c r="G94" s="18"/>
    </row>
    <row r="95" spans="1:7" s="11" customFormat="1" ht="20.100000000000001" customHeight="1" x14ac:dyDescent="0.35">
      <c r="A95" s="29">
        <v>44644</v>
      </c>
      <c r="B95" s="39" t="s">
        <v>99</v>
      </c>
      <c r="C95" s="12" t="s">
        <v>85</v>
      </c>
      <c r="D95" s="27">
        <v>205</v>
      </c>
      <c r="E95" s="30"/>
      <c r="F95" s="26">
        <f t="shared" si="1"/>
        <v>3947195.1700000004</v>
      </c>
      <c r="G95" s="18"/>
    </row>
    <row r="96" spans="1:7" s="11" customFormat="1" ht="20.100000000000001" customHeight="1" x14ac:dyDescent="0.35">
      <c r="A96" s="29">
        <v>44644</v>
      </c>
      <c r="B96" s="39" t="s">
        <v>100</v>
      </c>
      <c r="C96" s="12" t="s">
        <v>101</v>
      </c>
      <c r="D96" s="27">
        <v>250</v>
      </c>
      <c r="E96" s="30"/>
      <c r="F96" s="26">
        <f t="shared" si="1"/>
        <v>3947445.1700000004</v>
      </c>
      <c r="G96" s="18"/>
    </row>
    <row r="97" spans="1:7" s="11" customFormat="1" ht="20.100000000000001" customHeight="1" x14ac:dyDescent="0.35">
      <c r="A97" s="29">
        <v>44644</v>
      </c>
      <c r="B97" s="39" t="s">
        <v>102</v>
      </c>
      <c r="C97" s="12" t="s">
        <v>103</v>
      </c>
      <c r="D97" s="27">
        <v>315</v>
      </c>
      <c r="E97" s="30"/>
      <c r="F97" s="26">
        <f t="shared" si="1"/>
        <v>3947760.1700000004</v>
      </c>
      <c r="G97" s="18"/>
    </row>
    <row r="98" spans="1:7" s="11" customFormat="1" ht="20.100000000000001" customHeight="1" x14ac:dyDescent="0.35">
      <c r="A98" s="29">
        <v>44645</v>
      </c>
      <c r="B98" s="39" t="s">
        <v>104</v>
      </c>
      <c r="C98" s="12" t="s">
        <v>85</v>
      </c>
      <c r="D98" s="27">
        <v>3252</v>
      </c>
      <c r="E98" s="30"/>
      <c r="F98" s="26">
        <f t="shared" si="1"/>
        <v>3951012.1700000004</v>
      </c>
      <c r="G98" s="18"/>
    </row>
    <row r="99" spans="1:7" s="11" customFormat="1" ht="20.100000000000001" customHeight="1" x14ac:dyDescent="0.35">
      <c r="A99" s="29">
        <v>44648</v>
      </c>
      <c r="B99" s="39" t="s">
        <v>105</v>
      </c>
      <c r="C99" s="12" t="s">
        <v>106</v>
      </c>
      <c r="D99" s="27">
        <v>15427.29</v>
      </c>
      <c r="E99" s="30"/>
      <c r="F99" s="26">
        <f t="shared" si="1"/>
        <v>3966439.4600000004</v>
      </c>
      <c r="G99" s="18"/>
    </row>
    <row r="100" spans="1:7" s="11" customFormat="1" ht="20.100000000000001" customHeight="1" x14ac:dyDescent="0.35">
      <c r="A100" s="29">
        <v>44648</v>
      </c>
      <c r="B100" s="39" t="s">
        <v>107</v>
      </c>
      <c r="C100" s="12" t="s">
        <v>85</v>
      </c>
      <c r="D100" s="27">
        <v>6</v>
      </c>
      <c r="E100" s="30"/>
      <c r="F100" s="26">
        <f t="shared" si="1"/>
        <v>3966445.4600000004</v>
      </c>
      <c r="G100" s="18"/>
    </row>
    <row r="101" spans="1:7" s="11" customFormat="1" ht="20.100000000000001" customHeight="1" x14ac:dyDescent="0.35">
      <c r="A101" s="29">
        <v>44648</v>
      </c>
      <c r="B101" s="39" t="s">
        <v>108</v>
      </c>
      <c r="C101" s="12" t="s">
        <v>85</v>
      </c>
      <c r="D101" s="27">
        <v>1417.71</v>
      </c>
      <c r="E101" s="30"/>
      <c r="F101" s="26">
        <f t="shared" si="1"/>
        <v>3967863.1700000004</v>
      </c>
      <c r="G101" s="18"/>
    </row>
    <row r="102" spans="1:7" s="11" customFormat="1" ht="20.100000000000001" customHeight="1" x14ac:dyDescent="0.35">
      <c r="A102" s="29">
        <v>44649</v>
      </c>
      <c r="B102" s="39" t="s">
        <v>109</v>
      </c>
      <c r="C102" s="12" t="s">
        <v>110</v>
      </c>
      <c r="D102" s="27">
        <v>5052</v>
      </c>
      <c r="E102" s="30"/>
      <c r="F102" s="26">
        <f t="shared" si="1"/>
        <v>3972915.1700000004</v>
      </c>
      <c r="G102" s="18"/>
    </row>
    <row r="103" spans="1:7" s="11" customFormat="1" ht="20.100000000000001" customHeight="1" x14ac:dyDescent="0.35">
      <c r="A103" s="29">
        <v>44649</v>
      </c>
      <c r="B103" s="39" t="s">
        <v>111</v>
      </c>
      <c r="C103" s="12" t="s">
        <v>85</v>
      </c>
      <c r="D103" s="27">
        <v>1099.4000000000001</v>
      </c>
      <c r="E103" s="30"/>
      <c r="F103" s="26">
        <f t="shared" si="1"/>
        <v>3974014.5700000003</v>
      </c>
      <c r="G103" s="18"/>
    </row>
    <row r="104" spans="1:7" s="11" customFormat="1" ht="20.100000000000001" customHeight="1" x14ac:dyDescent="0.35">
      <c r="A104" s="29">
        <v>44651</v>
      </c>
      <c r="B104" s="39" t="s">
        <v>112</v>
      </c>
      <c r="C104" s="12" t="s">
        <v>79</v>
      </c>
      <c r="D104" s="27">
        <v>30</v>
      </c>
      <c r="E104" s="30"/>
      <c r="F104" s="26">
        <f t="shared" si="1"/>
        <v>3974044.5700000003</v>
      </c>
      <c r="G104" s="18"/>
    </row>
    <row r="105" spans="1:7" s="11" customFormat="1" ht="20.100000000000001" customHeight="1" x14ac:dyDescent="0.35">
      <c r="A105" s="29">
        <v>44651</v>
      </c>
      <c r="B105" s="39" t="s">
        <v>113</v>
      </c>
      <c r="C105" s="12" t="s">
        <v>85</v>
      </c>
      <c r="D105" s="27">
        <v>893</v>
      </c>
      <c r="E105" s="30"/>
      <c r="F105" s="26">
        <f t="shared" si="1"/>
        <v>3974937.5700000003</v>
      </c>
      <c r="G105" s="18"/>
    </row>
    <row r="106" spans="1:7" s="11" customFormat="1" ht="20.100000000000001" customHeight="1" x14ac:dyDescent="0.35">
      <c r="A106" s="29">
        <v>44651</v>
      </c>
      <c r="B106" s="39" t="s">
        <v>114</v>
      </c>
      <c r="C106" s="12" t="s">
        <v>115</v>
      </c>
      <c r="D106" s="27">
        <v>7510</v>
      </c>
      <c r="E106" s="30"/>
      <c r="F106" s="26">
        <f t="shared" si="1"/>
        <v>3982447.5700000003</v>
      </c>
      <c r="G106" s="18"/>
    </row>
    <row r="107" spans="1:7" s="11" customFormat="1" ht="20.100000000000001" customHeight="1" x14ac:dyDescent="0.35">
      <c r="A107" s="29">
        <v>44651</v>
      </c>
      <c r="B107" s="39" t="s">
        <v>116</v>
      </c>
      <c r="C107" s="12" t="s">
        <v>85</v>
      </c>
      <c r="D107" s="27">
        <v>19.48</v>
      </c>
      <c r="E107" s="30"/>
      <c r="F107" s="26">
        <f t="shared" si="1"/>
        <v>3982467.0500000003</v>
      </c>
      <c r="G107" s="18"/>
    </row>
    <row r="108" spans="1:7" s="11" customFormat="1" ht="20.100000000000001" customHeight="1" x14ac:dyDescent="0.35">
      <c r="A108" s="29">
        <v>44636</v>
      </c>
      <c r="B108" s="39" t="s">
        <v>117</v>
      </c>
      <c r="C108" s="12" t="s">
        <v>118</v>
      </c>
      <c r="D108" s="27">
        <v>30000</v>
      </c>
      <c r="E108" s="30"/>
      <c r="F108" s="26">
        <f t="shared" si="1"/>
        <v>4012467.0500000003</v>
      </c>
      <c r="G108" s="18"/>
    </row>
    <row r="109" spans="1:7" s="11" customFormat="1" ht="20.100000000000001" customHeight="1" x14ac:dyDescent="0.35">
      <c r="A109" s="29">
        <v>44638</v>
      </c>
      <c r="B109" s="39" t="s">
        <v>119</v>
      </c>
      <c r="C109" s="12" t="s">
        <v>120</v>
      </c>
      <c r="D109" s="27">
        <v>3300</v>
      </c>
      <c r="E109" s="30"/>
      <c r="F109" s="26">
        <f t="shared" si="1"/>
        <v>4015767.0500000003</v>
      </c>
      <c r="G109" s="18"/>
    </row>
    <row r="110" spans="1:7" s="11" customFormat="1" ht="20.100000000000001" customHeight="1" x14ac:dyDescent="0.35">
      <c r="A110" s="29">
        <v>44644</v>
      </c>
      <c r="B110" s="39" t="s">
        <v>121</v>
      </c>
      <c r="C110" s="12" t="s">
        <v>122</v>
      </c>
      <c r="D110" s="27">
        <v>2510.7199999999998</v>
      </c>
      <c r="E110" s="30"/>
      <c r="F110" s="26">
        <f t="shared" si="1"/>
        <v>4018277.7700000005</v>
      </c>
      <c r="G110" s="18"/>
    </row>
    <row r="111" spans="1:7" s="11" customFormat="1" ht="20.100000000000001" customHeight="1" x14ac:dyDescent="0.35">
      <c r="A111" s="29">
        <v>44648</v>
      </c>
      <c r="B111" s="39" t="s">
        <v>123</v>
      </c>
      <c r="C111" s="12" t="s">
        <v>124</v>
      </c>
      <c r="D111" s="27">
        <v>1947</v>
      </c>
      <c r="E111" s="30"/>
      <c r="F111" s="26">
        <f t="shared" si="1"/>
        <v>4020224.7700000005</v>
      </c>
      <c r="G111" s="18"/>
    </row>
    <row r="112" spans="1:7" s="11" customFormat="1" ht="19.5" customHeight="1" x14ac:dyDescent="0.35">
      <c r="A112" s="29">
        <v>44649</v>
      </c>
      <c r="B112" s="39" t="s">
        <v>125</v>
      </c>
      <c r="C112" s="12" t="s">
        <v>126</v>
      </c>
      <c r="D112" s="27">
        <v>55</v>
      </c>
      <c r="E112" s="30"/>
      <c r="F112" s="26">
        <f t="shared" si="1"/>
        <v>4020279.7700000005</v>
      </c>
      <c r="G112" s="18"/>
    </row>
    <row r="113" spans="1:7" s="11" customFormat="1" ht="20.100000000000001" customHeight="1" x14ac:dyDescent="0.35">
      <c r="A113" s="29">
        <v>44644</v>
      </c>
      <c r="B113" s="39" t="s">
        <v>127</v>
      </c>
      <c r="C113" s="12" t="s">
        <v>128</v>
      </c>
      <c r="D113" s="27">
        <v>192226.85</v>
      </c>
      <c r="E113" s="30"/>
      <c r="F113" s="26">
        <f t="shared" si="1"/>
        <v>4212506.62</v>
      </c>
      <c r="G113" s="18"/>
    </row>
    <row r="114" spans="1:7" s="11" customFormat="1" ht="20.100000000000001" customHeight="1" x14ac:dyDescent="0.35">
      <c r="A114" s="29">
        <v>44629</v>
      </c>
      <c r="B114" s="39" t="s">
        <v>129</v>
      </c>
      <c r="C114" s="12" t="s">
        <v>130</v>
      </c>
      <c r="D114" s="27">
        <v>148273.15</v>
      </c>
      <c r="E114" s="30"/>
      <c r="F114" s="26">
        <f t="shared" si="1"/>
        <v>4360779.7700000005</v>
      </c>
      <c r="G114" s="18"/>
    </row>
    <row r="115" spans="1:7" s="11" customFormat="1" ht="20.100000000000001" customHeight="1" x14ac:dyDescent="0.35">
      <c r="A115" s="29">
        <v>44622</v>
      </c>
      <c r="B115" s="39" t="s">
        <v>131</v>
      </c>
      <c r="C115" s="12" t="s">
        <v>132</v>
      </c>
      <c r="D115" s="27"/>
      <c r="E115" s="30">
        <v>13840</v>
      </c>
      <c r="F115" s="26">
        <f t="shared" si="1"/>
        <v>4346939.7700000005</v>
      </c>
      <c r="G115" s="18"/>
    </row>
    <row r="116" spans="1:7" s="11" customFormat="1" ht="20.100000000000001" customHeight="1" x14ac:dyDescent="0.35">
      <c r="A116" s="29">
        <v>44628</v>
      </c>
      <c r="B116" s="39" t="s">
        <v>133</v>
      </c>
      <c r="C116" s="12" t="s">
        <v>17</v>
      </c>
      <c r="D116" s="27"/>
      <c r="E116" s="30">
        <v>100</v>
      </c>
      <c r="F116" s="26">
        <f t="shared" si="1"/>
        <v>4346839.7700000005</v>
      </c>
      <c r="G116" s="18"/>
    </row>
    <row r="117" spans="1:7" s="11" customFormat="1" ht="20.100000000000001" customHeight="1" x14ac:dyDescent="0.35">
      <c r="A117" s="29">
        <v>44628</v>
      </c>
      <c r="B117" s="39" t="s">
        <v>134</v>
      </c>
      <c r="C117" s="12" t="s">
        <v>135</v>
      </c>
      <c r="D117" s="27"/>
      <c r="E117" s="30">
        <v>349153.5</v>
      </c>
      <c r="F117" s="26">
        <f t="shared" si="1"/>
        <v>3997686.2700000005</v>
      </c>
      <c r="G117" s="18"/>
    </row>
    <row r="118" spans="1:7" s="11" customFormat="1" ht="20.100000000000001" customHeight="1" x14ac:dyDescent="0.35">
      <c r="A118" s="29">
        <v>44634</v>
      </c>
      <c r="B118" s="39" t="s">
        <v>136</v>
      </c>
      <c r="C118" s="12" t="s">
        <v>137</v>
      </c>
      <c r="D118" s="27"/>
      <c r="E118" s="30">
        <v>41000</v>
      </c>
      <c r="F118" s="26">
        <f t="shared" si="1"/>
        <v>3956686.2700000005</v>
      </c>
      <c r="G118" s="18"/>
    </row>
    <row r="119" spans="1:7" s="11" customFormat="1" ht="20.100000000000001" customHeight="1" x14ac:dyDescent="0.35">
      <c r="A119" s="29">
        <v>44634</v>
      </c>
      <c r="B119" s="39" t="s">
        <v>139</v>
      </c>
      <c r="C119" s="12" t="s">
        <v>140</v>
      </c>
      <c r="D119" s="27"/>
      <c r="E119" s="30">
        <v>175000</v>
      </c>
      <c r="F119" s="26">
        <f t="shared" si="1"/>
        <v>3781686.2700000005</v>
      </c>
      <c r="G119" s="18"/>
    </row>
    <row r="120" spans="1:7" s="11" customFormat="1" ht="20.100000000000001" customHeight="1" x14ac:dyDescent="0.35">
      <c r="A120" s="29">
        <v>44641</v>
      </c>
      <c r="B120" s="39" t="s">
        <v>141</v>
      </c>
      <c r="C120" s="12" t="s">
        <v>138</v>
      </c>
      <c r="D120" s="27"/>
      <c r="E120" s="30">
        <v>11998.1</v>
      </c>
      <c r="F120" s="26">
        <f t="shared" si="1"/>
        <v>3769688.1700000004</v>
      </c>
      <c r="G120" s="18"/>
    </row>
    <row r="121" spans="1:7" s="11" customFormat="1" ht="20.100000000000001" customHeight="1" x14ac:dyDescent="0.35">
      <c r="A121" s="29">
        <v>44641</v>
      </c>
      <c r="B121" s="39" t="s">
        <v>142</v>
      </c>
      <c r="C121" s="12" t="s">
        <v>143</v>
      </c>
      <c r="D121" s="27"/>
      <c r="E121" s="30">
        <v>12999.09</v>
      </c>
      <c r="F121" s="26">
        <f t="shared" si="1"/>
        <v>3756689.0800000005</v>
      </c>
      <c r="G121" s="18"/>
    </row>
    <row r="122" spans="1:7" s="11" customFormat="1" ht="20.100000000000001" customHeight="1" x14ac:dyDescent="0.35">
      <c r="A122" s="29">
        <v>44641</v>
      </c>
      <c r="B122" s="39" t="s">
        <v>144</v>
      </c>
      <c r="C122" s="12" t="s">
        <v>145</v>
      </c>
      <c r="D122" s="27"/>
      <c r="E122" s="30">
        <v>49122.73</v>
      </c>
      <c r="F122" s="26">
        <f t="shared" si="1"/>
        <v>3707566.3500000006</v>
      </c>
      <c r="G122" s="18"/>
    </row>
    <row r="123" spans="1:7" s="11" customFormat="1" ht="20.100000000000001" customHeight="1" x14ac:dyDescent="0.35">
      <c r="A123" s="29">
        <v>44644</v>
      </c>
      <c r="B123" s="39" t="s">
        <v>146</v>
      </c>
      <c r="C123" s="12" t="s">
        <v>17</v>
      </c>
      <c r="D123" s="27"/>
      <c r="E123" s="30">
        <v>100</v>
      </c>
      <c r="F123" s="26">
        <f t="shared" si="1"/>
        <v>3707466.3500000006</v>
      </c>
      <c r="G123" s="18"/>
    </row>
    <row r="124" spans="1:7" s="11" customFormat="1" ht="20.100000000000001" customHeight="1" x14ac:dyDescent="0.35">
      <c r="A124" s="29">
        <v>44644</v>
      </c>
      <c r="B124" s="39" t="s">
        <v>147</v>
      </c>
      <c r="C124" s="12" t="s">
        <v>148</v>
      </c>
      <c r="D124" s="27"/>
      <c r="E124" s="30">
        <v>60000</v>
      </c>
      <c r="F124" s="26">
        <f t="shared" si="1"/>
        <v>3647466.3500000006</v>
      </c>
      <c r="G124" s="18"/>
    </row>
    <row r="125" spans="1:7" s="11" customFormat="1" ht="20.100000000000001" customHeight="1" x14ac:dyDescent="0.35">
      <c r="A125" s="29">
        <v>44623</v>
      </c>
      <c r="B125" s="39" t="s">
        <v>149</v>
      </c>
      <c r="C125" s="12" t="s">
        <v>150</v>
      </c>
      <c r="D125" s="27"/>
      <c r="E125" s="30">
        <v>378624.84</v>
      </c>
      <c r="F125" s="26">
        <f t="shared" si="1"/>
        <v>3268841.5100000007</v>
      </c>
      <c r="G125" s="18"/>
    </row>
    <row r="126" spans="1:7" s="11" customFormat="1" ht="20.100000000000001" customHeight="1" x14ac:dyDescent="0.35">
      <c r="A126" s="29">
        <v>44644</v>
      </c>
      <c r="B126" s="39" t="s">
        <v>151</v>
      </c>
      <c r="C126" s="12" t="s">
        <v>13</v>
      </c>
      <c r="D126" s="27"/>
      <c r="E126" s="30">
        <v>667000</v>
      </c>
      <c r="F126" s="26">
        <f t="shared" si="1"/>
        <v>2601841.5100000007</v>
      </c>
      <c r="G126" s="18"/>
    </row>
    <row r="127" spans="1:7" s="11" customFormat="1" ht="20.100000000000001" customHeight="1" x14ac:dyDescent="0.35">
      <c r="A127" s="29">
        <v>44634</v>
      </c>
      <c r="B127" s="39" t="s">
        <v>152</v>
      </c>
      <c r="C127" s="12" t="s">
        <v>153</v>
      </c>
      <c r="D127" s="27"/>
      <c r="E127" s="30">
        <v>785307.13</v>
      </c>
      <c r="F127" s="26">
        <f t="shared" si="1"/>
        <v>1816534.3800000008</v>
      </c>
      <c r="G127" s="18"/>
    </row>
    <row r="128" spans="1:7" s="11" customFormat="1" ht="20.100000000000001" customHeight="1" x14ac:dyDescent="0.35">
      <c r="A128" s="29">
        <v>44637</v>
      </c>
      <c r="B128" s="39" t="s">
        <v>154</v>
      </c>
      <c r="C128" s="12" t="s">
        <v>155</v>
      </c>
      <c r="D128" s="27"/>
      <c r="E128" s="30">
        <v>248.11</v>
      </c>
      <c r="F128" s="26">
        <f t="shared" si="1"/>
        <v>1816286.2700000007</v>
      </c>
      <c r="G128" s="18"/>
    </row>
    <row r="129" spans="1:7" s="11" customFormat="1" ht="20.100000000000001" customHeight="1" x14ac:dyDescent="0.35">
      <c r="A129" s="29">
        <v>44631</v>
      </c>
      <c r="B129" s="39" t="s">
        <v>156</v>
      </c>
      <c r="C129" s="12" t="s">
        <v>157</v>
      </c>
      <c r="D129" s="27"/>
      <c r="E129" s="30">
        <v>10.08</v>
      </c>
      <c r="F129" s="26">
        <f t="shared" si="1"/>
        <v>1816276.1900000006</v>
      </c>
      <c r="G129" s="18"/>
    </row>
    <row r="130" spans="1:7" s="11" customFormat="1" ht="20.100000000000001" customHeight="1" x14ac:dyDescent="0.35">
      <c r="A130" s="29">
        <v>44631</v>
      </c>
      <c r="B130" s="39" t="s">
        <v>158</v>
      </c>
      <c r="C130" s="12" t="s">
        <v>159</v>
      </c>
      <c r="D130" s="27"/>
      <c r="E130" s="30">
        <v>450</v>
      </c>
      <c r="F130" s="26">
        <f t="shared" si="1"/>
        <v>1815826.1900000006</v>
      </c>
      <c r="G130" s="18"/>
    </row>
    <row r="131" spans="1:7" s="11" customFormat="1" ht="20.100000000000001" customHeight="1" x14ac:dyDescent="0.35">
      <c r="A131" s="29">
        <v>44645</v>
      </c>
      <c r="B131" s="39" t="s">
        <v>160</v>
      </c>
      <c r="C131" s="12" t="s">
        <v>161</v>
      </c>
      <c r="D131" s="27"/>
      <c r="E131" s="30">
        <v>1000.5</v>
      </c>
      <c r="F131" s="26">
        <f t="shared" si="1"/>
        <v>1814825.6900000006</v>
      </c>
      <c r="G131" s="18"/>
    </row>
    <row r="132" spans="1:7" s="11" customFormat="1" ht="20.100000000000001" customHeight="1" x14ac:dyDescent="0.35">
      <c r="A132" s="29">
        <v>44650</v>
      </c>
      <c r="B132" s="39" t="s">
        <v>162</v>
      </c>
      <c r="C132" s="12" t="s">
        <v>163</v>
      </c>
      <c r="D132" s="27"/>
      <c r="E132" s="30">
        <v>97.88</v>
      </c>
      <c r="F132" s="26">
        <f t="shared" si="1"/>
        <v>1814727.8100000008</v>
      </c>
      <c r="G132" s="18"/>
    </row>
    <row r="133" spans="1:7" s="11" customFormat="1" ht="20.100000000000001" customHeight="1" x14ac:dyDescent="0.35">
      <c r="A133" s="29">
        <v>44650</v>
      </c>
      <c r="B133" s="39" t="s">
        <v>164</v>
      </c>
      <c r="C133" s="12" t="s">
        <v>165</v>
      </c>
      <c r="D133" s="27"/>
      <c r="E133" s="30">
        <v>40.5</v>
      </c>
      <c r="F133" s="26">
        <f t="shared" si="1"/>
        <v>1814687.3100000008</v>
      </c>
      <c r="G133" s="18"/>
    </row>
    <row r="134" spans="1:7" s="11" customFormat="1" ht="20.100000000000001" customHeight="1" x14ac:dyDescent="0.35">
      <c r="A134" s="29">
        <v>44644</v>
      </c>
      <c r="B134" s="39" t="s">
        <v>166</v>
      </c>
      <c r="C134" s="12" t="s">
        <v>167</v>
      </c>
      <c r="D134" s="27"/>
      <c r="E134" s="30">
        <v>43.75</v>
      </c>
      <c r="F134" s="26">
        <f t="shared" si="1"/>
        <v>1814643.5600000008</v>
      </c>
      <c r="G134" s="18"/>
    </row>
    <row r="135" spans="1:7" s="11" customFormat="1" ht="20.100000000000001" customHeight="1" x14ac:dyDescent="0.35">
      <c r="A135" s="29">
        <v>44635</v>
      </c>
      <c r="B135" s="39" t="s">
        <v>168</v>
      </c>
      <c r="C135" s="12" t="s">
        <v>169</v>
      </c>
      <c r="D135" s="27"/>
      <c r="E135" s="30">
        <v>69.010000000000005</v>
      </c>
      <c r="F135" s="26">
        <f t="shared" si="1"/>
        <v>1814574.5500000007</v>
      </c>
      <c r="G135" s="18"/>
    </row>
    <row r="136" spans="1:7" s="11" customFormat="1" ht="20.100000000000001" customHeight="1" x14ac:dyDescent="0.35">
      <c r="A136" s="29">
        <v>44635</v>
      </c>
      <c r="B136" s="39" t="s">
        <v>170</v>
      </c>
      <c r="C136" s="12" t="s">
        <v>159</v>
      </c>
      <c r="D136" s="27"/>
      <c r="E136" s="30">
        <v>450</v>
      </c>
      <c r="F136" s="26">
        <f t="shared" si="1"/>
        <v>1814124.5500000007</v>
      </c>
      <c r="G136" s="18"/>
    </row>
    <row r="137" spans="1:7" s="11" customFormat="1" ht="20.100000000000001" customHeight="1" x14ac:dyDescent="0.35">
      <c r="A137" s="29">
        <v>44635</v>
      </c>
      <c r="B137" s="39" t="s">
        <v>171</v>
      </c>
      <c r="C137" s="12" t="s">
        <v>172</v>
      </c>
      <c r="D137" s="27"/>
      <c r="E137" s="30">
        <v>1177.96</v>
      </c>
      <c r="F137" s="26">
        <f t="shared" si="1"/>
        <v>1812946.5900000008</v>
      </c>
      <c r="G137" s="18"/>
    </row>
    <row r="138" spans="1:7" s="11" customFormat="1" ht="20.100000000000001" customHeight="1" x14ac:dyDescent="0.35">
      <c r="A138" s="29">
        <v>44642</v>
      </c>
      <c r="B138" s="39" t="s">
        <v>173</v>
      </c>
      <c r="C138" s="12" t="s">
        <v>174</v>
      </c>
      <c r="D138" s="27"/>
      <c r="E138" s="30">
        <v>99.65</v>
      </c>
      <c r="F138" s="26">
        <f t="shared" si="1"/>
        <v>1812846.9400000009</v>
      </c>
      <c r="G138" s="18"/>
    </row>
    <row r="139" spans="1:7" s="11" customFormat="1" ht="20.100000000000001" customHeight="1" x14ac:dyDescent="0.35">
      <c r="A139" s="29">
        <v>44642</v>
      </c>
      <c r="B139" s="39" t="s">
        <v>175</v>
      </c>
      <c r="C139" s="12" t="s">
        <v>176</v>
      </c>
      <c r="D139" s="27"/>
      <c r="E139" s="30">
        <v>154.69</v>
      </c>
      <c r="F139" s="26">
        <f t="shared" si="1"/>
        <v>1812692.2500000009</v>
      </c>
      <c r="G139" s="18"/>
    </row>
    <row r="140" spans="1:7" s="11" customFormat="1" ht="20.100000000000001" customHeight="1" x14ac:dyDescent="0.35">
      <c r="A140" s="29">
        <v>44642</v>
      </c>
      <c r="B140" s="39" t="s">
        <v>177</v>
      </c>
      <c r="C140" s="12" t="s">
        <v>178</v>
      </c>
      <c r="D140" s="27"/>
      <c r="E140" s="30">
        <v>154.69</v>
      </c>
      <c r="F140" s="26">
        <f t="shared" si="1"/>
        <v>1812537.560000001</v>
      </c>
      <c r="G140" s="18"/>
    </row>
    <row r="141" spans="1:7" s="11" customFormat="1" ht="20.100000000000001" customHeight="1" x14ac:dyDescent="0.35">
      <c r="A141" s="29">
        <v>44642</v>
      </c>
      <c r="B141" s="39" t="s">
        <v>179</v>
      </c>
      <c r="C141" s="12" t="s">
        <v>180</v>
      </c>
      <c r="D141" s="27"/>
      <c r="E141" s="30">
        <v>109.3</v>
      </c>
      <c r="F141" s="26">
        <f t="shared" si="1"/>
        <v>1812428.2600000009</v>
      </c>
      <c r="G141" s="18"/>
    </row>
    <row r="142" spans="1:7" s="11" customFormat="1" ht="20.100000000000001" customHeight="1" x14ac:dyDescent="0.35">
      <c r="A142" s="29">
        <v>44642</v>
      </c>
      <c r="B142" s="39" t="s">
        <v>181</v>
      </c>
      <c r="C142" s="12" t="s">
        <v>182</v>
      </c>
      <c r="D142" s="27"/>
      <c r="E142" s="30">
        <v>69.5</v>
      </c>
      <c r="F142" s="26">
        <f t="shared" si="1"/>
        <v>1812358.7600000009</v>
      </c>
      <c r="G142" s="18"/>
    </row>
    <row r="143" spans="1:7" s="11" customFormat="1" ht="20.100000000000001" customHeight="1" x14ac:dyDescent="0.35">
      <c r="A143" s="29">
        <v>44642</v>
      </c>
      <c r="B143" s="39" t="s">
        <v>183</v>
      </c>
      <c r="C143" s="12" t="s">
        <v>184</v>
      </c>
      <c r="D143" s="27"/>
      <c r="E143" s="30">
        <v>109.3</v>
      </c>
      <c r="F143" s="26">
        <f t="shared" si="1"/>
        <v>1812249.4600000009</v>
      </c>
      <c r="G143" s="18"/>
    </row>
    <row r="144" spans="1:7" s="11" customFormat="1" ht="20.100000000000001" customHeight="1" x14ac:dyDescent="0.35">
      <c r="A144" s="29">
        <v>44623</v>
      </c>
      <c r="B144" s="39" t="s">
        <v>185</v>
      </c>
      <c r="C144" s="12" t="s">
        <v>186</v>
      </c>
      <c r="D144" s="27"/>
      <c r="E144" s="30">
        <v>15.86</v>
      </c>
      <c r="F144" s="26">
        <f t="shared" si="1"/>
        <v>1812233.6000000008</v>
      </c>
      <c r="G144" s="18"/>
    </row>
    <row r="145" spans="1:7" s="11" customFormat="1" ht="20.100000000000001" customHeight="1" x14ac:dyDescent="0.35">
      <c r="A145" s="29">
        <v>44622</v>
      </c>
      <c r="B145" s="39" t="s">
        <v>187</v>
      </c>
      <c r="C145" s="12" t="s">
        <v>188</v>
      </c>
      <c r="D145" s="27"/>
      <c r="E145" s="30">
        <v>754.5</v>
      </c>
      <c r="F145" s="26">
        <f t="shared" ref="F145:F171" si="2">+F144-E145+D145</f>
        <v>1811479.1000000008</v>
      </c>
      <c r="G145" s="18"/>
    </row>
    <row r="146" spans="1:7" s="11" customFormat="1" ht="20.100000000000001" customHeight="1" x14ac:dyDescent="0.35">
      <c r="A146" s="29">
        <v>44622</v>
      </c>
      <c r="B146" s="39" t="s">
        <v>189</v>
      </c>
      <c r="C146" s="12" t="s">
        <v>190</v>
      </c>
      <c r="D146" s="27"/>
      <c r="E146" s="30">
        <v>754.5</v>
      </c>
      <c r="F146" s="26">
        <f t="shared" si="2"/>
        <v>1810724.6000000008</v>
      </c>
      <c r="G146" s="18"/>
    </row>
    <row r="147" spans="1:7" s="11" customFormat="1" ht="20.100000000000001" customHeight="1" x14ac:dyDescent="0.35">
      <c r="A147" s="29">
        <v>44628</v>
      </c>
      <c r="B147" s="39" t="s">
        <v>191</v>
      </c>
      <c r="C147" s="12" t="s">
        <v>192</v>
      </c>
      <c r="D147" s="27"/>
      <c r="E147" s="30">
        <v>222.41</v>
      </c>
      <c r="F147" s="26">
        <f t="shared" si="2"/>
        <v>1810502.1900000009</v>
      </c>
      <c r="G147" s="18"/>
    </row>
    <row r="148" spans="1:7" s="11" customFormat="1" ht="20.100000000000001" customHeight="1" x14ac:dyDescent="0.35">
      <c r="A148" s="29">
        <v>44651</v>
      </c>
      <c r="B148" s="39" t="s">
        <v>193</v>
      </c>
      <c r="C148" s="12" t="s">
        <v>194</v>
      </c>
      <c r="D148" s="27"/>
      <c r="E148" s="30">
        <v>40.5</v>
      </c>
      <c r="F148" s="26">
        <f t="shared" si="2"/>
        <v>1810461.6900000009</v>
      </c>
      <c r="G148" s="18"/>
    </row>
    <row r="149" spans="1:7" s="11" customFormat="1" ht="20.100000000000001" customHeight="1" x14ac:dyDescent="0.35">
      <c r="A149" s="29">
        <v>44651</v>
      </c>
      <c r="B149" s="39" t="s">
        <v>195</v>
      </c>
      <c r="C149" s="12" t="s">
        <v>196</v>
      </c>
      <c r="D149" s="27"/>
      <c r="E149" s="30">
        <v>40.5</v>
      </c>
      <c r="F149" s="26">
        <f t="shared" si="2"/>
        <v>1810421.1900000009</v>
      </c>
      <c r="G149" s="18"/>
    </row>
    <row r="150" spans="1:7" s="11" customFormat="1" ht="20.100000000000001" customHeight="1" x14ac:dyDescent="0.35">
      <c r="A150" s="29">
        <v>44651</v>
      </c>
      <c r="B150" s="39" t="s">
        <v>197</v>
      </c>
      <c r="C150" s="12" t="s">
        <v>198</v>
      </c>
      <c r="D150" s="27"/>
      <c r="E150" s="30">
        <v>43.2</v>
      </c>
      <c r="F150" s="26">
        <f t="shared" si="2"/>
        <v>1810377.9900000009</v>
      </c>
      <c r="G150" s="18"/>
    </row>
    <row r="151" spans="1:7" s="11" customFormat="1" ht="20.100000000000001" customHeight="1" x14ac:dyDescent="0.35">
      <c r="A151" s="29">
        <v>44651</v>
      </c>
      <c r="B151" s="39" t="s">
        <v>199</v>
      </c>
      <c r="C151" s="12" t="s">
        <v>200</v>
      </c>
      <c r="D151" s="27"/>
      <c r="E151" s="30">
        <v>86.4</v>
      </c>
      <c r="F151" s="26">
        <f t="shared" si="2"/>
        <v>1810291.590000001</v>
      </c>
      <c r="G151" s="18"/>
    </row>
    <row r="152" spans="1:7" s="11" customFormat="1" ht="20.100000000000001" customHeight="1" x14ac:dyDescent="0.35">
      <c r="A152" s="29">
        <v>44651</v>
      </c>
      <c r="B152" s="39" t="s">
        <v>201</v>
      </c>
      <c r="C152" s="12" t="s">
        <v>202</v>
      </c>
      <c r="D152" s="27"/>
      <c r="E152" s="30">
        <v>31.05</v>
      </c>
      <c r="F152" s="26">
        <f t="shared" si="2"/>
        <v>1810260.540000001</v>
      </c>
      <c r="G152" s="18"/>
    </row>
    <row r="153" spans="1:7" s="11" customFormat="1" ht="20.100000000000001" customHeight="1" x14ac:dyDescent="0.35">
      <c r="A153" s="29">
        <v>44651</v>
      </c>
      <c r="B153" s="39" t="s">
        <v>203</v>
      </c>
      <c r="C153" s="12" t="s">
        <v>204</v>
      </c>
      <c r="D153" s="27"/>
      <c r="E153" s="30">
        <v>420</v>
      </c>
      <c r="F153" s="26">
        <f t="shared" si="2"/>
        <v>1809840.540000001</v>
      </c>
      <c r="G153" s="18"/>
    </row>
    <row r="154" spans="1:7" s="11" customFormat="1" ht="20.100000000000001" customHeight="1" x14ac:dyDescent="0.35">
      <c r="A154" s="29">
        <v>44651</v>
      </c>
      <c r="B154" s="39" t="s">
        <v>205</v>
      </c>
      <c r="C154" s="12" t="s">
        <v>206</v>
      </c>
      <c r="D154" s="27"/>
      <c r="E154" s="30">
        <v>108</v>
      </c>
      <c r="F154" s="26">
        <f t="shared" si="2"/>
        <v>1809732.540000001</v>
      </c>
      <c r="G154" s="18"/>
    </row>
    <row r="155" spans="1:7" s="11" customFormat="1" ht="20.100000000000001" customHeight="1" x14ac:dyDescent="0.35">
      <c r="A155" s="29">
        <v>44651</v>
      </c>
      <c r="B155" s="39" t="s">
        <v>207</v>
      </c>
      <c r="C155" s="12" t="s">
        <v>208</v>
      </c>
      <c r="D155" s="27"/>
      <c r="E155" s="30">
        <v>43.2</v>
      </c>
      <c r="F155" s="26">
        <f t="shared" si="2"/>
        <v>1809689.340000001</v>
      </c>
      <c r="G155" s="18"/>
    </row>
    <row r="156" spans="1:7" s="11" customFormat="1" ht="20.100000000000001" customHeight="1" x14ac:dyDescent="0.35">
      <c r="A156" s="29">
        <v>44648</v>
      </c>
      <c r="B156" s="39" t="s">
        <v>209</v>
      </c>
      <c r="C156" s="12" t="s">
        <v>210</v>
      </c>
      <c r="D156" s="27"/>
      <c r="E156" s="30">
        <v>172.8</v>
      </c>
      <c r="F156" s="26">
        <f t="shared" si="2"/>
        <v>1809516.540000001</v>
      </c>
      <c r="G156" s="18"/>
    </row>
    <row r="157" spans="1:7" s="11" customFormat="1" ht="20.100000000000001" customHeight="1" x14ac:dyDescent="0.35">
      <c r="A157" s="29">
        <v>44649</v>
      </c>
      <c r="B157" s="39" t="s">
        <v>211</v>
      </c>
      <c r="C157" s="12" t="s">
        <v>212</v>
      </c>
      <c r="D157" s="27"/>
      <c r="E157" s="30">
        <v>40.5</v>
      </c>
      <c r="F157" s="26">
        <f t="shared" si="2"/>
        <v>1809476.040000001</v>
      </c>
      <c r="G157" s="18"/>
    </row>
    <row r="158" spans="1:7" s="11" customFormat="1" ht="20.100000000000001" customHeight="1" x14ac:dyDescent="0.35">
      <c r="A158" s="29">
        <v>44649</v>
      </c>
      <c r="B158" s="39" t="s">
        <v>213</v>
      </c>
      <c r="C158" s="12" t="s">
        <v>214</v>
      </c>
      <c r="D158" s="27"/>
      <c r="E158" s="30">
        <v>160.63</v>
      </c>
      <c r="F158" s="26">
        <f t="shared" si="2"/>
        <v>1809315.4100000011</v>
      </c>
      <c r="G158" s="18"/>
    </row>
    <row r="159" spans="1:7" s="11" customFormat="1" ht="20.100000000000001" customHeight="1" x14ac:dyDescent="0.35">
      <c r="A159" s="29">
        <v>44621</v>
      </c>
      <c r="B159" s="39" t="s">
        <v>215</v>
      </c>
      <c r="C159" s="12" t="s">
        <v>216</v>
      </c>
      <c r="D159" s="27"/>
      <c r="E159" s="30">
        <v>186.61</v>
      </c>
      <c r="F159" s="26">
        <f t="shared" si="2"/>
        <v>1809128.800000001</v>
      </c>
      <c r="G159" s="18"/>
    </row>
    <row r="160" spans="1:7" s="11" customFormat="1" ht="20.100000000000001" customHeight="1" x14ac:dyDescent="0.35">
      <c r="A160" s="29">
        <v>44621</v>
      </c>
      <c r="B160" s="39" t="s">
        <v>217</v>
      </c>
      <c r="C160" s="12" t="s">
        <v>218</v>
      </c>
      <c r="D160" s="27"/>
      <c r="E160" s="30">
        <v>300.10000000000002</v>
      </c>
      <c r="F160" s="26">
        <f t="shared" si="2"/>
        <v>1808828.7000000009</v>
      </c>
      <c r="G160" s="18"/>
    </row>
    <row r="161" spans="1:7" s="11" customFormat="1" ht="20.100000000000001" customHeight="1" x14ac:dyDescent="0.35">
      <c r="A161" s="29">
        <v>44621</v>
      </c>
      <c r="B161" s="39" t="s">
        <v>219</v>
      </c>
      <c r="C161" s="12" t="s">
        <v>220</v>
      </c>
      <c r="D161" s="27"/>
      <c r="E161" s="30">
        <v>638.1</v>
      </c>
      <c r="F161" s="26">
        <f t="shared" si="2"/>
        <v>1808190.6000000008</v>
      </c>
      <c r="G161" s="18"/>
    </row>
    <row r="162" spans="1:7" s="11" customFormat="1" ht="20.100000000000001" customHeight="1" x14ac:dyDescent="0.35">
      <c r="A162" s="29">
        <v>44622</v>
      </c>
      <c r="B162" s="39" t="s">
        <v>221</v>
      </c>
      <c r="C162" s="12" t="s">
        <v>14</v>
      </c>
      <c r="D162" s="27"/>
      <c r="E162" s="30">
        <v>20.76</v>
      </c>
      <c r="F162" s="26">
        <f t="shared" si="2"/>
        <v>1808169.8400000008</v>
      </c>
      <c r="G162" s="18"/>
    </row>
    <row r="163" spans="1:7" s="11" customFormat="1" ht="20.100000000000001" customHeight="1" x14ac:dyDescent="0.35">
      <c r="A163" s="29">
        <v>44628</v>
      </c>
      <c r="B163" s="39" t="s">
        <v>222</v>
      </c>
      <c r="C163" s="12" t="s">
        <v>14</v>
      </c>
      <c r="D163" s="27"/>
      <c r="E163" s="30">
        <v>523.73</v>
      </c>
      <c r="F163" s="26">
        <f t="shared" si="2"/>
        <v>1807646.1100000008</v>
      </c>
      <c r="G163" s="18"/>
    </row>
    <row r="164" spans="1:7" s="11" customFormat="1" ht="20.100000000000001" customHeight="1" x14ac:dyDescent="0.35">
      <c r="A164" s="29">
        <v>44634</v>
      </c>
      <c r="B164" s="39" t="s">
        <v>223</v>
      </c>
      <c r="C164" s="12" t="s">
        <v>14</v>
      </c>
      <c r="D164" s="27"/>
      <c r="E164" s="30">
        <v>61.5</v>
      </c>
      <c r="F164" s="26">
        <f t="shared" si="2"/>
        <v>1807584.6100000008</v>
      </c>
      <c r="G164" s="18"/>
    </row>
    <row r="165" spans="1:7" s="11" customFormat="1" ht="20.100000000000001" customHeight="1" x14ac:dyDescent="0.35">
      <c r="A165" s="29">
        <v>44634</v>
      </c>
      <c r="B165" s="39" t="s">
        <v>224</v>
      </c>
      <c r="C165" s="12" t="s">
        <v>14</v>
      </c>
      <c r="D165" s="27"/>
      <c r="E165" s="30">
        <v>262.5</v>
      </c>
      <c r="F165" s="26">
        <f t="shared" si="2"/>
        <v>1807322.1100000008</v>
      </c>
      <c r="G165" s="18"/>
    </row>
    <row r="166" spans="1:7" s="11" customFormat="1" ht="20.100000000000001" customHeight="1" x14ac:dyDescent="0.35">
      <c r="A166" s="29">
        <v>44641</v>
      </c>
      <c r="B166" s="39" t="s">
        <v>225</v>
      </c>
      <c r="C166" s="12" t="s">
        <v>14</v>
      </c>
      <c r="D166" s="27"/>
      <c r="E166" s="30">
        <v>18</v>
      </c>
      <c r="F166" s="26">
        <f t="shared" si="2"/>
        <v>1807304.1100000008</v>
      </c>
      <c r="G166" s="18"/>
    </row>
    <row r="167" spans="1:7" s="11" customFormat="1" ht="20.100000000000001" customHeight="1" x14ac:dyDescent="0.35">
      <c r="A167" s="29">
        <v>44641</v>
      </c>
      <c r="B167" s="39" t="s">
        <v>226</v>
      </c>
      <c r="C167" s="12" t="s">
        <v>14</v>
      </c>
      <c r="D167" s="27"/>
      <c r="E167" s="30">
        <v>19.5</v>
      </c>
      <c r="F167" s="26">
        <f t="shared" si="2"/>
        <v>1807284.6100000008</v>
      </c>
      <c r="G167" s="18"/>
    </row>
    <row r="168" spans="1:7" s="11" customFormat="1" ht="20.100000000000001" customHeight="1" x14ac:dyDescent="0.35">
      <c r="A168" s="29">
        <v>44641</v>
      </c>
      <c r="B168" s="39" t="s">
        <v>227</v>
      </c>
      <c r="C168" s="12" t="s">
        <v>14</v>
      </c>
      <c r="D168" s="27"/>
      <c r="E168" s="30">
        <v>73.680000000000007</v>
      </c>
      <c r="F168" s="26">
        <f t="shared" si="2"/>
        <v>1807210.9300000009</v>
      </c>
      <c r="G168" s="18"/>
    </row>
    <row r="169" spans="1:7" s="11" customFormat="1" ht="20.100000000000001" customHeight="1" x14ac:dyDescent="0.35">
      <c r="A169" s="29">
        <v>44644</v>
      </c>
      <c r="B169" s="39" t="s">
        <v>228</v>
      </c>
      <c r="C169" s="12" t="s">
        <v>14</v>
      </c>
      <c r="D169" s="27"/>
      <c r="E169" s="30">
        <v>90</v>
      </c>
      <c r="F169" s="26">
        <f t="shared" si="2"/>
        <v>1807120.9300000009</v>
      </c>
      <c r="G169" s="18"/>
    </row>
    <row r="170" spans="1:7" s="11" customFormat="1" ht="20.100000000000001" customHeight="1" x14ac:dyDescent="0.35">
      <c r="A170" s="29">
        <v>44651</v>
      </c>
      <c r="B170" s="39" t="s">
        <v>11</v>
      </c>
      <c r="C170" s="12" t="s">
        <v>12</v>
      </c>
      <c r="D170" s="27"/>
      <c r="E170" s="30">
        <v>175</v>
      </c>
      <c r="F170" s="26">
        <f t="shared" si="2"/>
        <v>1806945.9300000009</v>
      </c>
      <c r="G170" s="18"/>
    </row>
    <row r="171" spans="1:7" s="11" customFormat="1" ht="20.100000000000001" customHeight="1" x14ac:dyDescent="0.35">
      <c r="A171" s="32"/>
      <c r="B171" s="40"/>
      <c r="C171" s="33"/>
      <c r="D171" s="34"/>
      <c r="E171" s="34"/>
      <c r="F171" s="26">
        <f t="shared" si="2"/>
        <v>1806945.9300000009</v>
      </c>
      <c r="G171" s="18"/>
    </row>
    <row r="172" spans="1:7" s="11" customFormat="1" ht="21" x14ac:dyDescent="0.35">
      <c r="A172" s="25"/>
      <c r="B172" s="19"/>
      <c r="C172" s="12"/>
      <c r="D172" s="15"/>
      <c r="E172" s="22"/>
      <c r="F172" s="26"/>
      <c r="G172" s="18"/>
    </row>
  </sheetData>
  <autoFilter ref="A14:F172">
    <sortState ref="A15:F1177">
      <sortCondition ref="A14:A1177"/>
    </sortState>
  </autoFilter>
  <mergeCells count="6">
    <mergeCell ref="A8:F8"/>
    <mergeCell ref="A9:F9"/>
    <mergeCell ref="A12:C12"/>
    <mergeCell ref="D12:F12"/>
    <mergeCell ref="A13:B13"/>
    <mergeCell ref="D13:E13"/>
  </mergeCells>
  <conditionalFormatting sqref="B15:B81">
    <cfRule type="duplicateValues" dxfId="16" priority="9" stopIfTrue="1"/>
  </conditionalFormatting>
  <conditionalFormatting sqref="B15:B81">
    <cfRule type="duplicateValues" dxfId="15" priority="10" stopIfTrue="1"/>
  </conditionalFormatting>
  <conditionalFormatting sqref="B15:B81">
    <cfRule type="duplicateValues" dxfId="14" priority="11" stopIfTrue="1"/>
  </conditionalFormatting>
  <conditionalFormatting sqref="B15:B81">
    <cfRule type="duplicateValues" dxfId="13" priority="12" stopIfTrue="1"/>
  </conditionalFormatting>
  <conditionalFormatting sqref="B15:B81">
    <cfRule type="duplicateValues" dxfId="12" priority="13" stopIfTrue="1"/>
  </conditionalFormatting>
  <conditionalFormatting sqref="B15:B81">
    <cfRule type="duplicateValues" dxfId="11" priority="14" stopIfTrue="1"/>
  </conditionalFormatting>
  <conditionalFormatting sqref="B15:B81">
    <cfRule type="duplicateValues" dxfId="10" priority="15" stopIfTrue="1"/>
  </conditionalFormatting>
  <conditionalFormatting sqref="B15:B81">
    <cfRule type="duplicateValues" dxfId="9" priority="16" stopIfTrue="1"/>
  </conditionalFormatting>
  <conditionalFormatting sqref="B82:B171">
    <cfRule type="duplicateValues" dxfId="8" priority="1" stopIfTrue="1"/>
  </conditionalFormatting>
  <conditionalFormatting sqref="B82:B171">
    <cfRule type="duplicateValues" dxfId="7" priority="2" stopIfTrue="1"/>
  </conditionalFormatting>
  <conditionalFormatting sqref="B82:B171">
    <cfRule type="duplicateValues" dxfId="6" priority="3" stopIfTrue="1"/>
  </conditionalFormatting>
  <conditionalFormatting sqref="B82:B171">
    <cfRule type="duplicateValues" dxfId="5" priority="4" stopIfTrue="1"/>
  </conditionalFormatting>
  <conditionalFormatting sqref="B82:B171">
    <cfRule type="duplicateValues" dxfId="4" priority="5" stopIfTrue="1"/>
  </conditionalFormatting>
  <conditionalFormatting sqref="B82:B171">
    <cfRule type="duplicateValues" dxfId="3" priority="6" stopIfTrue="1"/>
  </conditionalFormatting>
  <conditionalFormatting sqref="B82:B171">
    <cfRule type="duplicateValues" dxfId="2" priority="7" stopIfTrue="1"/>
  </conditionalFormatting>
  <conditionalFormatting sqref="B82:B171">
    <cfRule type="duplicateValues" dxfId="1" priority="8" stopIfTrue="1"/>
  </conditionalFormatting>
  <printOptions horizontalCentered="1"/>
  <pageMargins left="0" right="0" top="0" bottom="0" header="0" footer="0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Alexander Pujols</cp:lastModifiedBy>
  <cp:lastPrinted>2021-08-06T19:13:37Z</cp:lastPrinted>
  <dcterms:created xsi:type="dcterms:W3CDTF">2019-04-09T12:27:01Z</dcterms:created>
  <dcterms:modified xsi:type="dcterms:W3CDTF">2022-04-06T18:31:53Z</dcterms:modified>
</cp:coreProperties>
</file>