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605" yWindow="3600" windowWidth="19200" windowHeight="10080" activeTab="2"/>
  </bookViews>
  <sheets>
    <sheet name="Bono Gas" sheetId="6" r:id="rId1"/>
    <sheet name="Bono Luz" sheetId="3" r:id="rId2"/>
    <sheet name="Aliméntate" sheetId="4" r:id="rId3"/>
    <sheet name="Mujer Supérate" sheetId="5" r:id="rId4"/>
  </sheets>
  <definedNames>
    <definedName name="_xlnm.Print_Titles" localSheetId="3">'Mujer Supérate'!$1:$5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3" i="6" l="1"/>
  <c r="E43" i="6"/>
  <c r="E43" i="4" l="1"/>
  <c r="D43" i="4"/>
</calcChain>
</file>

<file path=xl/sharedStrings.xml><?xml version="1.0" encoding="utf-8"?>
<sst xmlns="http://schemas.openxmlformats.org/spreadsheetml/2006/main" count="189" uniqueCount="94">
  <si>
    <t>RESUMEN NOMINA SUPERATE</t>
  </si>
  <si>
    <t>Componente</t>
  </si>
  <si>
    <t>Periodo</t>
  </si>
  <si>
    <t/>
  </si>
  <si>
    <t>Monto Pagado</t>
  </si>
  <si>
    <t>Total</t>
  </si>
  <si>
    <t>Provincia</t>
  </si>
  <si>
    <t>Descripción</t>
  </si>
  <si>
    <t>Beneficiarios</t>
  </si>
  <si>
    <t>Monto</t>
  </si>
  <si>
    <t>02</t>
  </si>
  <si>
    <t>AZUA</t>
  </si>
  <si>
    <t>03</t>
  </si>
  <si>
    <t>BAHORUCO</t>
  </si>
  <si>
    <t>04</t>
  </si>
  <si>
    <t>BARAHONA</t>
  </si>
  <si>
    <t>05</t>
  </si>
  <si>
    <t>DAJABON</t>
  </si>
  <si>
    <t>01</t>
  </si>
  <si>
    <t>DISTRITO NACIONAL</t>
  </si>
  <si>
    <t>06</t>
  </si>
  <si>
    <t>DUARTE</t>
  </si>
  <si>
    <t>08</t>
  </si>
  <si>
    <t>EL SEIBO</t>
  </si>
  <si>
    <t>07</t>
  </si>
  <si>
    <t>ELIAS PIÑA</t>
  </si>
  <si>
    <t>09</t>
  </si>
  <si>
    <t>ESPAILLAT</t>
  </si>
  <si>
    <t>30</t>
  </si>
  <si>
    <t>HATO MAYOR</t>
  </si>
  <si>
    <t>19</t>
  </si>
  <si>
    <t>HERMANAS MIRABAL</t>
  </si>
  <si>
    <t>10</t>
  </si>
  <si>
    <t>INDEPENDENCIA</t>
  </si>
  <si>
    <t>11</t>
  </si>
  <si>
    <t>LA ALTAGRACIA</t>
  </si>
  <si>
    <t>12</t>
  </si>
  <si>
    <t>LA ROMANA</t>
  </si>
  <si>
    <t>13</t>
  </si>
  <si>
    <t>LA VEGA</t>
  </si>
  <si>
    <t>14</t>
  </si>
  <si>
    <t>MARIA TRINIDAD SANCHEZ</t>
  </si>
  <si>
    <t>28</t>
  </si>
  <si>
    <t>MONSEÑOR NOUEL</t>
  </si>
  <si>
    <t>15</t>
  </si>
  <si>
    <t>MONTE CRISTI</t>
  </si>
  <si>
    <t>29</t>
  </si>
  <si>
    <t>MONTE PLATA</t>
  </si>
  <si>
    <t>16</t>
  </si>
  <si>
    <t>PEDERNALES</t>
  </si>
  <si>
    <t>17</t>
  </si>
  <si>
    <t>PERAVIA</t>
  </si>
  <si>
    <t>18</t>
  </si>
  <si>
    <t>PUERTO PLATA</t>
  </si>
  <si>
    <t>20</t>
  </si>
  <si>
    <t>SAMANA</t>
  </si>
  <si>
    <t>21</t>
  </si>
  <si>
    <t>SAN CRISTOBAL</t>
  </si>
  <si>
    <t>31</t>
  </si>
  <si>
    <t>SAN JOSE DE OCOA</t>
  </si>
  <si>
    <t>22</t>
  </si>
  <si>
    <t>SAN JUAN</t>
  </si>
  <si>
    <t>23</t>
  </si>
  <si>
    <t>SAN PEDRO DE MACORIS</t>
  </si>
  <si>
    <t>24</t>
  </si>
  <si>
    <t>SANCHEZ RAMIREZ</t>
  </si>
  <si>
    <t>25</t>
  </si>
  <si>
    <t>SANTIAGO</t>
  </si>
  <si>
    <t>26</t>
  </si>
  <si>
    <t>SANTIAGO RODRIGUEZ</t>
  </si>
  <si>
    <t>32</t>
  </si>
  <si>
    <t>SANTO DOMINGO</t>
  </si>
  <si>
    <t>27</t>
  </si>
  <si>
    <t>VALVERDE</t>
  </si>
  <si>
    <t>Total Beneficiarios Componente Subsidio Eléctrico</t>
  </si>
  <si>
    <t>Tarifa KWH Pagados</t>
  </si>
  <si>
    <t>Tarifa</t>
  </si>
  <si>
    <t>Total Kwh Pagados</t>
  </si>
  <si>
    <t>Cantidad Beneficiarios</t>
  </si>
  <si>
    <t>Relación Montos / Provincias</t>
  </si>
  <si>
    <t>Suspendidos</t>
  </si>
  <si>
    <t>Nómina Aliméntate consolidada</t>
  </si>
  <si>
    <t>Código</t>
  </si>
  <si>
    <t>Participantes</t>
  </si>
  <si>
    <t xml:space="preserve">Total </t>
  </si>
  <si>
    <t>RESUMEN NOMINA MUJER SUPERATE</t>
  </si>
  <si>
    <t>Cantidad de Beneficiarias</t>
  </si>
  <si>
    <t>Mujer Superate</t>
  </si>
  <si>
    <t>Beneficiarios Nómina Consolidada</t>
  </si>
  <si>
    <t>Beneficiarios Nómina Actual</t>
  </si>
  <si>
    <t>Beneficiarios Nómina (Consumo con Cédula)</t>
  </si>
  <si>
    <t>Beneficiarios Nómina (Consumo con Tarjeta)</t>
  </si>
  <si>
    <t>202202</t>
  </si>
  <si>
    <t>Componente: Subsidio Eléctrico, Marzo 2022, Periodo: 202203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</si>
</sst>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_);\(&quot;$&quot;#,##0.00\)"/>
    <numFmt numFmtId="165" formatCode="_(&quot;$&quot;* #,##0.00_);_(&quot;$&quot;* \(#,##0.00\);_(&quot;$&quot;* &quot;-&quot;??_);_(@_)"/>
    <numFmt numFmtId="166" formatCode="[$-10409]&quot;$&quot;#,##0.00;\(&quot;$&quot;#,##0.00\)"/>
    <numFmt numFmtId="167" formatCode="[$-10409]#,##0;\-#,##0"/>
    <numFmt numFmtId="168" formatCode="0.000"/>
  </numFmts>
  <fonts count="16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Verdana"/>
    </font>
    <font>
      <b/>
      <sz val="9"/>
      <color rgb="FF000000"/>
      <name val="Verdana"/>
    </font>
    <font>
      <sz val="8"/>
      <color rgb="FF000000"/>
      <name val="OCR A Extended"/>
    </font>
    <font>
      <b/>
      <sz val="8"/>
      <color rgb="FF000000"/>
      <name val="OCR A Extended"/>
    </font>
    <font>
      <sz val="11"/>
      <color rgb="FF000000"/>
      <name val="Calibri"/>
      <family val="2"/>
      <scheme val="minor"/>
    </font>
    <font>
      <b/>
      <sz val="11"/>
      <color rgb="FF000000"/>
      <name val="Arial"/>
    </font>
    <font>
      <b/>
      <sz val="9"/>
      <color rgb="FF000000"/>
      <name val="Arial"/>
    </font>
    <font>
      <sz val="12"/>
      <name val="Times New Roman"/>
      <family val="1"/>
    </font>
    <font>
      <sz val="10"/>
      <color rgb="FF000000"/>
      <name val="OCR A Extended"/>
    </font>
    <font>
      <b/>
      <u/>
      <sz val="10"/>
      <color rgb="FF000000"/>
      <name val="Verdana"/>
    </font>
    <font>
      <b/>
      <sz val="12"/>
      <name val="OCR A Extended"/>
      <family val="3"/>
    </font>
    <font>
      <sz val="12"/>
      <name val="OCR A Extended"/>
      <family val="3"/>
    </font>
    <font>
      <b/>
      <sz val="14"/>
      <color theme="1"/>
      <name val="OCR A Extended"/>
      <family val="3"/>
    </font>
    <font>
      <sz val="14"/>
      <color theme="1"/>
      <name val="OCR A Extended"/>
      <family val="3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61">
    <xf numFmtId="0" fontId="1" fillId="0" borderId="0" xfId="0" applyFont="1" applyFill="1" applyBorder="1"/>
    <xf numFmtId="0" fontId="9" fillId="0" borderId="0" xfId="0" applyFont="1" applyFill="1" applyBorder="1" applyAlignment="1"/>
    <xf numFmtId="0" fontId="9" fillId="0" borderId="0" xfId="0" applyFont="1" applyFill="1" applyBorder="1"/>
    <xf numFmtId="0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164" fontId="13" fillId="0" borderId="5" xfId="0" applyNumberFormat="1" applyFont="1" applyFill="1" applyBorder="1" applyAlignment="1">
      <alignment horizontal="right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164" fontId="13" fillId="0" borderId="6" xfId="0" applyNumberFormat="1" applyFont="1" applyFill="1" applyBorder="1" applyAlignment="1">
      <alignment horizontal="right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164" fontId="13" fillId="0" borderId="7" xfId="0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3" fontId="14" fillId="3" borderId="5" xfId="1" applyNumberFormat="1" applyFont="1" applyFill="1" applyBorder="1" applyAlignment="1">
      <alignment horizontal="right"/>
    </xf>
    <xf numFmtId="3" fontId="13" fillId="0" borderId="5" xfId="1" applyNumberFormat="1" applyFont="1" applyFill="1" applyBorder="1" applyAlignment="1">
      <alignment horizontal="right" vertical="center"/>
    </xf>
    <xf numFmtId="3" fontId="13" fillId="0" borderId="6" xfId="1" applyNumberFormat="1" applyFont="1" applyFill="1" applyBorder="1" applyAlignment="1">
      <alignment horizontal="right" vertical="center"/>
    </xf>
    <xf numFmtId="3" fontId="13" fillId="0" borderId="7" xfId="1" applyNumberFormat="1" applyFont="1" applyFill="1" applyBorder="1" applyAlignment="1">
      <alignment horizontal="right" vertical="center"/>
    </xf>
    <xf numFmtId="4" fontId="14" fillId="3" borderId="5" xfId="1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2" borderId="2" xfId="0" applyNumberFormat="1" applyFont="1" applyFill="1" applyBorder="1" applyAlignment="1">
      <alignment horizontal="right"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167" fontId="4" fillId="0" borderId="0" xfId="0" applyNumberFormat="1" applyFont="1" applyFill="1" applyBorder="1" applyAlignment="1">
      <alignment horizontal="right" vertical="top" wrapText="1" readingOrder="1"/>
    </xf>
    <xf numFmtId="167" fontId="5" fillId="0" borderId="4" xfId="0" applyNumberFormat="1" applyFont="1" applyFill="1" applyBorder="1" applyAlignment="1">
      <alignment horizontal="right" vertical="top" wrapText="1" readingOrder="1"/>
    </xf>
    <xf numFmtId="168" fontId="9" fillId="0" borderId="0" xfId="0" applyNumberFormat="1" applyFont="1" applyFill="1" applyBorder="1"/>
    <xf numFmtId="0" fontId="14" fillId="0" borderId="5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166" fontId="4" fillId="0" borderId="0" xfId="0" applyNumberFormat="1" applyFont="1" applyFill="1" applyBorder="1" applyAlignment="1">
      <alignment horizontal="right" vertical="top" wrapText="1" readingOrder="1"/>
    </xf>
    <xf numFmtId="166" fontId="4" fillId="0" borderId="0" xfId="0" applyNumberFormat="1" applyFont="1" applyFill="1" applyBorder="1" applyAlignment="1">
      <alignment horizontal="left" vertical="top" wrapText="1" readingOrder="1"/>
    </xf>
    <xf numFmtId="167" fontId="4" fillId="0" borderId="0" xfId="0" applyNumberFormat="1" applyFont="1" applyFill="1" applyBorder="1" applyAlignment="1">
      <alignment horizontal="right"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3" fillId="2" borderId="2" xfId="0" applyNumberFormat="1" applyFont="1" applyFill="1" applyBorder="1" applyAlignment="1">
      <alignment horizontal="right"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2" borderId="2" xfId="0" applyNumberFormat="1" applyFont="1" applyFill="1" applyBorder="1" applyAlignment="1">
      <alignment horizontal="center" vertical="top" wrapText="1" readingOrder="1"/>
    </xf>
    <xf numFmtId="0" fontId="7" fillId="0" borderId="0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166" fontId="5" fillId="0" borderId="4" xfId="0" applyNumberFormat="1" applyFont="1" applyFill="1" applyBorder="1" applyAlignment="1">
      <alignment horizontal="right" vertical="top" wrapText="1" readingOrder="1"/>
    </xf>
    <xf numFmtId="167" fontId="5" fillId="0" borderId="4" xfId="0" applyNumberFormat="1" applyFont="1" applyFill="1" applyBorder="1" applyAlignment="1">
      <alignment horizontal="right" vertical="top" wrapText="1" readingOrder="1"/>
    </xf>
    <xf numFmtId="0" fontId="11" fillId="0" borderId="0" xfId="0" applyNumberFormat="1" applyFont="1" applyFill="1" applyBorder="1" applyAlignment="1">
      <alignment horizontal="left" vertical="top" wrapText="1" readingOrder="1"/>
    </xf>
    <xf numFmtId="0" fontId="3" fillId="2" borderId="1" xfId="0" applyNumberFormat="1" applyFont="1" applyFill="1" applyBorder="1" applyAlignment="1">
      <alignment horizontal="right" vertical="top" wrapText="1" readingOrder="1"/>
    </xf>
    <xf numFmtId="0" fontId="3" fillId="2" borderId="9" xfId="0" applyNumberFormat="1" applyFont="1" applyFill="1" applyBorder="1" applyAlignment="1">
      <alignment horizontal="right" vertical="top" wrapText="1" readingOrder="1"/>
    </xf>
    <xf numFmtId="0" fontId="1" fillId="0" borderId="9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right" vertical="top" wrapText="1" readingOrder="1"/>
    </xf>
    <xf numFmtId="0" fontId="5" fillId="0" borderId="4" xfId="0" applyNumberFormat="1" applyFont="1" applyFill="1" applyBorder="1" applyAlignment="1">
      <alignment horizontal="right" vertical="top" wrapText="1" readingOrder="1"/>
    </xf>
    <xf numFmtId="0" fontId="3" fillId="2" borderId="10" xfId="0" applyNumberFormat="1" applyFont="1" applyFill="1" applyBorder="1" applyAlignment="1">
      <alignment horizontal="right"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0" fillId="0" borderId="0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5" fillId="0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/>
    </xf>
    <xf numFmtId="3" fontId="15" fillId="3" borderId="5" xfId="1" applyNumberFormat="1" applyFont="1" applyFill="1" applyBorder="1" applyAlignment="1">
      <alignment horizontal="right"/>
    </xf>
    <xf numFmtId="4" fontId="15" fillId="3" borderId="5" xfId="1" applyNumberFormat="1" applyFon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819151</xdr:colOff>
      <xdr:row>0</xdr:row>
      <xdr:rowOff>0</xdr:rowOff>
    </xdr:from>
    <xdr:to>
      <xdr:col>2</xdr:col>
      <xdr:colOff>933450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82A207C-F4B0-4A22-B07D-79DA6013A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517" y="0"/>
          <a:ext cx="1934633" cy="15578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3</xdr:col>
      <xdr:colOff>381000</xdr:colOff>
      <xdr:row>4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14573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L43"/>
  <sheetViews>
    <sheetView showGridLines="0" topLeftCell="A22" workbookViewId="0">
      <selection activeCell="D11" sqref="D11:E42"/>
    </sheetView>
  </sheetViews>
  <sheetFormatPr baseColWidth="10" defaultColWidth="11" defaultRowHeight="15.75"/>
  <cols>
    <col min="1" max="1" width="11" style="2"/>
    <col min="2" max="2" width="13.85546875" style="2" customWidth="1"/>
    <col min="3" max="3" width="26.85546875" style="2" bestFit="1" customWidth="1"/>
    <col min="4" max="4" width="20.42578125" style="2" customWidth="1"/>
    <col min="5" max="5" width="30.85546875" style="2" bestFit="1" customWidth="1"/>
    <col min="6" max="16384" width="11" style="2"/>
  </cols>
  <sheetData>
    <row r="9" spans="2:12" ht="35.25" customHeight="1">
      <c r="B9" s="25" t="s">
        <v>81</v>
      </c>
      <c r="C9" s="25"/>
      <c r="D9" s="25"/>
      <c r="E9" s="25"/>
      <c r="F9" s="1"/>
      <c r="G9" s="1"/>
      <c r="H9" s="1"/>
      <c r="I9" s="1"/>
      <c r="J9" s="1"/>
      <c r="K9" s="1"/>
      <c r="L9" s="1"/>
    </row>
    <row r="10" spans="2:12" ht="22.5" customHeight="1">
      <c r="B10" s="12" t="s">
        <v>82</v>
      </c>
      <c r="C10" s="12" t="s">
        <v>6</v>
      </c>
      <c r="D10" s="12" t="s">
        <v>83</v>
      </c>
      <c r="E10" s="12" t="s">
        <v>9</v>
      </c>
    </row>
    <row r="11" spans="2:12">
      <c r="B11" s="3">
        <v>2</v>
      </c>
      <c r="C11" s="4" t="s">
        <v>11</v>
      </c>
      <c r="D11" s="14">
        <v>42291.967395923253</v>
      </c>
      <c r="E11" s="5">
        <v>19877224.67608393</v>
      </c>
    </row>
    <row r="12" spans="2:12">
      <c r="B12" s="3">
        <v>3</v>
      </c>
      <c r="C12" s="4" t="s">
        <v>13</v>
      </c>
      <c r="D12" s="14">
        <v>18360.263966125287</v>
      </c>
      <c r="E12" s="5">
        <v>8629324.0640788842</v>
      </c>
    </row>
    <row r="13" spans="2:12">
      <c r="B13" s="3">
        <v>4</v>
      </c>
      <c r="C13" s="4" t="s">
        <v>15</v>
      </c>
      <c r="D13" s="14">
        <v>35704.123539479231</v>
      </c>
      <c r="E13" s="5">
        <v>16780938.063555241</v>
      </c>
    </row>
    <row r="14" spans="2:12">
      <c r="B14" s="3">
        <v>5</v>
      </c>
      <c r="C14" s="4" t="s">
        <v>17</v>
      </c>
      <c r="D14" s="14">
        <v>12092.267645868047</v>
      </c>
      <c r="E14" s="5">
        <v>5683365.7935579829</v>
      </c>
    </row>
    <row r="15" spans="2:12">
      <c r="B15" s="3">
        <v>1</v>
      </c>
      <c r="C15" s="4" t="s">
        <v>19</v>
      </c>
      <c r="D15" s="14">
        <v>94771.332666646587</v>
      </c>
      <c r="E15" s="5">
        <v>44542526.353323899</v>
      </c>
    </row>
    <row r="16" spans="2:12">
      <c r="B16" s="3">
        <v>6</v>
      </c>
      <c r="C16" s="4" t="s">
        <v>21</v>
      </c>
      <c r="D16" s="14">
        <v>49276.828352840406</v>
      </c>
      <c r="E16" s="5">
        <v>23160109.32583499</v>
      </c>
    </row>
    <row r="17" spans="2:5">
      <c r="B17" s="3">
        <v>8</v>
      </c>
      <c r="C17" s="4" t="s">
        <v>23</v>
      </c>
      <c r="D17" s="14">
        <v>15811.637566668674</v>
      </c>
      <c r="E17" s="5">
        <v>7431469.6563342772</v>
      </c>
    </row>
    <row r="18" spans="2:5">
      <c r="B18" s="3">
        <v>7</v>
      </c>
      <c r="C18" s="4" t="s">
        <v>25</v>
      </c>
      <c r="D18" s="14">
        <v>11386.572288249583</v>
      </c>
      <c r="E18" s="5">
        <v>5351688.9754773043</v>
      </c>
    </row>
    <row r="19" spans="2:5">
      <c r="B19" s="3">
        <v>9</v>
      </c>
      <c r="C19" s="4" t="s">
        <v>27</v>
      </c>
      <c r="D19" s="14">
        <v>30391.60827176728</v>
      </c>
      <c r="E19" s="5">
        <v>14284055.887730621</v>
      </c>
    </row>
    <row r="20" spans="2:5">
      <c r="B20" s="3">
        <v>30</v>
      </c>
      <c r="C20" s="4" t="s">
        <v>29</v>
      </c>
      <c r="D20" s="14">
        <v>16779.303287259172</v>
      </c>
      <c r="E20" s="5">
        <v>7886272.545011811</v>
      </c>
    </row>
    <row r="21" spans="2:5">
      <c r="B21" s="3">
        <v>19</v>
      </c>
      <c r="C21" s="4" t="s">
        <v>31</v>
      </c>
      <c r="D21" s="14">
        <v>14311.908008103966</v>
      </c>
      <c r="E21" s="5">
        <v>6726596.7638088642</v>
      </c>
    </row>
    <row r="22" spans="2:5">
      <c r="B22" s="3">
        <v>10</v>
      </c>
      <c r="C22" s="4" t="s">
        <v>33</v>
      </c>
      <c r="D22" s="14">
        <v>8748.5916564614236</v>
      </c>
      <c r="E22" s="5">
        <v>4111838.0785368695</v>
      </c>
    </row>
    <row r="23" spans="2:5">
      <c r="B23" s="3">
        <v>11</v>
      </c>
      <c r="C23" s="4" t="s">
        <v>35</v>
      </c>
      <c r="D23" s="14">
        <v>26360.51392681001</v>
      </c>
      <c r="E23" s="5">
        <v>12389441.545600705</v>
      </c>
    </row>
    <row r="24" spans="2:5">
      <c r="B24" s="3">
        <v>12</v>
      </c>
      <c r="C24" s="4" t="s">
        <v>37</v>
      </c>
      <c r="D24" s="14">
        <v>30504.316451185481</v>
      </c>
      <c r="E24" s="5">
        <v>14337028.732057177</v>
      </c>
    </row>
    <row r="25" spans="2:5">
      <c r="B25" s="3">
        <v>13</v>
      </c>
      <c r="C25" s="4" t="s">
        <v>39</v>
      </c>
      <c r="D25" s="14">
        <v>51249.729187160803</v>
      </c>
      <c r="E25" s="5">
        <v>24087372.717965577</v>
      </c>
    </row>
    <row r="26" spans="2:5">
      <c r="B26" s="3">
        <v>14</v>
      </c>
      <c r="C26" s="4" t="s">
        <v>41</v>
      </c>
      <c r="D26" s="14">
        <v>24725.737630744214</v>
      </c>
      <c r="E26" s="5">
        <v>11621096.686449781</v>
      </c>
    </row>
    <row r="27" spans="2:5">
      <c r="B27" s="3">
        <v>28</v>
      </c>
      <c r="C27" s="4" t="s">
        <v>43</v>
      </c>
      <c r="D27" s="14">
        <v>16567.086985471749</v>
      </c>
      <c r="E27" s="5">
        <v>7786530.8831717223</v>
      </c>
    </row>
    <row r="28" spans="2:5">
      <c r="B28" s="3">
        <v>15</v>
      </c>
      <c r="C28" s="4" t="s">
        <v>45</v>
      </c>
      <c r="D28" s="14">
        <v>20317.933965389169</v>
      </c>
      <c r="E28" s="5">
        <v>9549428.9637329113</v>
      </c>
    </row>
    <row r="29" spans="2:5">
      <c r="B29" s="3">
        <v>29</v>
      </c>
      <c r="C29" s="4" t="s">
        <v>47</v>
      </c>
      <c r="D29" s="14">
        <v>39545.340140731969</v>
      </c>
      <c r="E29" s="5">
        <v>18586309.866144024</v>
      </c>
    </row>
    <row r="30" spans="2:5">
      <c r="B30" s="3">
        <v>16</v>
      </c>
      <c r="C30" s="4" t="s">
        <v>49</v>
      </c>
      <c r="D30" s="14">
        <v>5201.8378663012854</v>
      </c>
      <c r="E30" s="5">
        <v>2444863.7971616043</v>
      </c>
    </row>
    <row r="31" spans="2:5">
      <c r="B31" s="3">
        <v>17</v>
      </c>
      <c r="C31" s="4" t="s">
        <v>51</v>
      </c>
      <c r="D31" s="14">
        <v>25495.402495600036</v>
      </c>
      <c r="E31" s="5">
        <v>11982839.172932016</v>
      </c>
    </row>
    <row r="32" spans="2:5">
      <c r="B32" s="3">
        <v>18</v>
      </c>
      <c r="C32" s="4" t="s">
        <v>53</v>
      </c>
      <c r="D32" s="14">
        <v>34891.812336465169</v>
      </c>
      <c r="E32" s="5">
        <v>16399151.798138632</v>
      </c>
    </row>
    <row r="33" spans="2:5">
      <c r="B33" s="3">
        <v>20</v>
      </c>
      <c r="C33" s="4" t="s">
        <v>55</v>
      </c>
      <c r="D33" s="14">
        <v>17327.613349293664</v>
      </c>
      <c r="E33" s="5">
        <v>8143978.274168022</v>
      </c>
    </row>
    <row r="34" spans="2:5">
      <c r="B34" s="3">
        <v>21</v>
      </c>
      <c r="C34" s="4" t="s">
        <v>57</v>
      </c>
      <c r="D34" s="14">
        <v>75089.032217615924</v>
      </c>
      <c r="E34" s="5">
        <v>35291845.142279483</v>
      </c>
    </row>
    <row r="35" spans="2:5">
      <c r="B35" s="3">
        <v>31</v>
      </c>
      <c r="C35" s="4" t="s">
        <v>59</v>
      </c>
      <c r="D35" s="14">
        <v>13304.642116366533</v>
      </c>
      <c r="E35" s="5">
        <v>6253181.7946922705</v>
      </c>
    </row>
    <row r="36" spans="2:5">
      <c r="B36" s="3">
        <v>22</v>
      </c>
      <c r="C36" s="4" t="s">
        <v>61</v>
      </c>
      <c r="D36" s="14">
        <v>52595.119617152835</v>
      </c>
      <c r="E36" s="5">
        <v>24719706.220061835</v>
      </c>
    </row>
    <row r="37" spans="2:5">
      <c r="B37" s="3">
        <v>23</v>
      </c>
      <c r="C37" s="4" t="s">
        <v>63</v>
      </c>
      <c r="D37" s="14">
        <v>42486.922084646634</v>
      </c>
      <c r="E37" s="5">
        <v>19968853.379783917</v>
      </c>
    </row>
    <row r="38" spans="2:5">
      <c r="B38" s="3">
        <v>24</v>
      </c>
      <c r="C38" s="4" t="s">
        <v>65</v>
      </c>
      <c r="D38" s="14">
        <v>24960.292490614524</v>
      </c>
      <c r="E38" s="5">
        <v>11731337.470588826</v>
      </c>
    </row>
    <row r="39" spans="2:5">
      <c r="B39" s="3">
        <v>25</v>
      </c>
      <c r="C39" s="4" t="s">
        <v>67</v>
      </c>
      <c r="D39" s="14">
        <v>92025.720800459065</v>
      </c>
      <c r="E39" s="5">
        <v>43252088.776215762</v>
      </c>
    </row>
    <row r="40" spans="2:5">
      <c r="B40" s="3">
        <v>26</v>
      </c>
      <c r="C40" s="4" t="s">
        <v>69</v>
      </c>
      <c r="D40" s="14">
        <v>10405.706510610105</v>
      </c>
      <c r="E40" s="5">
        <v>4890682.0599867497</v>
      </c>
    </row>
    <row r="41" spans="2:5">
      <c r="B41" s="6">
        <v>32</v>
      </c>
      <c r="C41" s="7" t="s">
        <v>71</v>
      </c>
      <c r="D41" s="15">
        <v>236978.59342230298</v>
      </c>
      <c r="E41" s="8">
        <v>111379938.9084824</v>
      </c>
    </row>
    <row r="42" spans="2:5" ht="16.5" thickBot="1">
      <c r="B42" s="9">
        <v>27</v>
      </c>
      <c r="C42" s="10" t="s">
        <v>73</v>
      </c>
      <c r="D42" s="16">
        <v>23901.241759684941</v>
      </c>
      <c r="E42" s="11">
        <v>11233583.627051923</v>
      </c>
    </row>
    <row r="43" spans="2:5" ht="18">
      <c r="B43" s="26" t="s">
        <v>84</v>
      </c>
      <c r="C43" s="26"/>
      <c r="D43" s="13">
        <f>+SUM(D11:D42)</f>
        <v>1213861</v>
      </c>
      <c r="E43" s="17">
        <f>+SUM(E11:E42)</f>
        <v>570514670.00000012</v>
      </c>
    </row>
  </sheetData>
  <mergeCells count="2">
    <mergeCell ref="B9:E9"/>
    <mergeCell ref="B43:C4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showGridLines="0" topLeftCell="A38" workbookViewId="0">
      <selection activeCell="E52" sqref="E52"/>
    </sheetView>
  </sheetViews>
  <sheetFormatPr baseColWidth="10" defaultColWidth="11.42578125" defaultRowHeight="15"/>
  <cols>
    <col min="1" max="1" width="0.28515625" style="19" customWidth="1"/>
    <col min="2" max="2" width="9.28515625" style="19" customWidth="1"/>
    <col min="3" max="3" width="0.7109375" style="19" customWidth="1"/>
    <col min="4" max="4" width="8.5703125" style="19" customWidth="1"/>
    <col min="5" max="5" width="22.28515625" style="19" customWidth="1"/>
    <col min="6" max="6" width="2.5703125" style="19" customWidth="1"/>
    <col min="7" max="7" width="14.5703125" style="19" customWidth="1"/>
    <col min="8" max="9" width="8.5703125" style="19" customWidth="1"/>
    <col min="10" max="10" width="13.7109375" style="19" customWidth="1"/>
    <col min="11" max="16384" width="11.42578125" style="19"/>
  </cols>
  <sheetData>
    <row r="1" spans="1:10" ht="18" customHeight="1">
      <c r="A1" s="39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4.5" customHeight="1">
      <c r="B2" s="28"/>
    </row>
    <row r="3" spans="1:10" ht="18" customHeight="1">
      <c r="B3" s="28"/>
      <c r="D3" s="40" t="s">
        <v>93</v>
      </c>
      <c r="E3" s="28"/>
      <c r="F3" s="28"/>
      <c r="G3" s="28"/>
      <c r="H3" s="28"/>
      <c r="I3" s="28"/>
      <c r="J3" s="28"/>
    </row>
    <row r="4" spans="1:10" ht="21" customHeight="1">
      <c r="B4" s="28"/>
    </row>
    <row r="5" spans="1:10" ht="4.3499999999999996" customHeight="1"/>
    <row r="6" spans="1:10" ht="18" customHeight="1">
      <c r="A6" s="40" t="s">
        <v>74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ht="4.5" customHeight="1"/>
    <row r="8" spans="1:10" ht="13.5" customHeight="1">
      <c r="A8" s="37" t="s">
        <v>75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ht="15" customHeight="1">
      <c r="A9" s="32" t="s">
        <v>76</v>
      </c>
      <c r="B9" s="33"/>
      <c r="C9" s="33"/>
      <c r="D9" s="33"/>
      <c r="E9" s="20" t="s">
        <v>77</v>
      </c>
      <c r="F9" s="34" t="s">
        <v>78</v>
      </c>
      <c r="G9" s="33"/>
      <c r="H9" s="33"/>
      <c r="I9" s="35" t="s">
        <v>5</v>
      </c>
      <c r="J9" s="36"/>
    </row>
    <row r="10" spans="1:10">
      <c r="A10" s="30">
        <v>4.21</v>
      </c>
      <c r="B10" s="28"/>
      <c r="C10" s="28"/>
      <c r="D10" s="28"/>
      <c r="E10" s="22">
        <v>93195</v>
      </c>
      <c r="F10" s="31">
        <v>1060</v>
      </c>
      <c r="G10" s="28"/>
      <c r="H10" s="28"/>
      <c r="I10" s="29">
        <v>392350.95</v>
      </c>
      <c r="J10" s="28"/>
    </row>
    <row r="11" spans="1:10">
      <c r="A11" s="30">
        <v>5.48</v>
      </c>
      <c r="B11" s="28"/>
      <c r="C11" s="28"/>
      <c r="D11" s="28"/>
      <c r="E11" s="22">
        <v>10540012</v>
      </c>
      <c r="F11" s="31">
        <v>146812</v>
      </c>
      <c r="G11" s="28"/>
      <c r="H11" s="28"/>
      <c r="I11" s="29">
        <v>57759265.759999998</v>
      </c>
      <c r="J11" s="28"/>
    </row>
    <row r="12" spans="1:10">
      <c r="A12" s="30">
        <v>5.55</v>
      </c>
      <c r="B12" s="28"/>
      <c r="C12" s="28"/>
      <c r="D12" s="28"/>
      <c r="E12" s="22">
        <v>9026639</v>
      </c>
      <c r="F12" s="31">
        <v>105811</v>
      </c>
      <c r="G12" s="28"/>
      <c r="H12" s="28"/>
      <c r="I12" s="29">
        <v>50097846.450000003</v>
      </c>
      <c r="J12" s="28"/>
    </row>
    <row r="13" spans="1:10" ht="13.5" customHeight="1">
      <c r="A13" s="30">
        <v>5.66</v>
      </c>
      <c r="B13" s="28"/>
      <c r="C13" s="28"/>
      <c r="D13" s="28"/>
      <c r="E13" s="22">
        <v>10733271</v>
      </c>
      <c r="F13" s="31">
        <v>116083</v>
      </c>
      <c r="G13" s="28"/>
      <c r="H13" s="28"/>
      <c r="I13" s="29">
        <v>60750313.859999999</v>
      </c>
      <c r="J13" s="28"/>
    </row>
    <row r="14" spans="1:10">
      <c r="A14" s="41" t="s">
        <v>3</v>
      </c>
      <c r="B14" s="42"/>
      <c r="C14" s="42"/>
      <c r="D14" s="42"/>
      <c r="E14" s="23">
        <v>30393117</v>
      </c>
      <c r="F14" s="44">
        <v>369766</v>
      </c>
      <c r="G14" s="42"/>
      <c r="H14" s="42"/>
      <c r="I14" s="43">
        <v>168999777.02000001</v>
      </c>
      <c r="J14" s="42"/>
    </row>
    <row r="15" spans="1:10" ht="15" customHeight="1"/>
    <row r="16" spans="1:10" ht="15" customHeight="1">
      <c r="A16" s="37" t="s">
        <v>79</v>
      </c>
      <c r="B16" s="28"/>
      <c r="C16" s="28"/>
      <c r="D16" s="28"/>
      <c r="E16" s="28"/>
      <c r="F16" s="28"/>
      <c r="G16" s="28"/>
      <c r="H16" s="28"/>
      <c r="I16" s="28"/>
      <c r="J16" s="28"/>
    </row>
    <row r="17" spans="1:10" ht="15" customHeight="1">
      <c r="A17" s="32" t="s">
        <v>6</v>
      </c>
      <c r="B17" s="33"/>
      <c r="C17" s="33"/>
      <c r="D17" s="38" t="s">
        <v>7</v>
      </c>
      <c r="E17" s="33"/>
      <c r="F17" s="33"/>
      <c r="G17" s="18" t="s">
        <v>8</v>
      </c>
      <c r="H17" s="38" t="s">
        <v>9</v>
      </c>
      <c r="I17" s="33"/>
      <c r="J17" s="21" t="s">
        <v>80</v>
      </c>
    </row>
    <row r="18" spans="1:10" ht="15" customHeight="1">
      <c r="A18" s="27" t="s">
        <v>10</v>
      </c>
      <c r="B18" s="28"/>
      <c r="C18" s="28"/>
      <c r="D18" s="27" t="s">
        <v>11</v>
      </c>
      <c r="E18" s="28"/>
      <c r="F18" s="28"/>
      <c r="G18" s="22">
        <v>8298</v>
      </c>
      <c r="H18" s="29">
        <v>3844614.72</v>
      </c>
      <c r="I18" s="28"/>
      <c r="J18" s="22">
        <v>1</v>
      </c>
    </row>
    <row r="19" spans="1:10" ht="15" customHeight="1">
      <c r="A19" s="27" t="s">
        <v>12</v>
      </c>
      <c r="B19" s="28"/>
      <c r="C19" s="28"/>
      <c r="D19" s="27" t="s">
        <v>13</v>
      </c>
      <c r="E19" s="28"/>
      <c r="F19" s="28"/>
      <c r="G19" s="22">
        <v>5102</v>
      </c>
      <c r="H19" s="29">
        <v>2362292.31</v>
      </c>
      <c r="I19" s="28"/>
      <c r="J19" s="22">
        <v>0</v>
      </c>
    </row>
    <row r="20" spans="1:10" ht="15" customHeight="1">
      <c r="A20" s="27" t="s">
        <v>14</v>
      </c>
      <c r="B20" s="28"/>
      <c r="C20" s="28"/>
      <c r="D20" s="27" t="s">
        <v>15</v>
      </c>
      <c r="E20" s="28"/>
      <c r="F20" s="28"/>
      <c r="G20" s="22">
        <v>11128</v>
      </c>
      <c r="H20" s="29">
        <v>5377778.6900000004</v>
      </c>
      <c r="I20" s="28"/>
      <c r="J20" s="22">
        <v>1</v>
      </c>
    </row>
    <row r="21" spans="1:10" ht="15" customHeight="1">
      <c r="A21" s="27" t="s">
        <v>16</v>
      </c>
      <c r="B21" s="28"/>
      <c r="C21" s="28"/>
      <c r="D21" s="27" t="s">
        <v>17</v>
      </c>
      <c r="E21" s="28"/>
      <c r="F21" s="28"/>
      <c r="G21" s="22">
        <v>5111</v>
      </c>
      <c r="H21" s="29">
        <v>1985880.66</v>
      </c>
      <c r="I21" s="28"/>
      <c r="J21" s="22">
        <v>0</v>
      </c>
    </row>
    <row r="22" spans="1:10" ht="15" customHeight="1">
      <c r="A22" s="27" t="s">
        <v>18</v>
      </c>
      <c r="B22" s="28"/>
      <c r="C22" s="28"/>
      <c r="D22" s="27" t="s">
        <v>19</v>
      </c>
      <c r="E22" s="28"/>
      <c r="F22" s="28"/>
      <c r="G22" s="22">
        <v>28271</v>
      </c>
      <c r="H22" s="29">
        <v>15016457.789999999</v>
      </c>
      <c r="I22" s="28"/>
      <c r="J22" s="22">
        <v>3</v>
      </c>
    </row>
    <row r="23" spans="1:10" ht="15" customHeight="1">
      <c r="A23" s="27" t="s">
        <v>20</v>
      </c>
      <c r="B23" s="28"/>
      <c r="C23" s="28"/>
      <c r="D23" s="27" t="s">
        <v>21</v>
      </c>
      <c r="E23" s="28"/>
      <c r="F23" s="28"/>
      <c r="G23" s="22">
        <v>20452</v>
      </c>
      <c r="H23" s="29">
        <v>7867710.6399999997</v>
      </c>
      <c r="I23" s="28"/>
      <c r="J23" s="22">
        <v>8</v>
      </c>
    </row>
    <row r="24" spans="1:10" ht="15" customHeight="1">
      <c r="A24" s="27" t="s">
        <v>22</v>
      </c>
      <c r="B24" s="28"/>
      <c r="C24" s="28"/>
      <c r="D24" s="27" t="s">
        <v>23</v>
      </c>
      <c r="E24" s="28"/>
      <c r="F24" s="28"/>
      <c r="G24" s="22">
        <v>4751</v>
      </c>
      <c r="H24" s="29">
        <v>2356854.9500000002</v>
      </c>
      <c r="I24" s="28"/>
      <c r="J24" s="22">
        <v>2</v>
      </c>
    </row>
    <row r="25" spans="1:10" ht="15" customHeight="1">
      <c r="A25" s="27" t="s">
        <v>24</v>
      </c>
      <c r="B25" s="28"/>
      <c r="C25" s="28"/>
      <c r="D25" s="27" t="s">
        <v>25</v>
      </c>
      <c r="E25" s="28"/>
      <c r="F25" s="28"/>
      <c r="G25" s="22">
        <v>4351</v>
      </c>
      <c r="H25" s="29">
        <v>1893751.07</v>
      </c>
      <c r="I25" s="28"/>
      <c r="J25" s="22">
        <v>0</v>
      </c>
    </row>
    <row r="26" spans="1:10" ht="15" customHeight="1">
      <c r="A26" s="27" t="s">
        <v>26</v>
      </c>
      <c r="B26" s="28"/>
      <c r="C26" s="28"/>
      <c r="D26" s="27" t="s">
        <v>27</v>
      </c>
      <c r="E26" s="28"/>
      <c r="F26" s="28"/>
      <c r="G26" s="22">
        <v>10036</v>
      </c>
      <c r="H26" s="29">
        <v>3957251.77</v>
      </c>
      <c r="I26" s="28"/>
      <c r="J26" s="22">
        <v>0</v>
      </c>
    </row>
    <row r="27" spans="1:10" ht="15" customHeight="1">
      <c r="A27" s="27" t="s">
        <v>28</v>
      </c>
      <c r="B27" s="28"/>
      <c r="C27" s="28"/>
      <c r="D27" s="27" t="s">
        <v>29</v>
      </c>
      <c r="E27" s="28"/>
      <c r="F27" s="28"/>
      <c r="G27" s="22">
        <v>6301</v>
      </c>
      <c r="H27" s="29">
        <v>3133488.79</v>
      </c>
      <c r="I27" s="28"/>
      <c r="J27" s="22">
        <v>0</v>
      </c>
    </row>
    <row r="28" spans="1:10" ht="15" customHeight="1">
      <c r="A28" s="27" t="s">
        <v>30</v>
      </c>
      <c r="B28" s="28"/>
      <c r="C28" s="28"/>
      <c r="D28" s="27" t="s">
        <v>31</v>
      </c>
      <c r="E28" s="28"/>
      <c r="F28" s="28"/>
      <c r="G28" s="22">
        <v>4395</v>
      </c>
      <c r="H28" s="29">
        <v>1842085.29</v>
      </c>
      <c r="I28" s="28"/>
      <c r="J28" s="22">
        <v>1</v>
      </c>
    </row>
    <row r="29" spans="1:10" ht="15" customHeight="1">
      <c r="A29" s="27" t="s">
        <v>32</v>
      </c>
      <c r="B29" s="28"/>
      <c r="C29" s="28"/>
      <c r="D29" s="27" t="s">
        <v>33</v>
      </c>
      <c r="E29" s="28"/>
      <c r="F29" s="28"/>
      <c r="G29" s="22">
        <v>3340</v>
      </c>
      <c r="H29" s="29">
        <v>1535757.31</v>
      </c>
      <c r="I29" s="28"/>
      <c r="J29" s="22">
        <v>1</v>
      </c>
    </row>
    <row r="30" spans="1:10" ht="15" customHeight="1">
      <c r="A30" s="27" t="s">
        <v>34</v>
      </c>
      <c r="B30" s="28"/>
      <c r="C30" s="28"/>
      <c r="D30" s="27" t="s">
        <v>35</v>
      </c>
      <c r="E30" s="28"/>
      <c r="F30" s="28"/>
      <c r="G30" s="22">
        <v>5635</v>
      </c>
      <c r="H30" s="29">
        <v>2902444.98</v>
      </c>
      <c r="I30" s="28"/>
      <c r="J30" s="22">
        <v>0</v>
      </c>
    </row>
    <row r="31" spans="1:10" ht="15" customHeight="1">
      <c r="A31" s="27" t="s">
        <v>36</v>
      </c>
      <c r="B31" s="28"/>
      <c r="C31" s="28"/>
      <c r="D31" s="27" t="s">
        <v>37</v>
      </c>
      <c r="E31" s="28"/>
      <c r="F31" s="28"/>
      <c r="G31" s="22">
        <v>8771</v>
      </c>
      <c r="H31" s="29">
        <v>4642092.42</v>
      </c>
      <c r="I31" s="28"/>
      <c r="J31" s="22">
        <v>0</v>
      </c>
    </row>
    <row r="32" spans="1:10" ht="15" customHeight="1">
      <c r="A32" s="27" t="s">
        <v>38</v>
      </c>
      <c r="B32" s="28"/>
      <c r="C32" s="28"/>
      <c r="D32" s="27" t="s">
        <v>39</v>
      </c>
      <c r="E32" s="28"/>
      <c r="F32" s="28"/>
      <c r="G32" s="22">
        <v>23519</v>
      </c>
      <c r="H32" s="29">
        <v>8526484.3699999992</v>
      </c>
      <c r="I32" s="28"/>
      <c r="J32" s="22">
        <v>3</v>
      </c>
    </row>
    <row r="33" spans="1:10" ht="15" customHeight="1">
      <c r="A33" s="27" t="s">
        <v>40</v>
      </c>
      <c r="B33" s="28"/>
      <c r="C33" s="28"/>
      <c r="D33" s="27" t="s">
        <v>41</v>
      </c>
      <c r="E33" s="28"/>
      <c r="F33" s="28"/>
      <c r="G33" s="22">
        <v>8538</v>
      </c>
      <c r="H33" s="29">
        <v>3620498.69</v>
      </c>
      <c r="I33" s="28"/>
      <c r="J33" s="22">
        <v>0</v>
      </c>
    </row>
    <row r="34" spans="1:10" ht="15" customHeight="1">
      <c r="A34" s="27" t="s">
        <v>42</v>
      </c>
      <c r="B34" s="28"/>
      <c r="C34" s="28"/>
      <c r="D34" s="27" t="s">
        <v>43</v>
      </c>
      <c r="E34" s="28"/>
      <c r="F34" s="28"/>
      <c r="G34" s="22">
        <v>6938</v>
      </c>
      <c r="H34" s="29">
        <v>2801951.85</v>
      </c>
      <c r="I34" s="28"/>
      <c r="J34" s="22">
        <v>1</v>
      </c>
    </row>
    <row r="35" spans="1:10" ht="15" customHeight="1">
      <c r="A35" s="27" t="s">
        <v>44</v>
      </c>
      <c r="B35" s="28"/>
      <c r="C35" s="28"/>
      <c r="D35" s="27" t="s">
        <v>45</v>
      </c>
      <c r="E35" s="28"/>
      <c r="F35" s="28"/>
      <c r="G35" s="22">
        <v>8084</v>
      </c>
      <c r="H35" s="29">
        <v>2918356.59</v>
      </c>
      <c r="I35" s="28"/>
      <c r="J35" s="22">
        <v>61</v>
      </c>
    </row>
    <row r="36" spans="1:10" ht="15" customHeight="1">
      <c r="A36" s="27" t="s">
        <v>46</v>
      </c>
      <c r="B36" s="28"/>
      <c r="C36" s="28"/>
      <c r="D36" s="27" t="s">
        <v>47</v>
      </c>
      <c r="E36" s="28"/>
      <c r="F36" s="28"/>
      <c r="G36" s="22">
        <v>16943</v>
      </c>
      <c r="H36" s="29">
        <v>8651917.3599999994</v>
      </c>
      <c r="I36" s="28"/>
      <c r="J36" s="22">
        <v>0</v>
      </c>
    </row>
    <row r="37" spans="1:10" ht="15" customHeight="1">
      <c r="A37" s="27" t="s">
        <v>48</v>
      </c>
      <c r="B37" s="28"/>
      <c r="C37" s="28"/>
      <c r="D37" s="27" t="s">
        <v>49</v>
      </c>
      <c r="E37" s="28"/>
      <c r="F37" s="28"/>
      <c r="G37" s="22">
        <v>1062</v>
      </c>
      <c r="H37" s="29">
        <v>397989.04</v>
      </c>
      <c r="I37" s="28"/>
      <c r="J37" s="22">
        <v>0</v>
      </c>
    </row>
    <row r="38" spans="1:10" ht="15" customHeight="1">
      <c r="A38" s="27" t="s">
        <v>50</v>
      </c>
      <c r="B38" s="28"/>
      <c r="C38" s="28"/>
      <c r="D38" s="27" t="s">
        <v>51</v>
      </c>
      <c r="E38" s="28"/>
      <c r="F38" s="28"/>
      <c r="G38" s="22">
        <v>5856</v>
      </c>
      <c r="H38" s="29">
        <v>2772436.91</v>
      </c>
      <c r="I38" s="28"/>
      <c r="J38" s="22">
        <v>0</v>
      </c>
    </row>
    <row r="39" spans="1:10" ht="15" customHeight="1">
      <c r="A39" s="27" t="s">
        <v>52</v>
      </c>
      <c r="B39" s="28"/>
      <c r="C39" s="28"/>
      <c r="D39" s="27" t="s">
        <v>53</v>
      </c>
      <c r="E39" s="28"/>
      <c r="F39" s="28"/>
      <c r="G39" s="22">
        <v>11043</v>
      </c>
      <c r="H39" s="29">
        <v>4469102.16</v>
      </c>
      <c r="I39" s="28"/>
      <c r="J39" s="22">
        <v>2</v>
      </c>
    </row>
    <row r="40" spans="1:10" ht="15" customHeight="1">
      <c r="A40" s="27" t="s">
        <v>54</v>
      </c>
      <c r="B40" s="28"/>
      <c r="C40" s="28"/>
      <c r="D40" s="27" t="s">
        <v>55</v>
      </c>
      <c r="E40" s="28"/>
      <c r="F40" s="28"/>
      <c r="G40" s="22">
        <v>3493</v>
      </c>
      <c r="H40" s="29">
        <v>1363505.01</v>
      </c>
      <c r="I40" s="28"/>
      <c r="J40" s="22">
        <v>0</v>
      </c>
    </row>
    <row r="41" spans="1:10" ht="15" customHeight="1">
      <c r="A41" s="27" t="s">
        <v>56</v>
      </c>
      <c r="B41" s="28"/>
      <c r="C41" s="28"/>
      <c r="D41" s="27" t="s">
        <v>57</v>
      </c>
      <c r="E41" s="28"/>
      <c r="F41" s="28"/>
      <c r="G41" s="22">
        <v>15346</v>
      </c>
      <c r="H41" s="29">
        <v>7577717.2699999996</v>
      </c>
      <c r="I41" s="28"/>
      <c r="J41" s="22">
        <v>0</v>
      </c>
    </row>
    <row r="42" spans="1:10" ht="15" customHeight="1">
      <c r="A42" s="27" t="s">
        <v>58</v>
      </c>
      <c r="B42" s="28"/>
      <c r="C42" s="28"/>
      <c r="D42" s="27" t="s">
        <v>59</v>
      </c>
      <c r="E42" s="28"/>
      <c r="F42" s="28"/>
      <c r="G42" s="22">
        <v>3414</v>
      </c>
      <c r="H42" s="29">
        <v>1431865.91</v>
      </c>
      <c r="I42" s="28"/>
      <c r="J42" s="22">
        <v>0</v>
      </c>
    </row>
    <row r="43" spans="1:10" ht="15" customHeight="1">
      <c r="A43" s="27" t="s">
        <v>60</v>
      </c>
      <c r="B43" s="28"/>
      <c r="C43" s="28"/>
      <c r="D43" s="27" t="s">
        <v>61</v>
      </c>
      <c r="E43" s="28"/>
      <c r="F43" s="28"/>
      <c r="G43" s="22">
        <v>23139</v>
      </c>
      <c r="H43" s="29">
        <v>10187149.6</v>
      </c>
      <c r="I43" s="28"/>
      <c r="J43" s="22">
        <v>1</v>
      </c>
    </row>
    <row r="44" spans="1:10" ht="15" customHeight="1">
      <c r="A44" s="27" t="s">
        <v>62</v>
      </c>
      <c r="B44" s="28"/>
      <c r="C44" s="28"/>
      <c r="D44" s="27" t="s">
        <v>63</v>
      </c>
      <c r="E44" s="28"/>
      <c r="F44" s="28"/>
      <c r="G44" s="22">
        <v>15107</v>
      </c>
      <c r="H44" s="29">
        <v>7827433.1900000004</v>
      </c>
      <c r="I44" s="28"/>
      <c r="J44" s="22">
        <v>0</v>
      </c>
    </row>
    <row r="45" spans="1:10" ht="15" customHeight="1">
      <c r="A45" s="27" t="s">
        <v>64</v>
      </c>
      <c r="B45" s="28"/>
      <c r="C45" s="28"/>
      <c r="D45" s="27" t="s">
        <v>65</v>
      </c>
      <c r="E45" s="28"/>
      <c r="F45" s="28"/>
      <c r="G45" s="22">
        <v>8099</v>
      </c>
      <c r="H45" s="29">
        <v>3513803.72</v>
      </c>
      <c r="I45" s="28"/>
      <c r="J45" s="22">
        <v>0</v>
      </c>
    </row>
    <row r="46" spans="1:10" ht="15" customHeight="1">
      <c r="A46" s="27" t="s">
        <v>66</v>
      </c>
      <c r="B46" s="28"/>
      <c r="C46" s="28"/>
      <c r="D46" s="27" t="s">
        <v>67</v>
      </c>
      <c r="E46" s="28"/>
      <c r="F46" s="28"/>
      <c r="G46" s="22">
        <v>22028</v>
      </c>
      <c r="H46" s="29">
        <v>8846147.7300000004</v>
      </c>
      <c r="I46" s="28"/>
      <c r="J46" s="22">
        <v>32</v>
      </c>
    </row>
    <row r="47" spans="1:10" ht="15" customHeight="1">
      <c r="A47" s="27" t="s">
        <v>68</v>
      </c>
      <c r="B47" s="28"/>
      <c r="C47" s="28"/>
      <c r="D47" s="27" t="s">
        <v>69</v>
      </c>
      <c r="E47" s="28"/>
      <c r="F47" s="28"/>
      <c r="G47" s="22">
        <v>3941</v>
      </c>
      <c r="H47" s="29">
        <v>1512196.12</v>
      </c>
      <c r="I47" s="28"/>
      <c r="J47" s="22">
        <v>0</v>
      </c>
    </row>
    <row r="48" spans="1:10" ht="15" customHeight="1">
      <c r="A48" s="27" t="s">
        <v>70</v>
      </c>
      <c r="B48" s="28"/>
      <c r="C48" s="28"/>
      <c r="D48" s="27" t="s">
        <v>71</v>
      </c>
      <c r="E48" s="28"/>
      <c r="F48" s="28"/>
      <c r="G48" s="22">
        <v>55917</v>
      </c>
      <c r="H48" s="29">
        <v>29179983.760000002</v>
      </c>
      <c r="I48" s="28"/>
      <c r="J48" s="22">
        <v>13</v>
      </c>
    </row>
    <row r="49" spans="1:10" ht="15" customHeight="1">
      <c r="A49" s="27" t="s">
        <v>72</v>
      </c>
      <c r="B49" s="28"/>
      <c r="C49" s="28"/>
      <c r="D49" s="27" t="s">
        <v>73</v>
      </c>
      <c r="E49" s="28"/>
      <c r="F49" s="28"/>
      <c r="G49" s="22">
        <v>11357</v>
      </c>
      <c r="H49" s="29">
        <v>4682776.3499999996</v>
      </c>
      <c r="I49" s="28"/>
      <c r="J49" s="22">
        <v>137</v>
      </c>
    </row>
    <row r="50" spans="1:10">
      <c r="A50" s="41" t="s">
        <v>3</v>
      </c>
      <c r="B50" s="42"/>
      <c r="C50" s="42"/>
      <c r="D50" s="41" t="s">
        <v>3</v>
      </c>
      <c r="E50" s="42"/>
      <c r="F50" s="42"/>
      <c r="G50" s="23">
        <v>369766</v>
      </c>
      <c r="H50" s="43">
        <v>168999777.02000001</v>
      </c>
      <c r="I50" s="42"/>
      <c r="J50" s="23">
        <v>267</v>
      </c>
    </row>
  </sheetData>
  <mergeCells count="126">
    <mergeCell ref="I12:J12"/>
    <mergeCell ref="A23:C23"/>
    <mergeCell ref="D23:F23"/>
    <mergeCell ref="H23:I23"/>
    <mergeCell ref="A24:C24"/>
    <mergeCell ref="D24:F24"/>
    <mergeCell ref="H24:I24"/>
    <mergeCell ref="H19:I19"/>
    <mergeCell ref="A20:C20"/>
    <mergeCell ref="D20:F20"/>
    <mergeCell ref="H20:I20"/>
    <mergeCell ref="A21:C21"/>
    <mergeCell ref="D21:F21"/>
    <mergeCell ref="H21:I21"/>
    <mergeCell ref="A22:C22"/>
    <mergeCell ref="D22:F22"/>
    <mergeCell ref="H22:I22"/>
    <mergeCell ref="A19:C19"/>
    <mergeCell ref="D19:F19"/>
    <mergeCell ref="A27:C27"/>
    <mergeCell ref="D27:F27"/>
    <mergeCell ref="H27:I27"/>
    <mergeCell ref="A28:C28"/>
    <mergeCell ref="D28:F28"/>
    <mergeCell ref="H28:I28"/>
    <mergeCell ref="A25:C25"/>
    <mergeCell ref="D25:F25"/>
    <mergeCell ref="H25:I25"/>
    <mergeCell ref="A26:C26"/>
    <mergeCell ref="D26:F26"/>
    <mergeCell ref="H26:I26"/>
    <mergeCell ref="A31:C31"/>
    <mergeCell ref="D31:F31"/>
    <mergeCell ref="H31:I31"/>
    <mergeCell ref="A32:C32"/>
    <mergeCell ref="D32:F32"/>
    <mergeCell ref="H32:I32"/>
    <mergeCell ref="A29:C29"/>
    <mergeCell ref="D29:F29"/>
    <mergeCell ref="H29:I29"/>
    <mergeCell ref="A30:C30"/>
    <mergeCell ref="D30:F30"/>
    <mergeCell ref="H30:I30"/>
    <mergeCell ref="A35:C35"/>
    <mergeCell ref="D35:F35"/>
    <mergeCell ref="H35:I35"/>
    <mergeCell ref="A36:C36"/>
    <mergeCell ref="D36:F36"/>
    <mergeCell ref="H36:I36"/>
    <mergeCell ref="A33:C33"/>
    <mergeCell ref="D33:F33"/>
    <mergeCell ref="H33:I33"/>
    <mergeCell ref="A34:C34"/>
    <mergeCell ref="D34:F34"/>
    <mergeCell ref="H34:I34"/>
    <mergeCell ref="A39:C39"/>
    <mergeCell ref="D39:F39"/>
    <mergeCell ref="H39:I39"/>
    <mergeCell ref="A40:C40"/>
    <mergeCell ref="D40:F40"/>
    <mergeCell ref="H40:I40"/>
    <mergeCell ref="A37:C37"/>
    <mergeCell ref="D37:F37"/>
    <mergeCell ref="H37:I37"/>
    <mergeCell ref="A38:C38"/>
    <mergeCell ref="D38:F38"/>
    <mergeCell ref="H38:I38"/>
    <mergeCell ref="D43:F43"/>
    <mergeCell ref="H43:I43"/>
    <mergeCell ref="A44:C44"/>
    <mergeCell ref="D44:F44"/>
    <mergeCell ref="H44:I44"/>
    <mergeCell ref="A41:C41"/>
    <mergeCell ref="D41:F41"/>
    <mergeCell ref="H41:I41"/>
    <mergeCell ref="A42:C42"/>
    <mergeCell ref="D42:F42"/>
    <mergeCell ref="H42:I42"/>
    <mergeCell ref="A1:J1"/>
    <mergeCell ref="B2:B4"/>
    <mergeCell ref="D3:J3"/>
    <mergeCell ref="A6:J6"/>
    <mergeCell ref="A8:J8"/>
    <mergeCell ref="A49:C49"/>
    <mergeCell ref="D49:F49"/>
    <mergeCell ref="H49:I49"/>
    <mergeCell ref="A50:C50"/>
    <mergeCell ref="D50:F50"/>
    <mergeCell ref="H50:I50"/>
    <mergeCell ref="A47:C47"/>
    <mergeCell ref="D47:F47"/>
    <mergeCell ref="H47:I47"/>
    <mergeCell ref="A48:C48"/>
    <mergeCell ref="D48:F48"/>
    <mergeCell ref="H48:I48"/>
    <mergeCell ref="A45:C45"/>
    <mergeCell ref="D45:F45"/>
    <mergeCell ref="H45:I45"/>
    <mergeCell ref="A46:C46"/>
    <mergeCell ref="D46:F46"/>
    <mergeCell ref="H46:I46"/>
    <mergeCell ref="A43:C43"/>
    <mergeCell ref="A18:C18"/>
    <mergeCell ref="D18:F18"/>
    <mergeCell ref="H18:I18"/>
    <mergeCell ref="A13:D13"/>
    <mergeCell ref="F13:H13"/>
    <mergeCell ref="I13:J13"/>
    <mergeCell ref="A9:D9"/>
    <mergeCell ref="F9:H9"/>
    <mergeCell ref="I9:J9"/>
    <mergeCell ref="A10:D10"/>
    <mergeCell ref="F10:H10"/>
    <mergeCell ref="I10:J10"/>
    <mergeCell ref="A16:J16"/>
    <mergeCell ref="A17:C17"/>
    <mergeCell ref="D17:F17"/>
    <mergeCell ref="H17:I17"/>
    <mergeCell ref="A14:D14"/>
    <mergeCell ref="F14:H14"/>
    <mergeCell ref="I14:J14"/>
    <mergeCell ref="A11:D11"/>
    <mergeCell ref="F11:H11"/>
    <mergeCell ref="I11:J11"/>
    <mergeCell ref="A12:D12"/>
    <mergeCell ref="F12:H12"/>
  </mergeCells>
  <pageMargins left="1" right="1" top="0.25" bottom="0.42" header="0.25" footer="0.25"/>
  <pageSetup orientation="portrait" horizontalDpi="300" verticalDpi="300"/>
  <headerFooter alignWithMargins="0">
    <oddFooter>&amp;L&amp;"Verdana,Bold"&amp;5 Página  1 de  1 &amp;R&amp;"Verdana,Bold"&amp;5 Sistema de Información Programa Solidaridad - SIPS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L45"/>
  <sheetViews>
    <sheetView showGridLines="0" tabSelected="1" workbookViewId="0">
      <selection activeCell="B43" sqref="B43:E43"/>
    </sheetView>
  </sheetViews>
  <sheetFormatPr baseColWidth="10" defaultColWidth="11" defaultRowHeight="15.75"/>
  <cols>
    <col min="1" max="1" width="11" style="2"/>
    <col min="2" max="2" width="13.85546875" style="2" customWidth="1"/>
    <col min="3" max="3" width="26.85546875" style="2" bestFit="1" customWidth="1"/>
    <col min="4" max="4" width="20.42578125" style="2" customWidth="1"/>
    <col min="5" max="5" width="30.85546875" style="2" bestFit="1" customWidth="1"/>
    <col min="6" max="16384" width="11" style="2"/>
  </cols>
  <sheetData>
    <row r="9" spans="2:12" ht="35.25" customHeight="1">
      <c r="B9" s="56" t="s">
        <v>81</v>
      </c>
      <c r="C9" s="56"/>
      <c r="D9" s="56"/>
      <c r="E9" s="56"/>
      <c r="F9" s="1"/>
      <c r="G9" s="1"/>
      <c r="H9" s="1"/>
      <c r="I9" s="1"/>
      <c r="J9" s="1"/>
      <c r="K9" s="1"/>
      <c r="L9" s="1"/>
    </row>
    <row r="10" spans="2:12" ht="22.5" customHeight="1">
      <c r="B10" s="57" t="s">
        <v>82</v>
      </c>
      <c r="C10" s="57" t="s">
        <v>6</v>
      </c>
      <c r="D10" s="57" t="s">
        <v>83</v>
      </c>
      <c r="E10" s="57" t="s">
        <v>9</v>
      </c>
    </row>
    <row r="11" spans="2:12">
      <c r="B11" s="3">
        <v>2</v>
      </c>
      <c r="C11" s="4" t="s">
        <v>11</v>
      </c>
      <c r="D11" s="14">
        <v>45487.163537896064</v>
      </c>
      <c r="E11" s="5">
        <v>75053819.837528512</v>
      </c>
    </row>
    <row r="12" spans="2:12">
      <c r="B12" s="3">
        <v>3</v>
      </c>
      <c r="C12" s="4" t="s">
        <v>13</v>
      </c>
      <c r="D12" s="14">
        <v>19834.831730820311</v>
      </c>
      <c r="E12" s="5">
        <v>32727472.355853517</v>
      </c>
    </row>
    <row r="13" spans="2:12">
      <c r="B13" s="3">
        <v>4</v>
      </c>
      <c r="C13" s="4" t="s">
        <v>15</v>
      </c>
      <c r="D13" s="14">
        <v>37201.945270004922</v>
      </c>
      <c r="E13" s="5">
        <v>61383209.695508122</v>
      </c>
    </row>
    <row r="14" spans="2:12">
      <c r="B14" s="3">
        <v>5</v>
      </c>
      <c r="C14" s="4" t="s">
        <v>17</v>
      </c>
      <c r="D14" s="14">
        <v>12917.425941453506</v>
      </c>
      <c r="E14" s="5">
        <v>21313752.803398285</v>
      </c>
    </row>
    <row r="15" spans="2:12">
      <c r="B15" s="3">
        <v>1</v>
      </c>
      <c r="C15" s="4" t="s">
        <v>19</v>
      </c>
      <c r="D15" s="14">
        <v>111517.88744434426</v>
      </c>
      <c r="E15" s="5">
        <v>184004514.28316805</v>
      </c>
    </row>
    <row r="16" spans="2:12">
      <c r="B16" s="3">
        <v>6</v>
      </c>
      <c r="C16" s="4" t="s">
        <v>21</v>
      </c>
      <c r="D16" s="14">
        <v>52251.709326084892</v>
      </c>
      <c r="E16" s="5">
        <v>86215320.388040066</v>
      </c>
    </row>
    <row r="17" spans="2:5">
      <c r="B17" s="3">
        <v>8</v>
      </c>
      <c r="C17" s="4" t="s">
        <v>23</v>
      </c>
      <c r="D17" s="14">
        <v>16646.739696881228</v>
      </c>
      <c r="E17" s="5">
        <v>27467120.499854024</v>
      </c>
    </row>
    <row r="18" spans="2:5">
      <c r="B18" s="3">
        <v>7</v>
      </c>
      <c r="C18" s="4" t="s">
        <v>25</v>
      </c>
      <c r="D18" s="14">
        <v>11624.055933636102</v>
      </c>
      <c r="E18" s="5">
        <v>19179692.290499568</v>
      </c>
    </row>
    <row r="19" spans="2:5">
      <c r="B19" s="3">
        <v>9</v>
      </c>
      <c r="C19" s="4" t="s">
        <v>27</v>
      </c>
      <c r="D19" s="14">
        <v>31784.335586742076</v>
      </c>
      <c r="E19" s="5">
        <v>52444153.718124419</v>
      </c>
    </row>
    <row r="20" spans="2:5">
      <c r="B20" s="3">
        <v>30</v>
      </c>
      <c r="C20" s="4" t="s">
        <v>29</v>
      </c>
      <c r="D20" s="14">
        <v>17554.470315414739</v>
      </c>
      <c r="E20" s="5">
        <v>28964876.02043432</v>
      </c>
    </row>
    <row r="21" spans="2:5">
      <c r="B21" s="3">
        <v>19</v>
      </c>
      <c r="C21" s="4" t="s">
        <v>31</v>
      </c>
      <c r="D21" s="14">
        <v>15026.7923670769</v>
      </c>
      <c r="E21" s="5">
        <v>24794207.405676883</v>
      </c>
    </row>
    <row r="22" spans="2:5">
      <c r="B22" s="3">
        <v>10</v>
      </c>
      <c r="C22" s="4" t="s">
        <v>33</v>
      </c>
      <c r="D22" s="14">
        <v>9451.4445167957438</v>
      </c>
      <c r="E22" s="5">
        <v>15594883.452712975</v>
      </c>
    </row>
    <row r="23" spans="2:5">
      <c r="B23" s="3">
        <v>11</v>
      </c>
      <c r="C23" s="4" t="s">
        <v>35</v>
      </c>
      <c r="D23" s="14">
        <v>28684.005058642131</v>
      </c>
      <c r="E23" s="5">
        <v>47328608.346759513</v>
      </c>
    </row>
    <row r="24" spans="2:5">
      <c r="B24" s="3">
        <v>12</v>
      </c>
      <c r="C24" s="4" t="s">
        <v>37</v>
      </c>
      <c r="D24" s="14">
        <v>30497.052380577301</v>
      </c>
      <c r="E24" s="5">
        <v>50320136.427952543</v>
      </c>
    </row>
    <row r="25" spans="2:5">
      <c r="B25" s="3">
        <v>13</v>
      </c>
      <c r="C25" s="4" t="s">
        <v>39</v>
      </c>
      <c r="D25" s="14">
        <v>54674.127059693135</v>
      </c>
      <c r="E25" s="5">
        <v>90212309.648493677</v>
      </c>
    </row>
    <row r="26" spans="2:5">
      <c r="B26" s="3">
        <v>14</v>
      </c>
      <c r="C26" s="4" t="s">
        <v>41</v>
      </c>
      <c r="D26" s="14">
        <v>26278.304972713344</v>
      </c>
      <c r="E26" s="5">
        <v>43359203.204977021</v>
      </c>
    </row>
    <row r="27" spans="2:5">
      <c r="B27" s="3">
        <v>28</v>
      </c>
      <c r="C27" s="4" t="s">
        <v>43</v>
      </c>
      <c r="D27" s="14">
        <v>18251.043576877993</v>
      </c>
      <c r="E27" s="5">
        <v>30114221.901848689</v>
      </c>
    </row>
    <row r="28" spans="2:5">
      <c r="B28" s="3">
        <v>15</v>
      </c>
      <c r="C28" s="4" t="s">
        <v>45</v>
      </c>
      <c r="D28" s="14">
        <v>21275.435149876856</v>
      </c>
      <c r="E28" s="5">
        <v>35104467.99729681</v>
      </c>
    </row>
    <row r="29" spans="2:5">
      <c r="B29" s="3">
        <v>29</v>
      </c>
      <c r="C29" s="4" t="s">
        <v>47</v>
      </c>
      <c r="D29" s="14">
        <v>41228.526944723853</v>
      </c>
      <c r="E29" s="5">
        <v>68027069.458794355</v>
      </c>
    </row>
    <row r="30" spans="2:5">
      <c r="B30" s="3">
        <v>16</v>
      </c>
      <c r="C30" s="4" t="s">
        <v>49</v>
      </c>
      <c r="D30" s="14">
        <v>5154.5969023794478</v>
      </c>
      <c r="E30" s="5">
        <v>8505084.8889260888</v>
      </c>
    </row>
    <row r="31" spans="2:5">
      <c r="B31" s="3">
        <v>17</v>
      </c>
      <c r="C31" s="4" t="s">
        <v>51</v>
      </c>
      <c r="D31" s="14">
        <v>28083.445546330211</v>
      </c>
      <c r="E31" s="5">
        <v>46337685.15144486</v>
      </c>
    </row>
    <row r="32" spans="2:5">
      <c r="B32" s="3">
        <v>18</v>
      </c>
      <c r="C32" s="4" t="s">
        <v>53</v>
      </c>
      <c r="D32" s="14">
        <v>39567.141721033382</v>
      </c>
      <c r="E32" s="5">
        <v>65285783.839705087</v>
      </c>
    </row>
    <row r="33" spans="2:5">
      <c r="B33" s="3">
        <v>20</v>
      </c>
      <c r="C33" s="4" t="s">
        <v>55</v>
      </c>
      <c r="D33" s="14">
        <v>18652.269104902505</v>
      </c>
      <c r="E33" s="5">
        <v>30776244.023089133</v>
      </c>
    </row>
    <row r="34" spans="2:5">
      <c r="B34" s="3">
        <v>21</v>
      </c>
      <c r="C34" s="4" t="s">
        <v>57</v>
      </c>
      <c r="D34" s="14">
        <v>81679.272043630466</v>
      </c>
      <c r="E34" s="5">
        <v>134770798.87199026</v>
      </c>
    </row>
    <row r="35" spans="2:5">
      <c r="B35" s="3">
        <v>31</v>
      </c>
      <c r="C35" s="4" t="s">
        <v>59</v>
      </c>
      <c r="D35" s="14">
        <v>13845.887908743585</v>
      </c>
      <c r="E35" s="5">
        <v>22845715.049426917</v>
      </c>
    </row>
    <row r="36" spans="2:5">
      <c r="B36" s="3">
        <v>22</v>
      </c>
      <c r="C36" s="4" t="s">
        <v>61</v>
      </c>
      <c r="D36" s="14">
        <v>55008.065956807193</v>
      </c>
      <c r="E36" s="5">
        <v>90763308.828731865</v>
      </c>
    </row>
    <row r="37" spans="2:5">
      <c r="B37" s="3">
        <v>23</v>
      </c>
      <c r="C37" s="4" t="s">
        <v>63</v>
      </c>
      <c r="D37" s="14">
        <v>44114.807717993368</v>
      </c>
      <c r="E37" s="5">
        <v>72789432.734689057</v>
      </c>
    </row>
    <row r="38" spans="2:5">
      <c r="B38" s="3">
        <v>24</v>
      </c>
      <c r="C38" s="4" t="s">
        <v>65</v>
      </c>
      <c r="D38" s="14">
        <v>26444.870035853128</v>
      </c>
      <c r="E38" s="5">
        <v>43634035.559157662</v>
      </c>
    </row>
    <row r="39" spans="2:5">
      <c r="B39" s="3">
        <v>25</v>
      </c>
      <c r="C39" s="4" t="s">
        <v>67</v>
      </c>
      <c r="D39" s="14">
        <v>102650.69284294163</v>
      </c>
      <c r="E39" s="5">
        <v>169373643.19085366</v>
      </c>
    </row>
    <row r="40" spans="2:5">
      <c r="B40" s="3">
        <v>26</v>
      </c>
      <c r="C40" s="4" t="s">
        <v>69</v>
      </c>
      <c r="D40" s="14">
        <v>11168.12525601684</v>
      </c>
      <c r="E40" s="5">
        <v>18427406.672427785</v>
      </c>
    </row>
    <row r="41" spans="2:5">
      <c r="B41" s="6">
        <v>32</v>
      </c>
      <c r="C41" s="7" t="s">
        <v>71</v>
      </c>
      <c r="D41" s="15">
        <v>268592.1478010976</v>
      </c>
      <c r="E41" s="8">
        <v>443177043.87181097</v>
      </c>
    </row>
    <row r="42" spans="2:5" ht="16.5" thickBot="1">
      <c r="B42" s="9">
        <v>27</v>
      </c>
      <c r="C42" s="10" t="s">
        <v>73</v>
      </c>
      <c r="D42" s="16">
        <v>25807.380352015305</v>
      </c>
      <c r="E42" s="11">
        <v>42582177.580825254</v>
      </c>
    </row>
    <row r="43" spans="2:5" ht="18">
      <c r="B43" s="58" t="s">
        <v>84</v>
      </c>
      <c r="C43" s="58"/>
      <c r="D43" s="59">
        <f>+SUM(D11:D42)</f>
        <v>1322956.0000000002</v>
      </c>
      <c r="E43" s="60">
        <f>+SUM(E11:E42)</f>
        <v>2182877399.9999995</v>
      </c>
    </row>
    <row r="45" spans="2:5">
      <c r="B45" s="24"/>
    </row>
  </sheetData>
  <mergeCells count="2">
    <mergeCell ref="B9:E9"/>
    <mergeCell ref="B43:C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showGridLines="0" workbookViewId="0">
      <pane ySplit="5" topLeftCell="A6" activePane="bottomLeft" state="frozen"/>
      <selection pane="bottomLeft" activeCell="D27" sqref="D27:E27"/>
    </sheetView>
  </sheetViews>
  <sheetFormatPr baseColWidth="10" defaultColWidth="11.42578125" defaultRowHeight="15"/>
  <cols>
    <col min="1" max="1" width="0.85546875" style="19" customWidth="1"/>
    <col min="2" max="2" width="22.85546875" style="19" customWidth="1"/>
    <col min="3" max="3" width="0.28515625" style="19" customWidth="1"/>
    <col min="4" max="4" width="9" style="19" customWidth="1"/>
    <col min="5" max="5" width="6.42578125" style="19" customWidth="1"/>
    <col min="6" max="6" width="22" style="19" customWidth="1"/>
    <col min="7" max="7" width="5.140625" style="19" customWidth="1"/>
    <col min="8" max="8" width="6.7109375" style="19" customWidth="1"/>
    <col min="9" max="9" width="6.42578125" style="19" customWidth="1"/>
    <col min="10" max="10" width="12.28515625" style="19" customWidth="1"/>
    <col min="11" max="11" width="18.5703125" style="19" customWidth="1"/>
    <col min="12" max="12" width="9" style="19" customWidth="1"/>
    <col min="13" max="13" width="3.5703125" style="19" customWidth="1"/>
    <col min="14" max="14" width="0" style="19" hidden="1" customWidth="1"/>
    <col min="15" max="15" width="25.5703125" style="19" customWidth="1"/>
    <col min="16" max="16" width="0" style="19" hidden="1" customWidth="1"/>
    <col min="17" max="16384" width="11.42578125" style="19"/>
  </cols>
  <sheetData>
    <row r="1" spans="2:13" ht="12.4" customHeight="1">
      <c r="B1" s="28"/>
    </row>
    <row r="2" spans="2:13" ht="18" customHeight="1">
      <c r="B2" s="28"/>
      <c r="E2" s="55" t="s">
        <v>85</v>
      </c>
      <c r="F2" s="28"/>
      <c r="G2" s="28"/>
      <c r="H2" s="28"/>
      <c r="I2" s="28"/>
      <c r="J2" s="28"/>
      <c r="K2" s="28"/>
      <c r="L2" s="28"/>
    </row>
    <row r="3" spans="2:13" ht="34.5" customHeight="1">
      <c r="B3" s="28"/>
    </row>
    <row r="4" spans="2:13" ht="0.95" customHeight="1"/>
    <row r="5" spans="2:13" ht="4.1500000000000004" customHeight="1"/>
    <row r="6" spans="2:13" ht="11.65" customHeight="1"/>
    <row r="7" spans="2:13" ht="13.5" customHeight="1">
      <c r="D7" s="32" t="s">
        <v>1</v>
      </c>
      <c r="E7" s="33"/>
      <c r="F7" s="33"/>
      <c r="G7" s="33"/>
      <c r="H7" s="34" t="s">
        <v>2</v>
      </c>
      <c r="I7" s="33"/>
      <c r="J7" s="33"/>
      <c r="K7" s="35" t="s">
        <v>86</v>
      </c>
      <c r="L7" s="33"/>
      <c r="M7" s="36"/>
    </row>
    <row r="8" spans="2:13" ht="13.5" customHeight="1">
      <c r="D8" s="53" t="s">
        <v>87</v>
      </c>
      <c r="E8" s="28"/>
      <c r="F8" s="28"/>
      <c r="G8" s="28"/>
      <c r="H8" s="54" t="s">
        <v>92</v>
      </c>
      <c r="I8" s="28"/>
      <c r="J8" s="28"/>
      <c r="K8" s="54">
        <v>400</v>
      </c>
      <c r="L8" s="28"/>
      <c r="M8" s="28"/>
    </row>
    <row r="9" spans="2:13" ht="12.4" customHeight="1"/>
    <row r="10" spans="2:13" ht="15.75" customHeight="1">
      <c r="D10" s="45" t="s">
        <v>88</v>
      </c>
      <c r="E10" s="28"/>
      <c r="F10" s="28"/>
    </row>
    <row r="11" spans="2:13" ht="3.95" customHeight="1" thickBot="1"/>
    <row r="12" spans="2:13" ht="13.5" customHeight="1" thickTop="1" thickBot="1">
      <c r="D12" s="46" t="s">
        <v>4</v>
      </c>
      <c r="E12" s="33"/>
      <c r="F12" s="34" t="s">
        <v>89</v>
      </c>
      <c r="G12" s="33"/>
      <c r="H12" s="33"/>
      <c r="I12" s="33"/>
      <c r="J12" s="47" t="s">
        <v>5</v>
      </c>
      <c r="K12" s="48"/>
      <c r="L12" s="35" t="s">
        <v>3</v>
      </c>
      <c r="M12" s="36"/>
    </row>
    <row r="13" spans="2:13" ht="13.5" customHeight="1" thickTop="1">
      <c r="D13" s="29">
        <v>6500</v>
      </c>
      <c r="E13" s="28"/>
      <c r="F13" s="31">
        <v>400</v>
      </c>
      <c r="G13" s="28"/>
      <c r="H13" s="28"/>
      <c r="I13" s="28"/>
      <c r="J13" s="29">
        <v>2600000</v>
      </c>
      <c r="K13" s="28"/>
      <c r="L13" s="49" t="s">
        <v>3</v>
      </c>
      <c r="M13" s="28"/>
    </row>
    <row r="14" spans="2:13" ht="13.5" customHeight="1">
      <c r="D14" s="41" t="s">
        <v>3</v>
      </c>
      <c r="E14" s="42"/>
      <c r="F14" s="44">
        <v>400</v>
      </c>
      <c r="G14" s="42"/>
      <c r="H14" s="42"/>
      <c r="I14" s="42"/>
      <c r="J14" s="43">
        <v>2600000</v>
      </c>
      <c r="K14" s="42"/>
      <c r="L14" s="50" t="s">
        <v>3</v>
      </c>
      <c r="M14" s="42"/>
    </row>
    <row r="15" spans="2:13" ht="21.95" customHeight="1"/>
    <row r="16" spans="2:13" ht="15.75" customHeight="1">
      <c r="D16" s="45" t="s">
        <v>90</v>
      </c>
      <c r="E16" s="28"/>
      <c r="F16" s="28"/>
      <c r="G16" s="28"/>
      <c r="H16" s="28"/>
    </row>
    <row r="17" spans="4:13" ht="5.0999999999999996" customHeight="1" thickBot="1"/>
    <row r="18" spans="4:13" ht="13.5" customHeight="1" thickTop="1" thickBot="1">
      <c r="D18" s="46" t="s">
        <v>4</v>
      </c>
      <c r="E18" s="33"/>
      <c r="F18" s="34" t="s">
        <v>89</v>
      </c>
      <c r="G18" s="33"/>
      <c r="H18" s="33"/>
      <c r="I18" s="33"/>
      <c r="J18" s="47" t="s">
        <v>5</v>
      </c>
      <c r="K18" s="48"/>
      <c r="L18" s="51" t="s">
        <v>3</v>
      </c>
      <c r="M18" s="52"/>
    </row>
    <row r="19" spans="4:13" ht="13.5" customHeight="1" thickTop="1">
      <c r="D19" s="49">
        <v>1850</v>
      </c>
      <c r="E19" s="28"/>
      <c r="F19" s="31">
        <v>38</v>
      </c>
      <c r="G19" s="28"/>
      <c r="H19" s="28"/>
      <c r="I19" s="28"/>
      <c r="J19" s="29">
        <v>70300</v>
      </c>
      <c r="K19" s="28"/>
      <c r="L19" s="49" t="s">
        <v>3</v>
      </c>
      <c r="M19" s="28"/>
    </row>
    <row r="20" spans="4:13" ht="13.5" customHeight="1">
      <c r="D20" s="49">
        <v>3500</v>
      </c>
      <c r="E20" s="28"/>
      <c r="F20" s="31">
        <v>208</v>
      </c>
      <c r="G20" s="28"/>
      <c r="H20" s="28"/>
      <c r="I20" s="28"/>
      <c r="J20" s="29">
        <v>728000</v>
      </c>
      <c r="K20" s="28"/>
      <c r="L20" s="49" t="s">
        <v>3</v>
      </c>
      <c r="M20" s="28"/>
    </row>
    <row r="21" spans="4:13" ht="13.5" customHeight="1">
      <c r="D21" s="41" t="s">
        <v>3</v>
      </c>
      <c r="E21" s="42"/>
      <c r="F21" s="44">
        <v>246</v>
      </c>
      <c r="G21" s="42"/>
      <c r="H21" s="42"/>
      <c r="I21" s="42"/>
      <c r="J21" s="43">
        <v>798300</v>
      </c>
      <c r="K21" s="42"/>
      <c r="L21" s="50" t="s">
        <v>3</v>
      </c>
      <c r="M21" s="42"/>
    </row>
    <row r="22" spans="4:13" ht="23.85" customHeight="1"/>
    <row r="23" spans="4:13" ht="15.75" customHeight="1">
      <c r="D23" s="45" t="s">
        <v>91</v>
      </c>
      <c r="E23" s="28"/>
      <c r="F23" s="28"/>
      <c r="G23" s="28"/>
      <c r="H23" s="28"/>
    </row>
    <row r="24" spans="4:13" ht="5.0999999999999996" customHeight="1" thickBot="1"/>
    <row r="25" spans="4:13" ht="13.5" customHeight="1" thickTop="1" thickBot="1">
      <c r="D25" s="46" t="s">
        <v>4</v>
      </c>
      <c r="E25" s="33"/>
      <c r="F25" s="34" t="s">
        <v>89</v>
      </c>
      <c r="G25" s="33"/>
      <c r="H25" s="33"/>
      <c r="I25" s="33"/>
      <c r="J25" s="47" t="s">
        <v>5</v>
      </c>
      <c r="K25" s="48"/>
      <c r="L25" s="35" t="s">
        <v>3</v>
      </c>
      <c r="M25" s="36"/>
    </row>
    <row r="26" spans="4:13" ht="13.5" customHeight="1" thickTop="1">
      <c r="D26" s="29">
        <v>1850</v>
      </c>
      <c r="E26" s="28"/>
      <c r="F26" s="31">
        <v>147</v>
      </c>
      <c r="G26" s="28"/>
      <c r="H26" s="28"/>
      <c r="I26" s="28"/>
      <c r="J26" s="29">
        <v>271950</v>
      </c>
      <c r="K26" s="28"/>
      <c r="L26" s="49" t="s">
        <v>3</v>
      </c>
      <c r="M26" s="28"/>
    </row>
    <row r="27" spans="4:13" ht="13.5" customHeight="1">
      <c r="D27" s="29">
        <v>3500</v>
      </c>
      <c r="E27" s="28"/>
      <c r="F27" s="31">
        <v>7</v>
      </c>
      <c r="G27" s="28"/>
      <c r="H27" s="28"/>
      <c r="I27" s="28"/>
      <c r="J27" s="29">
        <v>24500</v>
      </c>
      <c r="K27" s="28"/>
      <c r="L27" s="49" t="s">
        <v>3</v>
      </c>
      <c r="M27" s="28"/>
    </row>
    <row r="28" spans="4:13" ht="13.5" customHeight="1">
      <c r="D28" s="41" t="s">
        <v>3</v>
      </c>
      <c r="E28" s="42"/>
      <c r="F28" s="44">
        <v>154</v>
      </c>
      <c r="G28" s="42"/>
      <c r="H28" s="42"/>
      <c r="I28" s="42"/>
      <c r="J28" s="43">
        <v>296450</v>
      </c>
      <c r="K28" s="42"/>
      <c r="L28" s="50" t="s">
        <v>3</v>
      </c>
      <c r="M28" s="42"/>
    </row>
  </sheetData>
  <mergeCells count="55">
    <mergeCell ref="D8:G8"/>
    <mergeCell ref="H8:J8"/>
    <mergeCell ref="K8:M8"/>
    <mergeCell ref="B1:B3"/>
    <mergeCell ref="E2:L2"/>
    <mergeCell ref="D7:G7"/>
    <mergeCell ref="H7:J7"/>
    <mergeCell ref="K7:M7"/>
    <mergeCell ref="F27:I27"/>
    <mergeCell ref="J27:K27"/>
    <mergeCell ref="L27:M27"/>
    <mergeCell ref="D28:E28"/>
    <mergeCell ref="F28:I28"/>
    <mergeCell ref="J28:K28"/>
    <mergeCell ref="L28:M28"/>
    <mergeCell ref="D27:E27"/>
    <mergeCell ref="D25:E25"/>
    <mergeCell ref="F25:I25"/>
    <mergeCell ref="J25:K25"/>
    <mergeCell ref="L25:M25"/>
    <mergeCell ref="D26:E26"/>
    <mergeCell ref="F26:I26"/>
    <mergeCell ref="J26:K26"/>
    <mergeCell ref="L26:M26"/>
    <mergeCell ref="D21:E21"/>
    <mergeCell ref="F21:I21"/>
    <mergeCell ref="J21:K21"/>
    <mergeCell ref="L21:M21"/>
    <mergeCell ref="D23:H23"/>
    <mergeCell ref="D19:E19"/>
    <mergeCell ref="F19:I19"/>
    <mergeCell ref="J19:K19"/>
    <mergeCell ref="L19:M19"/>
    <mergeCell ref="D20:E20"/>
    <mergeCell ref="F20:I20"/>
    <mergeCell ref="J20:K20"/>
    <mergeCell ref="L20:M20"/>
    <mergeCell ref="D16:H16"/>
    <mergeCell ref="D18:E18"/>
    <mergeCell ref="F18:I18"/>
    <mergeCell ref="J18:K18"/>
    <mergeCell ref="L18:M18"/>
    <mergeCell ref="D13:E13"/>
    <mergeCell ref="F13:I13"/>
    <mergeCell ref="J13:K13"/>
    <mergeCell ref="L13:M13"/>
    <mergeCell ref="D14:E14"/>
    <mergeCell ref="F14:I14"/>
    <mergeCell ref="J14:K14"/>
    <mergeCell ref="L14:M14"/>
    <mergeCell ref="D10:F10"/>
    <mergeCell ref="D12:E12"/>
    <mergeCell ref="F12:I12"/>
    <mergeCell ref="J12:K12"/>
    <mergeCell ref="L12:M12"/>
  </mergeCells>
  <pageMargins left="0.25" right="0.25" top="1" bottom="1.48042007874016" header="1" footer="1"/>
  <pageSetup paperSize="0" orientation="landscape" horizontalDpi="300" verticalDpi="300"/>
  <headerFooter alignWithMargins="0">
    <oddFooter>&amp;L&amp;"Verdana,Bold"&amp;5 Página  1 de  2 &amp;R&amp;"Verdana,Bold"&amp;5 Sistema de Información Programa Supérate - SIPS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Bono Gas</vt:lpstr>
      <vt:lpstr>Bono Luz</vt:lpstr>
      <vt:lpstr>Aliméntate</vt:lpstr>
      <vt:lpstr>Mujer Supérate</vt:lpstr>
      <vt:lpstr>'Mujer Supérate'!Títulos_a_imprimir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Leandro Segura Sierra</dc:creator>
  <cp:lastModifiedBy>Alvaro Leandro Segura Sierra</cp:lastModifiedBy>
  <dcterms:created xsi:type="dcterms:W3CDTF">2022-04-27T14:39:04Z</dcterms:created>
  <dcterms:modified xsi:type="dcterms:W3CDTF">2022-04-27T14:39:04Z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