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0730" windowHeight="11760" activeTab="6"/>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1" sheetId="11" r:id="rId11"/>
    <sheet name="Table 12" sheetId="12" r:id="rId12"/>
    <sheet name="Table 13" sheetId="13" r:id="rId1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5" i="5" l="1"/>
  <c r="B35" i="5"/>
</calcChain>
</file>

<file path=xl/sharedStrings.xml><?xml version="1.0" encoding="utf-8"?>
<sst xmlns="http://schemas.openxmlformats.org/spreadsheetml/2006/main" count="441" uniqueCount="292">
  <si>
    <r>
      <rPr>
        <b/>
        <sz val="11"/>
        <rFont val="Times New Roman"/>
        <family val="1"/>
      </rPr>
      <t>S</t>
    </r>
    <r>
      <rPr>
        <b/>
        <sz val="12"/>
        <rFont val="Times New Roman"/>
        <family val="1"/>
      </rPr>
      <t>iglas usadas frecuentemente en el informe:</t>
    </r>
  </si>
  <si>
    <r>
      <rPr>
        <sz val="12"/>
        <rFont val="Times New Roman"/>
        <family val="1"/>
      </rPr>
      <t>ADESS</t>
    </r>
  </si>
  <si>
    <r>
      <rPr>
        <sz val="12"/>
        <rFont val="Times New Roman"/>
        <family val="1"/>
      </rPr>
      <t>Administradora de Subsidios Sociales</t>
    </r>
  </si>
  <si>
    <r>
      <rPr>
        <sz val="12"/>
        <rFont val="Times New Roman"/>
        <family val="1"/>
      </rPr>
      <t>BID</t>
    </r>
  </si>
  <si>
    <r>
      <rPr>
        <sz val="12"/>
        <rFont val="Times New Roman"/>
        <family val="1"/>
      </rPr>
      <t>Banco Interamericano de Desarrollo</t>
    </r>
  </si>
  <si>
    <r>
      <rPr>
        <sz val="12"/>
        <rFont val="Times New Roman"/>
        <family val="1"/>
      </rPr>
      <t>BM</t>
    </r>
  </si>
  <si>
    <r>
      <rPr>
        <sz val="12"/>
        <rFont val="Times New Roman"/>
        <family val="1"/>
      </rPr>
      <t>Banco Mundial</t>
    </r>
  </si>
  <si>
    <r>
      <rPr>
        <sz val="12"/>
        <rFont val="Times New Roman"/>
        <family val="1"/>
      </rPr>
      <t>BPB</t>
    </r>
  </si>
  <si>
    <r>
      <rPr>
        <sz val="12"/>
        <rFont val="Times New Roman"/>
        <family val="1"/>
      </rPr>
      <t>Bebé Piénsalo Bien</t>
    </r>
  </si>
  <si>
    <r>
      <rPr>
        <sz val="12"/>
        <rFont val="Times New Roman"/>
        <family val="1"/>
      </rPr>
      <t>BIJRD</t>
    </r>
  </si>
  <si>
    <r>
      <rPr>
        <sz val="12"/>
        <rFont val="Times New Roman"/>
        <family val="1"/>
      </rPr>
      <t>Biblioteca Infantil y Juvenil de la República Dominicana</t>
    </r>
  </si>
  <si>
    <r>
      <rPr>
        <sz val="12"/>
        <rFont val="Times New Roman"/>
        <family val="1"/>
      </rPr>
      <t>CCPP</t>
    </r>
  </si>
  <si>
    <r>
      <rPr>
        <sz val="12"/>
        <rFont val="Times New Roman"/>
        <family val="1"/>
      </rPr>
      <t>Centros de Capacitación y Producción Progresando</t>
    </r>
  </si>
  <si>
    <r>
      <rPr>
        <sz val="12"/>
        <rFont val="Times New Roman"/>
        <family val="1"/>
      </rPr>
      <t>CTC</t>
    </r>
  </si>
  <si>
    <r>
      <rPr>
        <sz val="12"/>
        <rFont val="Times New Roman"/>
        <family val="1"/>
      </rPr>
      <t>Centros Tecnológicos Comunitarios</t>
    </r>
  </si>
  <si>
    <r>
      <rPr>
        <sz val="12"/>
        <rFont val="Times New Roman"/>
        <family val="1"/>
      </rPr>
      <t>CTRIS</t>
    </r>
  </si>
  <si>
    <r>
      <rPr>
        <sz val="12"/>
        <rFont val="Times New Roman"/>
        <family val="1"/>
      </rPr>
      <t>Comités Técnicos Regionales Inter Sectoriales</t>
    </r>
  </si>
  <si>
    <r>
      <rPr>
        <sz val="12"/>
        <rFont val="Times New Roman"/>
        <family val="1"/>
      </rPr>
      <t>DVI</t>
    </r>
  </si>
  <si>
    <r>
      <rPr>
        <sz val="12"/>
        <rFont val="Times New Roman"/>
        <family val="1"/>
      </rPr>
      <t>Dirección de Vinculación Interinstitucional</t>
    </r>
  </si>
  <si>
    <r>
      <rPr>
        <sz val="12"/>
        <rFont val="Times New Roman"/>
        <family val="1"/>
      </rPr>
      <t>FAO</t>
    </r>
  </si>
  <si>
    <r>
      <rPr>
        <sz val="12"/>
        <rFont val="Times New Roman"/>
        <family val="1"/>
      </rPr>
      <t>Food and Agriculture Organization of the United Nations (Por sus siglas en inglés)</t>
    </r>
  </si>
  <si>
    <r>
      <rPr>
        <sz val="12"/>
        <rFont val="Times New Roman"/>
        <family val="1"/>
      </rPr>
      <t>FMI</t>
    </r>
  </si>
  <si>
    <r>
      <rPr>
        <sz val="12"/>
        <rFont val="Times New Roman"/>
        <family val="1"/>
      </rPr>
      <t>Fondo Monetario Internacional</t>
    </r>
  </si>
  <si>
    <r>
      <rPr>
        <sz val="12"/>
        <rFont val="Times New Roman"/>
        <family val="1"/>
      </rPr>
      <t>END</t>
    </r>
  </si>
  <si>
    <r>
      <rPr>
        <sz val="12"/>
        <rFont val="Times New Roman"/>
        <family val="1"/>
      </rPr>
      <t>Estrategia Nacional de Desarrollo</t>
    </r>
  </si>
  <si>
    <r>
      <rPr>
        <sz val="12"/>
        <rFont val="Times New Roman"/>
        <family val="1"/>
      </rPr>
      <t>GCPS</t>
    </r>
  </si>
  <si>
    <r>
      <rPr>
        <sz val="12"/>
        <rFont val="Times New Roman"/>
        <family val="1"/>
      </rPr>
      <t>Gabinete de Coordinación de Políticas Sociales</t>
    </r>
  </si>
  <si>
    <r>
      <rPr>
        <sz val="12"/>
        <rFont val="Times New Roman"/>
        <family val="1"/>
      </rPr>
      <t>NNA</t>
    </r>
  </si>
  <si>
    <r>
      <rPr>
        <sz val="12"/>
        <rFont val="Times New Roman"/>
        <family val="1"/>
      </rPr>
      <t>Niñas, niños y adolescentes</t>
    </r>
  </si>
  <si>
    <r>
      <rPr>
        <sz val="12"/>
        <rFont val="Times New Roman"/>
        <family val="1"/>
      </rPr>
      <t>ODS</t>
    </r>
  </si>
  <si>
    <r>
      <rPr>
        <sz val="12"/>
        <rFont val="Times New Roman"/>
        <family val="1"/>
      </rPr>
      <t>Objetivos del Desarrollo Sostenible</t>
    </r>
  </si>
  <si>
    <r>
      <rPr>
        <sz val="12"/>
        <rFont val="Times New Roman"/>
        <family val="1"/>
      </rPr>
      <t>PNUD</t>
    </r>
  </si>
  <si>
    <r>
      <rPr>
        <sz val="12"/>
        <rFont val="Times New Roman"/>
        <family val="1"/>
      </rPr>
      <t>Programa de las Naciones Unidas para el Desarrollo</t>
    </r>
  </si>
  <si>
    <r>
      <rPr>
        <sz val="12"/>
        <rFont val="Times New Roman"/>
        <family val="1"/>
      </rPr>
      <t>RC</t>
    </r>
  </si>
  <si>
    <r>
      <rPr>
        <sz val="12"/>
        <rFont val="Times New Roman"/>
        <family val="1"/>
      </rPr>
      <t>Reportes Comunitarios</t>
    </r>
  </si>
  <si>
    <r>
      <rPr>
        <sz val="12"/>
        <rFont val="Times New Roman"/>
        <family val="1"/>
      </rPr>
      <t>SIGOB</t>
    </r>
  </si>
  <si>
    <r>
      <rPr>
        <sz val="12"/>
        <rFont val="Times New Roman"/>
        <family val="1"/>
      </rPr>
      <t>Sistema de Metas Presidenciales Gobierno</t>
    </r>
  </si>
  <si>
    <r>
      <rPr>
        <sz val="12"/>
        <rFont val="Times New Roman"/>
        <family val="1"/>
      </rPr>
      <t>SIPS</t>
    </r>
  </si>
  <si>
    <r>
      <rPr>
        <sz val="12"/>
        <rFont val="Times New Roman"/>
        <family val="1"/>
      </rPr>
      <t>Sistema de información Progresando con Solidaridad</t>
    </r>
  </si>
  <si>
    <r>
      <rPr>
        <sz val="12"/>
        <rFont val="Times New Roman"/>
        <family val="1"/>
      </rPr>
      <t>TI</t>
    </r>
  </si>
  <si>
    <r>
      <rPr>
        <sz val="12"/>
        <rFont val="Times New Roman"/>
        <family val="1"/>
      </rPr>
      <t>Tecnologías de la Información</t>
    </r>
  </si>
  <si>
    <r>
      <rPr>
        <sz val="12"/>
        <rFont val="Times New Roman"/>
        <family val="1"/>
      </rPr>
      <t>TIC’s</t>
    </r>
  </si>
  <si>
    <r>
      <rPr>
        <sz val="12"/>
        <rFont val="Times New Roman"/>
        <family val="1"/>
      </rPr>
      <t>Tecnologías de la Información y la Comunicación</t>
    </r>
  </si>
  <si>
    <r>
      <rPr>
        <sz val="12"/>
        <rFont val="Times New Roman"/>
        <family val="1"/>
      </rPr>
      <t>TMC</t>
    </r>
  </si>
  <si>
    <r>
      <rPr>
        <sz val="12"/>
        <rFont val="Times New Roman"/>
        <family val="1"/>
      </rPr>
      <t>Transferencias Monetarias Condicionadas.</t>
    </r>
  </si>
  <si>
    <r>
      <rPr>
        <b/>
        <sz val="14"/>
        <color rgb="FF001F5F"/>
        <rFont val="Times New Roman"/>
        <family val="1"/>
      </rPr>
      <t>Índice de contenido</t>
    </r>
  </si>
  <si>
    <r>
      <rPr>
        <b/>
        <sz val="12"/>
        <rFont val="Times New Roman"/>
        <family val="1"/>
      </rPr>
      <t>Introducción                                                                                                                                        6</t>
    </r>
  </si>
  <si>
    <r>
      <rPr>
        <b/>
        <sz val="12"/>
        <rFont val="Times New Roman"/>
        <family val="1"/>
      </rPr>
      <t>1.     Perfil institucional                                                                                                                       7</t>
    </r>
  </si>
  <si>
    <r>
      <rPr>
        <sz val="12"/>
        <rFont val="Times New Roman"/>
        <family val="1"/>
      </rPr>
      <t>1.1.      Política de Calidad                                                                                                                     8</t>
    </r>
  </si>
  <si>
    <r>
      <rPr>
        <sz val="12"/>
        <rFont val="Times New Roman"/>
        <family val="1"/>
      </rPr>
      <t>1.2.      Visión                                                                                                                                        8</t>
    </r>
  </si>
  <si>
    <r>
      <rPr>
        <sz val="12"/>
        <rFont val="Times New Roman"/>
        <family val="1"/>
      </rPr>
      <t>1.3.      Misión                                                                                                                                        8</t>
    </r>
  </si>
  <si>
    <r>
      <rPr>
        <sz val="12"/>
        <rFont val="Times New Roman"/>
        <family val="1"/>
      </rPr>
      <t>1.4.      Valores                                                                                                                                      8</t>
    </r>
  </si>
  <si>
    <r>
      <rPr>
        <sz val="12"/>
        <rFont val="Times New Roman"/>
        <family val="1"/>
      </rPr>
      <t xml:space="preserve">1.5.      Productos y servicios ofertados                                                                                                 9
</t>
    </r>
    <r>
      <rPr>
        <sz val="12"/>
        <rFont val="Times New Roman"/>
        <family val="1"/>
      </rPr>
      <t xml:space="preserve">1.5.1.   Transferencias Monetarias Condicionadas (TMC) y SubsidiosFocalizados (SF).                    9
</t>
    </r>
    <r>
      <rPr>
        <sz val="12"/>
        <rFont val="Times New Roman"/>
        <family val="1"/>
      </rPr>
      <t>1.5.2.   Acompañamiento Sociofamiliar                                                                                             11</t>
    </r>
  </si>
  <si>
    <r>
      <rPr>
        <b/>
        <sz val="12"/>
        <rFont val="Times New Roman"/>
        <family val="1"/>
      </rPr>
      <t>2.     Resultados de las Intervenciones del Programa Supérate                                                    15</t>
    </r>
  </si>
  <si>
    <r>
      <rPr>
        <sz val="12"/>
        <rFont val="Times New Roman"/>
        <family val="1"/>
      </rPr>
      <t>2.1. Transferencias Monetarias Condicionadas (TMC)                                                                      15</t>
    </r>
  </si>
  <si>
    <r>
      <rPr>
        <b/>
        <sz val="12"/>
        <rFont val="Times New Roman"/>
        <family val="1"/>
      </rPr>
      <t>3.     Resultados según Componentes de Intervención                                                                   20</t>
    </r>
  </si>
  <si>
    <r>
      <rPr>
        <sz val="12"/>
        <rFont val="Times New Roman"/>
        <family val="1"/>
      </rPr>
      <t>3.1.      Inclusión Educativa                                                                                                                 20</t>
    </r>
  </si>
  <si>
    <r>
      <rPr>
        <sz val="12"/>
        <rFont val="Times New Roman"/>
        <family val="1"/>
      </rPr>
      <t>3.2.      Salud, Seguridad Alimentaria y Apoyo En Emergencias.                                                       20</t>
    </r>
  </si>
  <si>
    <r>
      <rPr>
        <sz val="12"/>
        <rFont val="Times New Roman"/>
        <family val="1"/>
      </rPr>
      <t>3.3.      Inclusión Económica (Empléate o Emprende).                                                                       21</t>
    </r>
  </si>
  <si>
    <r>
      <rPr>
        <sz val="12"/>
        <rFont val="Times New Roman"/>
        <family val="1"/>
      </rPr>
      <t>3.4.      Vivienda                                                                                                                                  22</t>
    </r>
  </si>
  <si>
    <r>
      <rPr>
        <sz val="12"/>
        <rFont val="Times New Roman"/>
        <family val="1"/>
      </rPr>
      <t>3.5.      Identifícate.                                                                                                                              23</t>
    </r>
  </si>
  <si>
    <r>
      <rPr>
        <sz val="12"/>
        <rFont val="Times New Roman"/>
        <family val="1"/>
      </rPr>
      <t>3.6.      Supérate Mujer.                                                                                                                       23</t>
    </r>
  </si>
  <si>
    <r>
      <rPr>
        <sz val="12"/>
        <rFont val="Times New Roman"/>
        <family val="1"/>
      </rPr>
      <t>3.7.      Acompañamiento Socio Familiar.                                                                                           24</t>
    </r>
  </si>
  <si>
    <r>
      <rPr>
        <b/>
        <sz val="14"/>
        <color rgb="FF001F5F"/>
        <rFont val="Times New Roman"/>
        <family val="1"/>
      </rPr>
      <t>Índice de Tablas</t>
    </r>
  </si>
  <si>
    <r>
      <rPr>
        <sz val="12"/>
        <rFont val="Times New Roman"/>
        <family val="1"/>
      </rPr>
      <t>Tabla 1. Monto asignado por miembro según el nivel de educación al que pertenece                        10</t>
    </r>
  </si>
  <si>
    <r>
      <rPr>
        <b/>
        <sz val="14"/>
        <color rgb="FF001F5F"/>
        <rFont val="Times New Roman"/>
        <family val="1"/>
      </rPr>
      <t>Introducción</t>
    </r>
  </si>
  <si>
    <r>
      <rPr>
        <sz val="12"/>
        <rFont val="Times New Roman"/>
        <family val="1"/>
      </rPr>
      <t xml:space="preserve">Las acciones realizadas tuvieron como marco de referencia los marcos estratégicos y operativos del  Programa  durante  el  período  anteriormente  citado.  Ha  sido  desarrollado  con  base  a  las informaciones del Sistema de Información Progresando con Solidaridad (SIPS), así como por los
</t>
    </r>
    <r>
      <rPr>
        <sz val="12"/>
        <rFont val="Times New Roman"/>
        <family val="1"/>
      </rPr>
      <t>informes remitidos por los Directores, Encargados de Área y Directores Regionales.</t>
    </r>
  </si>
  <si>
    <r>
      <rPr>
        <sz val="12"/>
        <rFont val="Times New Roman"/>
        <family val="1"/>
      </rPr>
      <t>La ejecución fue realizada en función de los objetivos institucionales, tomando como fundamento las principales actividades y tareas realizadas por cada dirección y departamento de Supérate. Estas actividades están alineadas a los cuatro (4) Ejes Estratégicos definidos: “Desarrollo de capacidades, inserción   productiva   y   empoderamiento   económico”,   “Protección   de   grupos   vulnerables”, “Sistema de cuidados” e “Innovación y desarrollo para la eficiencia institucional”</t>
    </r>
    <r>
      <rPr>
        <i/>
        <sz val="12"/>
        <rFont val="Times New Roman"/>
        <family val="1"/>
      </rPr>
      <t xml:space="preserve">; </t>
    </r>
    <r>
      <rPr>
        <sz val="12"/>
        <rFont val="Times New Roman"/>
        <family val="1"/>
      </rPr>
      <t xml:space="preserve">a través de los componentes:  Inclusión  Educativa;  Salud;  Seguridad  Alimentaria  y  Apoyo  en  Emergencias; Inclusión Económica; Vivienda; Identifícate; Cuidados; Supérate Mujer y Acompañamiento Socio
</t>
    </r>
    <r>
      <rPr>
        <sz val="12"/>
        <rFont val="Times New Roman"/>
        <family val="1"/>
      </rPr>
      <t>Familiar de Supérate, de igual manera que las acciones ejecutadas por las Direcciones Regionales.</t>
    </r>
  </si>
  <si>
    <r>
      <rPr>
        <b/>
        <sz val="14"/>
        <color rgb="FF001F5F"/>
        <rFont val="Times New Roman"/>
        <family val="1"/>
      </rPr>
      <t>1.  Perfil institucional</t>
    </r>
  </si>
  <si>
    <r>
      <rPr>
        <sz val="12"/>
        <rFont val="Times New Roman"/>
        <family val="1"/>
      </rPr>
      <t xml:space="preserve">El Programa Supérate es un programa de la presidencia de la República y es parte de la Red de Protección Social del Gobierno, tiene como objetivo fundamental implementar una estrategia de lucha integral contra la pobreza en la República Dominicana. Supérate surge mediante el Decreto
</t>
    </r>
    <r>
      <rPr>
        <sz val="12"/>
        <rFont val="Times New Roman"/>
        <family val="1"/>
      </rPr>
      <t xml:space="preserve">n. º 377-21, en sustitución del Programa Progresando con Solidaridad, resultante de la fusión de
</t>
    </r>
    <r>
      <rPr>
        <sz val="12"/>
        <rFont val="Times New Roman"/>
        <family val="1"/>
      </rPr>
      <t>dos programas: Progresando y Solidaridad, mediante Decreto n. º 488-12 del 21 de agosto de 2012.</t>
    </r>
  </si>
  <si>
    <r>
      <rPr>
        <sz val="12"/>
        <rFont val="Times New Roman"/>
        <family val="1"/>
      </rPr>
      <t xml:space="preserve">Supérate,  como  principal  programa  de  protección  social  del  Gobierno  dominicano,  integra transferencias  monetarias  condicionadas,  acompañamiento  socioeducativo  y  vinculación  con programas, proyectos y servicios del Estado, articulados en acciones que se fundamentan en los siguientes   componentes:   Inclusión   Educativa;   Salud;   Seguridad   Alimentaria   y   Apoyo   en Emergencias;   Inclusión   Económica;   Vivienda;   Identifícate;   Cuidados;   Supérate   Mujer   y
</t>
    </r>
    <r>
      <rPr>
        <sz val="12"/>
        <rFont val="Times New Roman"/>
        <family val="1"/>
      </rPr>
      <t>Acompañamiento Socio Familiar de Supérate.</t>
    </r>
  </si>
  <si>
    <r>
      <rPr>
        <sz val="12"/>
        <rFont val="Times New Roman"/>
        <family val="1"/>
      </rPr>
      <t xml:space="preserve">Este Programa aplicará una estrategia renovada e integral de lucha contra la pobreza que tendrá
</t>
    </r>
    <r>
      <rPr>
        <sz val="12"/>
        <rFont val="Times New Roman"/>
        <family val="1"/>
      </rPr>
      <t>como objetivos:</t>
    </r>
  </si>
  <si>
    <r>
      <rPr>
        <sz val="12"/>
        <rFont val="Times New Roman"/>
        <family val="1"/>
      </rPr>
      <t xml:space="preserve">1.   Mejorar la calidad de vida de los hogares participantes y sus miembros mediante su inclusión
</t>
    </r>
    <r>
      <rPr>
        <sz val="12"/>
        <rFont val="Times New Roman"/>
        <family val="1"/>
      </rPr>
      <t>social y la garantía de sus derechos para que puedan acceder al tipo de vida que valoran.</t>
    </r>
  </si>
  <si>
    <r>
      <rPr>
        <sz val="12"/>
        <rFont val="Times New Roman"/>
        <family val="1"/>
      </rPr>
      <t xml:space="preserve">2.   Implementar acciones afirmativas transformadoras a favor de los grupos que tradicionalmente
</t>
    </r>
    <r>
      <rPr>
        <sz val="12"/>
        <rFont val="Times New Roman"/>
        <family val="1"/>
      </rPr>
      <t>han estado más excluidos de los procesos de desarrollo económico y social en el país.</t>
    </r>
  </si>
  <si>
    <r>
      <rPr>
        <sz val="12"/>
        <rFont val="Times New Roman"/>
        <family val="1"/>
      </rPr>
      <t xml:space="preserve">3.   Facilitar   la   construcción   de   capacidades   para   la   empleabilidad   y  el   emprendimiento productivo de las familias participantes, a fin de impulsar su inclusión, autonomía y resiliencia
</t>
    </r>
    <r>
      <rPr>
        <sz val="12"/>
        <rFont val="Times New Roman"/>
        <family val="1"/>
      </rPr>
      <t>económica.</t>
    </r>
  </si>
  <si>
    <r>
      <rPr>
        <sz val="12"/>
        <rFont val="Times New Roman"/>
        <family val="1"/>
      </rPr>
      <t xml:space="preserve">4.   Consolidar un sistema de apoyos y acompañamiento para conectar a los hogares participantes
</t>
    </r>
    <r>
      <rPr>
        <sz val="12"/>
        <rFont val="Times New Roman"/>
        <family val="1"/>
      </rPr>
      <t>y sus miembros con los servicios claves y las oportunidades que necesitan para salir de la pobreza.</t>
    </r>
  </si>
  <si>
    <r>
      <rPr>
        <sz val="12"/>
        <rFont val="Times New Roman"/>
        <family val="1"/>
      </rPr>
      <t xml:space="preserve">5.   Propiciar el empoderamiento y conciencia de derechos de las personas participantes, para que
</t>
    </r>
    <r>
      <rPr>
        <sz val="12"/>
        <rFont val="Times New Roman"/>
        <family val="1"/>
      </rPr>
      <t>puedan ser agentes de su propio desarrollo.</t>
    </r>
  </si>
  <si>
    <r>
      <rPr>
        <b/>
        <sz val="12"/>
        <color rgb="FF17365D"/>
        <rFont val="Times New Roman"/>
        <family val="1"/>
      </rPr>
      <t xml:space="preserve">1.1.   </t>
    </r>
    <r>
      <rPr>
        <b/>
        <sz val="12"/>
        <color rgb="FF001F5F"/>
        <rFont val="Times New Roman"/>
        <family val="1"/>
      </rPr>
      <t xml:space="preserve">Política de Calidad
</t>
    </r>
    <r>
      <rPr>
        <sz val="12"/>
        <rFont val="Times New Roman"/>
        <family val="1"/>
      </rPr>
      <t>Asumimos el compromiso con:</t>
    </r>
  </si>
  <si>
    <r>
      <rPr>
        <sz val="12"/>
        <rFont val="Symbol"/>
        <family val="5"/>
      </rPr>
      <t></t>
    </r>
    <r>
      <rPr>
        <sz val="12"/>
        <rFont val="Times New Roman"/>
        <family val="1"/>
      </rPr>
      <t xml:space="preserve">    El desarrollo sostenible y en valores de las familias en situación de pobreza de nuestro país,
</t>
    </r>
    <r>
      <rPr>
        <sz val="12"/>
        <rFont val="Times New Roman"/>
        <family val="1"/>
      </rPr>
      <t>para mejorar su calidad de vida.</t>
    </r>
  </si>
  <si>
    <r>
      <rPr>
        <sz val="12"/>
        <rFont val="Symbol"/>
        <family val="5"/>
      </rPr>
      <t></t>
    </r>
    <r>
      <rPr>
        <sz val="12"/>
        <rFont val="Times New Roman"/>
        <family val="1"/>
      </rPr>
      <t xml:space="preserve">    La reducción de la brecha digital y del conocimiento, para satisfacer las necesidades de la
</t>
    </r>
    <r>
      <rPr>
        <sz val="12"/>
        <rFont val="Times New Roman"/>
        <family val="1"/>
      </rPr>
      <t>población   vulnerable,   a   través   del   uso   de   las   Tecnologías   de   la   Información   y Comunicación (TIC).</t>
    </r>
  </si>
  <si>
    <r>
      <rPr>
        <sz val="12"/>
        <rFont val="Symbol"/>
        <family val="5"/>
      </rPr>
      <t></t>
    </r>
    <r>
      <rPr>
        <sz val="12"/>
        <rFont val="Times New Roman"/>
        <family val="1"/>
      </rPr>
      <t xml:space="preserve">    El  mejoramiento  sostenido  de  nuestros  procesos  educativos,  de  desarrollo  humano  e
</t>
    </r>
    <r>
      <rPr>
        <sz val="12"/>
        <rFont val="Times New Roman"/>
        <family val="1"/>
      </rPr>
      <t>integral, subsidios sociales y transferencias condicionadas.</t>
    </r>
  </si>
  <si>
    <r>
      <rPr>
        <sz val="12"/>
        <rFont val="Symbol"/>
        <family val="5"/>
      </rPr>
      <t></t>
    </r>
    <r>
      <rPr>
        <sz val="12"/>
        <rFont val="Times New Roman"/>
        <family val="1"/>
      </rPr>
      <t xml:space="preserve">    La igualdad de género, la responsabilidad social y la protección del medioambiente, en el
</t>
    </r>
    <r>
      <rPr>
        <sz val="12"/>
        <rFont val="Times New Roman"/>
        <family val="1"/>
      </rPr>
      <t>marco de las leyes y requisitos aplicables.</t>
    </r>
  </si>
  <si>
    <r>
      <rPr>
        <sz val="12"/>
        <rFont val="Symbol"/>
        <family val="5"/>
      </rPr>
      <t></t>
    </r>
    <r>
      <rPr>
        <sz val="12"/>
        <rFont val="Times New Roman"/>
        <family val="1"/>
      </rPr>
      <t xml:space="preserve">    La mejora continua del Sistema de Gestión Integrado.</t>
    </r>
  </si>
  <si>
    <r>
      <rPr>
        <b/>
        <sz val="12"/>
        <color rgb="FF17365D"/>
        <rFont val="Times New Roman"/>
        <family val="1"/>
      </rPr>
      <t xml:space="preserve">1.2.   </t>
    </r>
    <r>
      <rPr>
        <b/>
        <sz val="14"/>
        <color rgb="FF001F5F"/>
        <rFont val="Times New Roman"/>
        <family val="1"/>
      </rPr>
      <t xml:space="preserve">Visión
</t>
    </r>
    <r>
      <rPr>
        <sz val="12"/>
        <rFont val="Times New Roman"/>
        <family val="1"/>
      </rPr>
      <t>Ser referente regional en la ejecución de políticas inclusivas de protección social no contributiva, que propicien el desarrollo humano, integral y sostenible.</t>
    </r>
  </si>
  <si>
    <r>
      <rPr>
        <b/>
        <sz val="12"/>
        <color rgb="FF17365D"/>
        <rFont val="Times New Roman"/>
        <family val="1"/>
      </rPr>
      <t xml:space="preserve">1.3.   </t>
    </r>
    <r>
      <rPr>
        <b/>
        <sz val="14"/>
        <color rgb="FF001F5F"/>
        <rFont val="Times New Roman"/>
        <family val="1"/>
      </rPr>
      <t xml:space="preserve">Misión
</t>
    </r>
    <r>
      <rPr>
        <sz val="12"/>
        <rFont val="Times New Roman"/>
        <family val="1"/>
      </rPr>
      <t xml:space="preserve">Crear condiciones favorables para el desarrollo integral de las familias que viven en situación de vulnerabilidad y pobreza, propiciando la creación de capacidades socioeducativas, laborales y de
</t>
    </r>
    <r>
      <rPr>
        <sz val="12"/>
        <rFont val="Times New Roman"/>
        <family val="1"/>
      </rPr>
      <t>emprendimiento.</t>
    </r>
  </si>
  <si>
    <r>
      <rPr>
        <b/>
        <sz val="12"/>
        <color rgb="FF17365D"/>
        <rFont val="Times New Roman"/>
        <family val="1"/>
      </rPr>
      <t xml:space="preserve">1.4.   </t>
    </r>
    <r>
      <rPr>
        <b/>
        <sz val="14"/>
        <color rgb="FF001F5F"/>
        <rFont val="Times New Roman"/>
        <family val="1"/>
      </rPr>
      <t>Valores</t>
    </r>
  </si>
  <si>
    <r>
      <rPr>
        <sz val="12"/>
        <rFont val="Symbol"/>
        <family val="5"/>
      </rPr>
      <t></t>
    </r>
    <r>
      <rPr>
        <sz val="12"/>
        <rFont val="Times New Roman"/>
        <family val="1"/>
      </rPr>
      <t xml:space="preserve">    </t>
    </r>
    <r>
      <rPr>
        <b/>
        <sz val="12"/>
        <rFont val="Times New Roman"/>
        <family val="1"/>
      </rPr>
      <t xml:space="preserve">Transparencia: </t>
    </r>
    <r>
      <rPr>
        <sz val="12"/>
        <rFont val="Times New Roman"/>
        <family val="1"/>
      </rPr>
      <t xml:space="preserve">Gestionamos nuestros procesos apegados a las normativas nacionales e
</t>
    </r>
    <r>
      <rPr>
        <sz val="12"/>
        <rFont val="Times New Roman"/>
        <family val="1"/>
      </rPr>
      <t>internacionales de acceso a la información pública y la rendición de cuentas.</t>
    </r>
  </si>
  <si>
    <r>
      <rPr>
        <sz val="12"/>
        <rFont val="Symbol"/>
        <family val="5"/>
      </rPr>
      <t></t>
    </r>
    <r>
      <rPr>
        <sz val="12"/>
        <rFont val="Times New Roman"/>
        <family val="1"/>
      </rPr>
      <t xml:space="preserve">    </t>
    </r>
    <r>
      <rPr>
        <b/>
        <sz val="12"/>
        <rFont val="Times New Roman"/>
        <family val="1"/>
      </rPr>
      <t xml:space="preserve">Innovación:   </t>
    </r>
    <r>
      <rPr>
        <sz val="12"/>
        <rFont val="Times New Roman"/>
        <family val="1"/>
      </rPr>
      <t xml:space="preserve">Optimizamos   continuamente   nuestros   procesos,   servicios,   productos   y
</t>
    </r>
    <r>
      <rPr>
        <sz val="12"/>
        <rFont val="Times New Roman"/>
        <family val="1"/>
      </rPr>
      <t>proyectos  por  medio  de  los  distintos  sistemas  de  gestión  para  poder  reducir  brechas, apoyados en las mejores herramientas y capacidades.</t>
    </r>
  </si>
  <si>
    <r>
      <rPr>
        <sz val="12"/>
        <rFont val="Symbol"/>
        <family val="5"/>
      </rPr>
      <t></t>
    </r>
    <r>
      <rPr>
        <sz val="12"/>
        <rFont val="Times New Roman"/>
        <family val="1"/>
      </rPr>
      <t xml:space="preserve">    </t>
    </r>
    <r>
      <rPr>
        <b/>
        <sz val="12"/>
        <rFont val="Times New Roman"/>
        <family val="1"/>
      </rPr>
      <t xml:space="preserve">Equidad: </t>
    </r>
    <r>
      <rPr>
        <sz val="12"/>
        <rFont val="Times New Roman"/>
        <family val="1"/>
      </rPr>
      <t xml:space="preserve">Promovemos espacios de igualdad de oportunidades entre hombres, mujeres y
</t>
    </r>
    <r>
      <rPr>
        <sz val="12"/>
        <rFont val="Times New Roman"/>
        <family val="1"/>
      </rPr>
      <t>grupos en situación de vulnerabilidad.</t>
    </r>
  </si>
  <si>
    <r>
      <rPr>
        <sz val="12"/>
        <rFont val="Symbol"/>
        <family val="5"/>
      </rPr>
      <t></t>
    </r>
    <r>
      <rPr>
        <sz val="12"/>
        <rFont val="Times New Roman"/>
        <family val="1"/>
      </rPr>
      <t xml:space="preserve">    </t>
    </r>
    <r>
      <rPr>
        <b/>
        <sz val="12"/>
        <rFont val="Times New Roman"/>
        <family val="1"/>
      </rPr>
      <t xml:space="preserve">Empatía:  </t>
    </r>
    <r>
      <rPr>
        <sz val="12"/>
        <rFont val="Times New Roman"/>
        <family val="1"/>
      </rPr>
      <t xml:space="preserve">Nos  identificamos  con  las  diversas  realidades  de  las  familias  y comunidades
</t>
    </r>
    <r>
      <rPr>
        <sz val="12"/>
        <rFont val="Times New Roman"/>
        <family val="1"/>
      </rPr>
      <t>participantes   mediante   la   búsqueda   de   soluciones   colectivas   a   sus   condiciones socioeconómicas.</t>
    </r>
  </si>
  <si>
    <r>
      <rPr>
        <b/>
        <sz val="12"/>
        <color rgb="FF17365D"/>
        <rFont val="Times New Roman"/>
        <family val="1"/>
      </rPr>
      <t>1.5.   Productos y servicios ofertados</t>
    </r>
  </si>
  <si>
    <r>
      <rPr>
        <b/>
        <sz val="12"/>
        <rFont val="Times New Roman"/>
        <family val="1"/>
      </rPr>
      <t>1.5.1.   Transferencias Monetarias Condicionadas (TMC) y SubsidiosFocalizados (SF).</t>
    </r>
  </si>
  <si>
    <r>
      <rPr>
        <sz val="12"/>
        <rFont val="Times New Roman"/>
        <family val="1"/>
      </rPr>
      <t xml:space="preserve">Las Transferencias Monetarias Condicionadas (TMC) son tres:
</t>
    </r>
    <r>
      <rPr>
        <sz val="12"/>
        <rFont val="Symbol"/>
        <family val="5"/>
      </rPr>
      <t></t>
    </r>
    <r>
      <rPr>
        <sz val="12"/>
        <rFont val="Times New Roman"/>
        <family val="1"/>
      </rPr>
      <t xml:space="preserve">    </t>
    </r>
    <r>
      <rPr>
        <b/>
        <sz val="12"/>
        <rFont val="Times New Roman"/>
        <family val="1"/>
      </rPr>
      <t xml:space="preserve">Aliméntate </t>
    </r>
    <r>
      <rPr>
        <sz val="12"/>
        <rFont val="Times New Roman"/>
        <family val="1"/>
      </rPr>
      <t xml:space="preserve">se otorga una transferencia económica mensual de mil seiscientos cincuenta pesos (RD$1,650.00). Es condicionada para los hogares con niños menores de 5 años y/o mujeres embarazadas a la asistencia a los servicios de salud de acuerdo al protocolo y el
</t>
    </r>
    <r>
      <rPr>
        <sz val="12"/>
        <rFont val="Times New Roman"/>
        <family val="1"/>
      </rPr>
      <t>esquema de salud del Ministerio de Salud Pública.</t>
    </r>
  </si>
  <si>
    <r>
      <rPr>
        <sz val="12"/>
        <rFont val="Symbol"/>
        <family val="5"/>
      </rPr>
      <t></t>
    </r>
    <r>
      <rPr>
        <sz val="12"/>
        <rFont val="Times New Roman"/>
        <family val="1"/>
      </rPr>
      <t xml:space="preserve">    </t>
    </r>
    <r>
      <rPr>
        <b/>
        <sz val="12"/>
        <rFont val="Times New Roman"/>
        <family val="1"/>
      </rPr>
      <t xml:space="preserve">Aprende </t>
    </r>
    <r>
      <rPr>
        <sz val="12"/>
        <rFont val="Times New Roman"/>
        <family val="1"/>
      </rPr>
      <t xml:space="preserve">se otorga una transferencia económica mensual, pagada bimestralmente, durante el  período  de  clases  un  monto  de  trescientos  pesos  (RD$300)  a  jefes/as  de  familias beneficiarias por cada hijo, hasta un máximo de cuatro, en edades comprendidas entre 6 y 16 años, matriculados desde primero (1°) hasta sexto (6°) grado de educación básica. Está condicionada  y  entregada  únicamente  a  los  hogares  con  niños  o  niñas  en  edad  escolar
</t>
    </r>
    <r>
      <rPr>
        <sz val="12"/>
        <rFont val="Times New Roman"/>
        <family val="1"/>
      </rPr>
      <t>matriculados y que evidencian una asistencia mínima de un 80% a la escuela.</t>
    </r>
  </si>
  <si>
    <r>
      <rPr>
        <sz val="12"/>
        <rFont val="Symbol"/>
        <family val="5"/>
      </rPr>
      <t></t>
    </r>
    <r>
      <rPr>
        <sz val="12"/>
        <rFont val="Times New Roman"/>
        <family val="1"/>
      </rPr>
      <t xml:space="preserve">    </t>
    </r>
    <r>
      <rPr>
        <b/>
        <sz val="12"/>
        <rFont val="Times New Roman"/>
        <family val="1"/>
      </rPr>
      <t xml:space="preserve">Avanza </t>
    </r>
    <r>
      <rPr>
        <sz val="12"/>
        <rFont val="Times New Roman"/>
        <family val="1"/>
      </rPr>
      <t xml:space="preserve">es un incentivo mensual pagado bimestralmente, se encuentra condicionado a que los  adolescentes  y  jóvenes  estén  matriculados  y  asistiendo  en  más  de  un  80%  al  nivel secundario, los montos son transferidos según el nivel en el que están los miembros del
</t>
    </r>
    <r>
      <rPr>
        <sz val="12"/>
        <rFont val="Times New Roman"/>
        <family val="1"/>
      </rPr>
      <t>hogar, conforme el siguiente esquema:</t>
    </r>
  </si>
  <si>
    <r>
      <rPr>
        <b/>
        <sz val="12"/>
        <rFont val="Times New Roman"/>
        <family val="1"/>
      </rPr>
      <t>Tabla 1. Monto asignado por miembro según el nivel de educación al que pertenece.</t>
    </r>
  </si>
  <si>
    <r>
      <rPr>
        <b/>
        <sz val="12"/>
        <color rgb="FFFFFFFF"/>
        <rFont val="Times New Roman"/>
        <family val="1"/>
      </rPr>
      <t>Curso                         Monto por miembro</t>
    </r>
  </si>
  <si>
    <r>
      <rPr>
        <sz val="12"/>
        <rFont val="Times New Roman"/>
        <family val="1"/>
      </rPr>
      <t>Secundaria 1 (7mo básica)                      $400.00</t>
    </r>
  </si>
  <si>
    <r>
      <rPr>
        <sz val="12"/>
        <rFont val="Times New Roman"/>
        <family val="1"/>
      </rPr>
      <t>Secundaria 2 (8vo básica)</t>
    </r>
  </si>
  <si>
    <r>
      <rPr>
        <sz val="12"/>
        <rFont val="Times New Roman"/>
        <family val="1"/>
      </rPr>
      <t>Secundaria 3 (1er bachiller)</t>
    </r>
  </si>
  <si>
    <r>
      <rPr>
        <sz val="12"/>
        <rFont val="Times New Roman"/>
        <family val="1"/>
      </rPr>
      <t>Secundaria 4 (2do bachiller)</t>
    </r>
  </si>
  <si>
    <r>
      <rPr>
        <sz val="12"/>
        <rFont val="Times New Roman"/>
        <family val="1"/>
      </rPr>
      <t>Secundaria 5 (3er bachiller)</t>
    </r>
  </si>
  <si>
    <r>
      <rPr>
        <sz val="12"/>
        <rFont val="Times New Roman"/>
        <family val="1"/>
      </rPr>
      <t>Secundaria 6 (4to bachiller)</t>
    </r>
  </si>
  <si>
    <r>
      <rPr>
        <sz val="12"/>
        <rFont val="Times New Roman"/>
        <family val="1"/>
      </rPr>
      <t>Técnico</t>
    </r>
  </si>
  <si>
    <r>
      <rPr>
        <sz val="12"/>
        <rFont val="Times New Roman"/>
        <family val="1"/>
      </rPr>
      <t>Los subsidios focalizados (SF) son dos:</t>
    </r>
  </si>
  <si>
    <r>
      <rPr>
        <b/>
        <sz val="12"/>
        <rFont val="Times New Roman"/>
        <family val="1"/>
      </rPr>
      <t>1.5.2.   Acompañamiento Sociofamiliar</t>
    </r>
  </si>
  <si>
    <r>
      <rPr>
        <sz val="12"/>
        <rFont val="Times New Roman"/>
        <family val="1"/>
      </rPr>
      <t xml:space="preserve">El  acompañamiento  familiar  es  un  proceso  socioeducativo  realizado  por  un  enlace  familiar seleccionado en la comunidad y capacitado al efecto. Este se realiza mediante sesiones mensuales coordinadas por el enlace familiar y con participación de la familia de acuerdo a los lineamientos
</t>
    </r>
    <r>
      <rPr>
        <sz val="12"/>
        <rFont val="Times New Roman"/>
        <family val="1"/>
      </rPr>
      <t>metodológicos y los materiales didácticos que serán entregados por el Programa.</t>
    </r>
  </si>
  <si>
    <r>
      <rPr>
        <sz val="12"/>
        <rFont val="Times New Roman"/>
        <family val="1"/>
      </rPr>
      <t xml:space="preserve">El  objetivo  del  acompañamiento  familiar  es  motivar  a  los  integrantes  del  hogar  a  mejorar  sus
</t>
    </r>
    <r>
      <rPr>
        <sz val="12"/>
        <rFont val="Times New Roman"/>
        <family val="1"/>
      </rPr>
      <t>condiciones de vida con base en planes familiares relacionados con indicadores de bienestar en siete líneas de impacto.</t>
    </r>
  </si>
  <si>
    <r>
      <rPr>
        <sz val="12"/>
        <rFont val="Times New Roman"/>
        <family val="1"/>
      </rPr>
      <t xml:space="preserve">El  proceso  de  acompañamiento  familiar  es  un  proceso  pedagógico  basado  en  metodologías participativas y en la relevancia del involucramiento activo de los beneficiarios en la búsqueda de opciones de mejora de acuerdo a las posibilidades y al contexto. A través de este se promueven acciones que impactan en el desarrollo integral de los miembros de la familia, de acuerdo a su ciclo
</t>
    </r>
    <r>
      <rPr>
        <sz val="12"/>
        <rFont val="Times New Roman"/>
        <family val="1"/>
      </rPr>
      <t>de vida, en siete líneas:</t>
    </r>
  </si>
  <si>
    <r>
      <rPr>
        <sz val="12"/>
        <rFont val="Times New Roman"/>
        <family val="1"/>
      </rPr>
      <t>1.   Inclusión Educativa.</t>
    </r>
  </si>
  <si>
    <r>
      <rPr>
        <sz val="12"/>
        <rFont val="Times New Roman"/>
        <family val="1"/>
      </rPr>
      <t>2.   Salud, Seguridad Alimentaria y Apoyo en Emergencias.</t>
    </r>
  </si>
  <si>
    <r>
      <rPr>
        <sz val="12"/>
        <rFont val="Times New Roman"/>
        <family val="1"/>
      </rPr>
      <t>3.   Inclusión Económica (Empléate o Emprende).</t>
    </r>
  </si>
  <si>
    <r>
      <rPr>
        <sz val="12"/>
        <rFont val="Times New Roman"/>
        <family val="1"/>
      </rPr>
      <t>4.   Vivienda.</t>
    </r>
  </si>
  <si>
    <r>
      <rPr>
        <sz val="12"/>
        <rFont val="Times New Roman"/>
        <family val="1"/>
      </rPr>
      <t>5.   Identifícate.</t>
    </r>
  </si>
  <si>
    <r>
      <rPr>
        <sz val="12"/>
        <rFont val="Times New Roman"/>
        <family val="1"/>
      </rPr>
      <t>6.   Cuidados.</t>
    </r>
  </si>
  <si>
    <r>
      <rPr>
        <sz val="12"/>
        <rFont val="Times New Roman"/>
        <family val="1"/>
      </rPr>
      <t>7.   Supérate Mujer.</t>
    </r>
  </si>
  <si>
    <r>
      <rPr>
        <sz val="12"/>
        <rFont val="Times New Roman"/>
        <family val="1"/>
      </rPr>
      <t>8.   Acompañamiento Socio Familiar.</t>
    </r>
  </si>
  <si>
    <r>
      <rPr>
        <sz val="12"/>
        <rFont val="Times New Roman"/>
        <family val="1"/>
      </rPr>
      <t>El acompañamiento sociofamiliar se realiza a través de dos intervenciones:</t>
    </r>
  </si>
  <si>
    <r>
      <rPr>
        <sz val="12"/>
        <rFont val="Symbol"/>
        <family val="5"/>
      </rPr>
      <t></t>
    </r>
    <r>
      <rPr>
        <sz val="12"/>
        <rFont val="Times New Roman"/>
        <family val="1"/>
      </rPr>
      <t xml:space="preserve">    </t>
    </r>
    <r>
      <rPr>
        <b/>
        <sz val="12"/>
        <rFont val="Times New Roman"/>
        <family val="1"/>
      </rPr>
      <t xml:space="preserve">Visitas Domiciliarias. </t>
    </r>
    <r>
      <rPr>
        <sz val="12"/>
        <rFont val="Times New Roman"/>
        <family val="1"/>
      </rPr>
      <t xml:space="preserve">Es un   proceso   que   se   realiza   mediante   sesiones bimestrales, coordinadas  por  el  Enlace  Familiar  y  con  participación  de  la  familia,  de  acuerdo  a  los lineamientos  metodológicos  y  los  materiales  didácticos  definidos  por  la  dirección  del
</t>
    </r>
    <r>
      <rPr>
        <sz val="12"/>
        <rFont val="Times New Roman"/>
        <family val="1"/>
      </rPr>
      <t>Programa.</t>
    </r>
  </si>
  <si>
    <r>
      <rPr>
        <sz val="12"/>
        <rFont val="Symbol"/>
        <family val="5"/>
      </rPr>
      <t></t>
    </r>
    <r>
      <rPr>
        <sz val="12"/>
        <rFont val="Times New Roman"/>
        <family val="1"/>
      </rPr>
      <t xml:space="preserve">    </t>
    </r>
    <r>
      <rPr>
        <b/>
        <sz val="12"/>
        <rFont val="Times New Roman"/>
        <family val="1"/>
      </rPr>
      <t xml:space="preserve">Escuelas de Familia. </t>
    </r>
    <r>
      <rPr>
        <sz val="12"/>
        <rFont val="Times New Roman"/>
        <family val="1"/>
      </rPr>
      <t xml:space="preserve">Es un espacio educativo formal donde se reúnen de manera periódica (mensual)  con  las  familias  para  compartir  ideas,  propósitos,  actividades,  experiencias  y soluciones, procurando contribuir de manera colectiva con el mejoramiento de la calidad
</t>
    </r>
    <r>
      <rPr>
        <sz val="12"/>
        <rFont val="Times New Roman"/>
        <family val="1"/>
      </rPr>
      <t>de vida de los miembros de las familias y de las relaciones armoniosas con la comunidad.</t>
    </r>
  </si>
  <si>
    <r>
      <rPr>
        <sz val="12"/>
        <rFont val="Times New Roman"/>
        <family val="1"/>
      </rPr>
      <t xml:space="preserve">Además de estas intervenciones, el Programa Supérate oferta acciones para la salida integral de la
</t>
    </r>
    <r>
      <rPr>
        <sz val="12"/>
        <rFont val="Times New Roman"/>
        <family val="1"/>
      </rPr>
      <t>pobreza, entre los que se encuentran:</t>
    </r>
  </si>
  <si>
    <r>
      <rPr>
        <sz val="12"/>
        <rFont val="Symbol"/>
        <family val="5"/>
      </rPr>
      <t></t>
    </r>
    <r>
      <rPr>
        <sz val="12"/>
        <rFont val="Times New Roman"/>
        <family val="1"/>
      </rPr>
      <t xml:space="preserve">    </t>
    </r>
    <r>
      <rPr>
        <b/>
        <sz val="12"/>
        <rFont val="Times New Roman"/>
        <family val="1"/>
      </rPr>
      <t xml:space="preserve">Capacitación Técnico Vocacional, </t>
    </r>
    <r>
      <rPr>
        <sz val="12"/>
        <rFont val="Times New Roman"/>
        <family val="1"/>
      </rPr>
      <t xml:space="preserve">a través de los Centros de Capacitación y Producción
</t>
    </r>
    <r>
      <rPr>
        <sz val="12"/>
        <rFont val="Times New Roman"/>
        <family val="1"/>
      </rPr>
      <t>Progresando (CCPP).</t>
    </r>
  </si>
  <si>
    <r>
      <rPr>
        <sz val="12"/>
        <rFont val="Symbol"/>
        <family val="5"/>
      </rPr>
      <t></t>
    </r>
    <r>
      <rPr>
        <sz val="12"/>
        <rFont val="Times New Roman"/>
        <family val="1"/>
      </rPr>
      <t xml:space="preserve">    </t>
    </r>
    <r>
      <rPr>
        <b/>
        <sz val="12"/>
        <rFont val="Times New Roman"/>
        <family val="1"/>
      </rPr>
      <t xml:space="preserve">Agricultura Familiar, </t>
    </r>
    <r>
      <rPr>
        <sz val="12"/>
        <rFont val="Times New Roman"/>
        <family val="1"/>
      </rPr>
      <t xml:space="preserve">integración de las familias a la producción de alimentos a partir de
</t>
    </r>
    <r>
      <rPr>
        <sz val="12"/>
        <rFont val="Times New Roman"/>
        <family val="1"/>
      </rPr>
      <t>acciones agropecuarios para incidir en su seguridad alimentaria.</t>
    </r>
  </si>
  <si>
    <r>
      <rPr>
        <sz val="12"/>
        <rFont val="Symbol"/>
        <family val="5"/>
      </rPr>
      <t></t>
    </r>
    <r>
      <rPr>
        <sz val="12"/>
        <rFont val="Times New Roman"/>
        <family val="1"/>
      </rPr>
      <t xml:space="preserve">    </t>
    </r>
    <r>
      <rPr>
        <b/>
        <sz val="12"/>
        <rFont val="Times New Roman"/>
        <family val="1"/>
      </rPr>
      <t xml:space="preserve">Proyecto  Unidades  Productivas  Agropecuarias,  </t>
    </r>
    <r>
      <rPr>
        <sz val="12"/>
        <rFont val="Times New Roman"/>
        <family val="1"/>
      </rPr>
      <t xml:space="preserve">consiste  en  el  establecimiento  de unidades de producción agropecuaria demostrativa y de capacitación denominados Centros de  Aprendizaje  en  áreas  rurales  y  periurbanos,  y  la  formación  de  redes  comunitarias
</t>
    </r>
    <r>
      <rPr>
        <sz val="12"/>
        <rFont val="Times New Roman"/>
        <family val="1"/>
      </rPr>
      <t>promotoras de la nutrición y la seguridad alimentaria.</t>
    </r>
  </si>
  <si>
    <r>
      <rPr>
        <sz val="12"/>
        <rFont val="Symbol"/>
        <family val="5"/>
      </rPr>
      <t></t>
    </r>
    <r>
      <rPr>
        <sz val="12"/>
        <rFont val="Times New Roman"/>
        <family val="1"/>
      </rPr>
      <t xml:space="preserve">    </t>
    </r>
    <r>
      <rPr>
        <b/>
        <sz val="12"/>
        <rFont val="Times New Roman"/>
        <family val="1"/>
      </rPr>
      <t xml:space="preserve">Economía Local, </t>
    </r>
    <r>
      <rPr>
        <sz val="12"/>
        <rFont val="Times New Roman"/>
        <family val="1"/>
      </rPr>
      <t xml:space="preserve">vincula a las familias capacitadas en los CCPP a generar ingresos por medio  de  la  comercialización  a  través  de  las  marcas  Manos  Dominicanas,  Línea Textil
</t>
    </r>
    <r>
      <rPr>
        <sz val="12"/>
        <rFont val="Times New Roman"/>
        <family val="1"/>
      </rPr>
      <t>Cayena y la colocación de sus productos en la Red de Abastecimiento Social (RAS).</t>
    </r>
  </si>
  <si>
    <r>
      <rPr>
        <sz val="12"/>
        <rFont val="Symbol"/>
        <family val="5"/>
      </rPr>
      <t></t>
    </r>
    <r>
      <rPr>
        <sz val="12"/>
        <rFont val="Times New Roman"/>
        <family val="1"/>
      </rPr>
      <t xml:space="preserve">    </t>
    </r>
    <r>
      <rPr>
        <b/>
        <sz val="12"/>
        <rFont val="Times New Roman"/>
        <family val="1"/>
      </rPr>
      <t xml:space="preserve">Bancarización y Asociatividad, </t>
    </r>
    <r>
      <rPr>
        <sz val="12"/>
        <rFont val="Times New Roman"/>
        <family val="1"/>
      </rPr>
      <t xml:space="preserve">a través del acceso al ahorro bancario, microcréditos y la
</t>
    </r>
    <r>
      <rPr>
        <sz val="12"/>
        <rFont val="Times New Roman"/>
        <family val="1"/>
      </rPr>
      <t>inclusión en cooperativas.</t>
    </r>
  </si>
  <si>
    <r>
      <rPr>
        <sz val="12"/>
        <rFont val="Symbol"/>
        <family val="5"/>
      </rPr>
      <t></t>
    </r>
    <r>
      <rPr>
        <sz val="12"/>
        <rFont val="Times New Roman"/>
        <family val="1"/>
      </rPr>
      <t xml:space="preserve">    </t>
    </r>
    <r>
      <rPr>
        <b/>
        <sz val="12"/>
        <rFont val="Times New Roman"/>
        <family val="1"/>
      </rPr>
      <t xml:space="preserve">Micronutrientes y Alimentos Fortificados, </t>
    </r>
    <r>
      <rPr>
        <sz val="12"/>
        <rFont val="Times New Roman"/>
        <family val="1"/>
      </rPr>
      <t xml:space="preserve">a través de la distribución a las familias de
</t>
    </r>
    <r>
      <rPr>
        <sz val="12"/>
        <rFont val="Times New Roman"/>
        <family val="1"/>
      </rPr>
      <t>estos, se espera mejorar el estado nutricional en embarazadas, niñas, niños de 6 a 59 meses y adultos mayores participantes en Progresando con Solidaridad.</t>
    </r>
  </si>
  <si>
    <r>
      <rPr>
        <sz val="12"/>
        <rFont val="Symbol"/>
        <family val="5"/>
      </rPr>
      <t></t>
    </r>
    <r>
      <rPr>
        <sz val="12"/>
        <rFont val="Times New Roman"/>
        <family val="1"/>
      </rPr>
      <t xml:space="preserve">    </t>
    </r>
    <r>
      <rPr>
        <b/>
        <sz val="12"/>
        <rFont val="Times New Roman"/>
        <family val="1"/>
      </rPr>
      <t xml:space="preserve">Acompañamiento a Jóvenes: </t>
    </r>
    <r>
      <rPr>
        <sz val="12"/>
        <rFont val="Times New Roman"/>
        <family val="1"/>
      </rPr>
      <t xml:space="preserve">Se promueve que los jóvenes beneficiarios de Supérate se capaciten y se empoderen para el seguimiento y acompañamiento a otros jóvenes de su comunidad en un proceso de orientación y guía hacia cambios de comportamiento en las
</t>
    </r>
    <r>
      <rPr>
        <sz val="12"/>
        <rFont val="Times New Roman"/>
        <family val="1"/>
      </rPr>
      <t>líneas de intervención del Programa. Las principales acciones de este proyecto son:</t>
    </r>
  </si>
  <si>
    <r>
      <rPr>
        <sz val="12"/>
        <rFont val="Wingdings"/>
        <family val="5"/>
      </rPr>
      <t></t>
    </r>
    <r>
      <rPr>
        <sz val="12"/>
        <rFont val="Times New Roman"/>
        <family val="1"/>
      </rPr>
      <t xml:space="preserve">   Yo Decido Esperar</t>
    </r>
  </si>
  <si>
    <r>
      <rPr>
        <sz val="12"/>
        <rFont val="Wingdings"/>
        <family val="5"/>
      </rPr>
      <t></t>
    </r>
    <r>
      <rPr>
        <sz val="12"/>
        <rFont val="Times New Roman"/>
        <family val="1"/>
      </rPr>
      <t xml:space="preserve">   Bebé, Piénsalo Bien</t>
    </r>
  </si>
  <si>
    <r>
      <rPr>
        <sz val="12"/>
        <rFont val="Wingdings"/>
        <family val="5"/>
      </rPr>
      <t></t>
    </r>
    <r>
      <rPr>
        <sz val="12"/>
        <rFont val="Times New Roman"/>
        <family val="1"/>
      </rPr>
      <t xml:space="preserve">   Liderazgo Juvenil</t>
    </r>
  </si>
  <si>
    <r>
      <rPr>
        <sz val="12"/>
        <rFont val="Wingdings"/>
        <family val="5"/>
      </rPr>
      <t></t>
    </r>
    <r>
      <rPr>
        <sz val="12"/>
        <rFont val="Times New Roman"/>
        <family val="1"/>
      </rPr>
      <t xml:space="preserve">   Juventud Verde</t>
    </r>
  </si>
  <si>
    <r>
      <rPr>
        <sz val="12"/>
        <rFont val="Wingdings"/>
        <family val="5"/>
      </rPr>
      <t></t>
    </r>
    <r>
      <rPr>
        <sz val="12"/>
        <rFont val="Times New Roman"/>
        <family val="1"/>
      </rPr>
      <t xml:space="preserve">   Música Urbana por los Valores</t>
    </r>
  </si>
  <si>
    <r>
      <rPr>
        <sz val="12"/>
        <rFont val="Wingdings"/>
        <family val="5"/>
      </rPr>
      <t></t>
    </r>
    <r>
      <rPr>
        <sz val="12"/>
        <rFont val="Times New Roman"/>
        <family val="1"/>
      </rPr>
      <t xml:space="preserve">   Proyecto Vuelvo a Empezar</t>
    </r>
  </si>
  <si>
    <r>
      <rPr>
        <sz val="12"/>
        <rFont val="Wingdings"/>
        <family val="5"/>
      </rPr>
      <t></t>
    </r>
    <r>
      <rPr>
        <sz val="12"/>
        <rFont val="Times New Roman"/>
        <family val="1"/>
      </rPr>
      <t xml:space="preserve">   Debates Juveniles</t>
    </r>
  </si>
  <si>
    <r>
      <rPr>
        <sz val="12"/>
        <rFont val="Wingdings"/>
        <family val="5"/>
      </rPr>
      <t></t>
    </r>
    <r>
      <rPr>
        <sz val="12"/>
        <rFont val="Times New Roman"/>
        <family val="1"/>
      </rPr>
      <t xml:space="preserve">   Red de Voluntarios Juveniles</t>
    </r>
  </si>
  <si>
    <r>
      <rPr>
        <sz val="12"/>
        <rFont val="Wingdings"/>
        <family val="5"/>
      </rPr>
      <t></t>
    </r>
    <r>
      <rPr>
        <sz val="12"/>
        <rFont val="Times New Roman"/>
        <family val="1"/>
      </rPr>
      <t xml:space="preserve">   Jóvenes que Progresan</t>
    </r>
  </si>
  <si>
    <r>
      <rPr>
        <sz val="12"/>
        <rFont val="Wingdings"/>
        <family val="5"/>
      </rPr>
      <t></t>
    </r>
    <r>
      <rPr>
        <sz val="12"/>
        <rFont val="Times New Roman"/>
        <family val="1"/>
      </rPr>
      <t xml:space="preserve">   Sensibilizaciones Juveniles</t>
    </r>
  </si>
  <si>
    <r>
      <rPr>
        <sz val="12"/>
        <rFont val="Symbol"/>
        <family val="5"/>
      </rPr>
      <t></t>
    </r>
    <r>
      <rPr>
        <sz val="12"/>
        <rFont val="Times New Roman"/>
        <family val="1"/>
      </rPr>
      <t xml:space="preserve">    </t>
    </r>
    <r>
      <rPr>
        <b/>
        <sz val="12"/>
        <rFont val="Times New Roman"/>
        <family val="1"/>
      </rPr>
      <t xml:space="preserve">Inclusión y Discapacidad: </t>
    </r>
    <r>
      <rPr>
        <sz val="12"/>
        <rFont val="Times New Roman"/>
        <family val="1"/>
      </rPr>
      <t xml:space="preserve">Se promueve que en todas las comunidades se integren tanto los  envejecientes  como  a  las  personas  que  presenten  algún  tipo  de  discapacidad  en intervenciones de desarrollo integral y reciban el acompañamiento del Programa para salir
</t>
    </r>
    <r>
      <rPr>
        <sz val="12"/>
        <rFont val="Times New Roman"/>
        <family val="1"/>
      </rPr>
      <t>de la extrema pobreza.</t>
    </r>
  </si>
  <si>
    <r>
      <rPr>
        <sz val="12"/>
        <rFont val="Symbol"/>
        <family val="5"/>
      </rPr>
      <t></t>
    </r>
    <r>
      <rPr>
        <sz val="12"/>
        <rFont val="Times New Roman"/>
        <family val="1"/>
      </rPr>
      <t xml:space="preserve">    </t>
    </r>
    <r>
      <rPr>
        <b/>
        <sz val="12"/>
        <rFont val="Times New Roman"/>
        <family val="1"/>
      </rPr>
      <t xml:space="preserve">Protocolo   de   Atención   a   NNA   Huérfanos   por   Violencia   Contra   la   Mujer   e Intrafamiliar: </t>
    </r>
    <r>
      <rPr>
        <sz val="12"/>
        <rFont val="Times New Roman"/>
        <family val="1"/>
      </rPr>
      <t xml:space="preserve">Su propósito es rescatar y proteger de la pobreza, discriminación, exclusión, abandono, explotación y abuso a los niños, niñas y adolescentes que han quedado sin el cuidado de sus padres; ofertando ayuda psicológica, inserción escolar y acompañamiento constante  para  que  puedan  superar  las  secuelas  negativas  de  este  evento  y  alcanzar  la
</t>
    </r>
    <r>
      <rPr>
        <sz val="12"/>
        <rFont val="Times New Roman"/>
        <family val="1"/>
      </rPr>
      <t>superación personal.</t>
    </r>
  </si>
  <si>
    <r>
      <rPr>
        <sz val="12"/>
        <rFont val="Symbol"/>
        <family val="5"/>
      </rPr>
      <t></t>
    </r>
    <r>
      <rPr>
        <sz val="12"/>
        <rFont val="Times New Roman"/>
        <family val="1"/>
      </rPr>
      <t xml:space="preserve">    </t>
    </r>
    <r>
      <rPr>
        <b/>
        <sz val="12"/>
        <rFont val="Times New Roman"/>
        <family val="1"/>
      </rPr>
      <t xml:space="preserve">Redes  de  Fraternidad  de  Mujeres:  </t>
    </r>
    <r>
      <rPr>
        <sz val="12"/>
        <rFont val="Times New Roman"/>
        <family val="1"/>
      </rPr>
      <t xml:space="preserve">Se  basa  en  un  enfoque  teórico  inspirado  en  la
</t>
    </r>
    <r>
      <rPr>
        <sz val="12"/>
        <rFont val="Times New Roman"/>
        <family val="1"/>
      </rPr>
      <t>psicología  humanista,  la  psicoterapia  del  proceso,  el  acompañamiento  centrado  en  la persona, la terapia género-sensitiva, y los fundamentos de la educación popular.</t>
    </r>
  </si>
  <si>
    <r>
      <rPr>
        <sz val="12"/>
        <rFont val="Symbol"/>
        <family val="5"/>
      </rPr>
      <t></t>
    </r>
    <r>
      <rPr>
        <sz val="12"/>
        <rFont val="Times New Roman"/>
        <family val="1"/>
      </rPr>
      <t xml:space="preserve">    </t>
    </r>
    <r>
      <rPr>
        <b/>
        <sz val="12"/>
        <rFont val="Times New Roman"/>
        <family val="1"/>
      </rPr>
      <t xml:space="preserve">Proyecto Crecer en Valores: </t>
    </r>
    <r>
      <rPr>
        <sz val="12"/>
        <rFont val="Times New Roman"/>
        <family val="1"/>
      </rPr>
      <t xml:space="preserve">Tiene como propósito educar en valores humanos, morales, éticos y ciudadano, en los y las integrantes de familias beneficiarias de Supérate a través de la estrategia ¡Bien por ti!, con la finalidad de transformarles en mejores ciudadanos(as) para una  mejor  sociedad.  Los  valores  que  trabaja  este  proyecto  son:  Responsabilidad,  Fe, Dignidad, Amor al Prójimo, Integridad, Justicia Social, Humildad, Tolerancia, Esperanza,
</t>
    </r>
    <r>
      <rPr>
        <sz val="12"/>
        <rFont val="Times New Roman"/>
        <family val="1"/>
      </rPr>
      <t>Respeto, Solidaridad, Paz y Honestidad.</t>
    </r>
  </si>
  <si>
    <r>
      <rPr>
        <sz val="12"/>
        <rFont val="Symbol"/>
        <family val="5"/>
      </rPr>
      <t></t>
    </r>
    <r>
      <rPr>
        <sz val="12"/>
        <rFont val="Times New Roman"/>
        <family val="1"/>
      </rPr>
      <t xml:space="preserve">    </t>
    </r>
    <r>
      <rPr>
        <b/>
        <sz val="12"/>
        <rFont val="Times New Roman"/>
        <family val="1"/>
      </rPr>
      <t xml:space="preserve">Biblioteca Infantil y Juvenil de la República Dominicana: </t>
    </r>
    <r>
      <rPr>
        <sz val="12"/>
        <rFont val="Times New Roman"/>
        <family val="1"/>
      </rPr>
      <t xml:space="preserve">Es una biblioteca que ofrece
</t>
    </r>
    <r>
      <rPr>
        <sz val="12"/>
        <rFont val="Times New Roman"/>
        <family val="1"/>
      </rPr>
      <t>servicios   socioculturales   y   de   desarrollo   intelectual   a   niños,   niñas   y   adolescentes dominicanos. Las principales acciones de la Biblioteca son:</t>
    </r>
  </si>
  <si>
    <r>
      <rPr>
        <sz val="12"/>
        <rFont val="Wingdings"/>
        <family val="5"/>
      </rPr>
      <t></t>
    </r>
    <r>
      <rPr>
        <sz val="12"/>
        <rFont val="Times New Roman"/>
        <family val="1"/>
      </rPr>
      <t xml:space="preserve">   Sala de la Imaginación;</t>
    </r>
  </si>
  <si>
    <r>
      <rPr>
        <sz val="12"/>
        <rFont val="Wingdings"/>
        <family val="5"/>
      </rPr>
      <t></t>
    </r>
    <r>
      <rPr>
        <sz val="12"/>
        <rFont val="Times New Roman"/>
        <family val="1"/>
      </rPr>
      <t xml:space="preserve">   Sala Mi Espacio;</t>
    </r>
  </si>
  <si>
    <r>
      <rPr>
        <sz val="12"/>
        <rFont val="Wingdings"/>
        <family val="5"/>
      </rPr>
      <t></t>
    </r>
    <r>
      <rPr>
        <sz val="12"/>
        <rFont val="Times New Roman"/>
        <family val="1"/>
      </rPr>
      <t xml:space="preserve">   Sala del Saber;</t>
    </r>
  </si>
  <si>
    <r>
      <rPr>
        <sz val="12"/>
        <rFont val="Wingdings"/>
        <family val="5"/>
      </rPr>
      <t></t>
    </r>
    <r>
      <rPr>
        <sz val="12"/>
        <rFont val="Times New Roman"/>
        <family val="1"/>
      </rPr>
      <t xml:space="preserve">   Sala de la Experiencia Matemática Dr. Jin Akiyama;</t>
    </r>
  </si>
  <si>
    <r>
      <rPr>
        <sz val="12"/>
        <rFont val="Wingdings"/>
        <family val="5"/>
      </rPr>
      <t></t>
    </r>
    <r>
      <rPr>
        <sz val="12"/>
        <rFont val="Times New Roman"/>
        <family val="1"/>
      </rPr>
      <t xml:space="preserve">   Espacios Digitales;</t>
    </r>
  </si>
  <si>
    <r>
      <rPr>
        <sz val="12"/>
        <rFont val="Wingdings"/>
        <family val="5"/>
      </rPr>
      <t></t>
    </r>
    <r>
      <rPr>
        <sz val="12"/>
        <rFont val="Times New Roman"/>
        <family val="1"/>
      </rPr>
      <t xml:space="preserve">   Espacios Culturales;</t>
    </r>
  </si>
  <si>
    <r>
      <rPr>
        <sz val="12"/>
        <rFont val="Wingdings"/>
        <family val="5"/>
      </rPr>
      <t></t>
    </r>
    <r>
      <rPr>
        <sz val="12"/>
        <rFont val="Times New Roman"/>
        <family val="1"/>
      </rPr>
      <t xml:space="preserve">   Parque Greta.</t>
    </r>
  </si>
  <si>
    <r>
      <rPr>
        <sz val="12"/>
        <rFont val="Symbol"/>
        <family val="5"/>
      </rPr>
      <t></t>
    </r>
    <r>
      <rPr>
        <sz val="12"/>
        <rFont val="Times New Roman"/>
        <family val="1"/>
      </rPr>
      <t xml:space="preserve">    </t>
    </r>
    <r>
      <rPr>
        <b/>
        <sz val="12"/>
        <rFont val="Times New Roman"/>
        <family val="1"/>
      </rPr>
      <t xml:space="preserve">Cuidado Infantil, </t>
    </r>
    <r>
      <rPr>
        <sz val="12"/>
        <rFont val="Times New Roman"/>
        <family val="1"/>
      </rPr>
      <t xml:space="preserve">a través de los CCPP se fomenta la estimulación temprana en niños y
</t>
    </r>
    <r>
      <rPr>
        <sz val="12"/>
        <rFont val="Times New Roman"/>
        <family val="1"/>
      </rPr>
      <t>niñas de 3 a 5 años de edad.</t>
    </r>
  </si>
  <si>
    <r>
      <rPr>
        <b/>
        <sz val="14"/>
        <color rgb="FF001F5F"/>
        <rFont val="Times New Roman"/>
        <family val="1"/>
      </rPr>
      <t>2.  Resultados de las Intervenciones del Programa Supérate.</t>
    </r>
  </si>
  <si>
    <r>
      <rPr>
        <b/>
        <sz val="12"/>
        <rFont val="Times New Roman"/>
        <family val="1"/>
      </rPr>
      <t>2.1. Transferencias Monetarias Condicionadas (TMC)</t>
    </r>
  </si>
  <si>
    <r>
      <rPr>
        <b/>
        <sz val="12"/>
        <color rgb="FF001F5F"/>
        <rFont val="Times New Roman"/>
        <family val="1"/>
      </rPr>
      <t>Indicador de Producto:</t>
    </r>
  </si>
  <si>
    <r>
      <rPr>
        <b/>
        <sz val="11"/>
        <color rgb="FFFFFFFF"/>
        <rFont val="Times New Roman"/>
        <family val="1"/>
      </rPr>
      <t>Provincia</t>
    </r>
  </si>
  <si>
    <r>
      <rPr>
        <b/>
        <sz val="11"/>
        <color rgb="FFFFFFFF"/>
        <rFont val="Times New Roman"/>
        <family val="1"/>
      </rPr>
      <t>Participantes</t>
    </r>
  </si>
  <si>
    <r>
      <rPr>
        <b/>
        <sz val="11"/>
        <color rgb="FFFFFFFF"/>
        <rFont val="Times New Roman"/>
        <family val="1"/>
      </rPr>
      <t>Monto</t>
    </r>
  </si>
  <si>
    <r>
      <rPr>
        <sz val="11"/>
        <rFont val="Times New Roman"/>
        <family val="1"/>
      </rPr>
      <t>Azua</t>
    </r>
  </si>
  <si>
    <r>
      <rPr>
        <sz val="11"/>
        <rFont val="Times New Roman"/>
        <family val="1"/>
      </rPr>
      <t>Bahoruco</t>
    </r>
  </si>
  <si>
    <r>
      <rPr>
        <sz val="11"/>
        <rFont val="Times New Roman"/>
        <family val="1"/>
      </rPr>
      <t>Barahona</t>
    </r>
  </si>
  <si>
    <r>
      <rPr>
        <sz val="11"/>
        <rFont val="Times New Roman"/>
        <family val="1"/>
      </rPr>
      <t>Dajabón</t>
    </r>
  </si>
  <si>
    <r>
      <rPr>
        <sz val="11"/>
        <rFont val="Times New Roman"/>
        <family val="1"/>
      </rPr>
      <t>Distrito Nacional</t>
    </r>
  </si>
  <si>
    <r>
      <rPr>
        <sz val="11"/>
        <rFont val="Times New Roman"/>
        <family val="1"/>
      </rPr>
      <t>Duarte</t>
    </r>
  </si>
  <si>
    <r>
      <rPr>
        <sz val="11"/>
        <rFont val="Times New Roman"/>
        <family val="1"/>
      </rPr>
      <t>El Seibo</t>
    </r>
  </si>
  <si>
    <r>
      <rPr>
        <sz val="11"/>
        <rFont val="Times New Roman"/>
        <family val="1"/>
      </rPr>
      <t>Elías Piña</t>
    </r>
  </si>
  <si>
    <r>
      <rPr>
        <sz val="11"/>
        <rFont val="Times New Roman"/>
        <family val="1"/>
      </rPr>
      <t>Espaillat</t>
    </r>
  </si>
  <si>
    <r>
      <rPr>
        <sz val="11"/>
        <rFont val="Times New Roman"/>
        <family val="1"/>
      </rPr>
      <t>Hato Mayor</t>
    </r>
  </si>
  <si>
    <r>
      <rPr>
        <sz val="11"/>
        <rFont val="Times New Roman"/>
        <family val="1"/>
      </rPr>
      <t>Hermanas Mirabal</t>
    </r>
  </si>
  <si>
    <r>
      <rPr>
        <sz val="11"/>
        <rFont val="Times New Roman"/>
        <family val="1"/>
      </rPr>
      <t>Independencia</t>
    </r>
  </si>
  <si>
    <r>
      <rPr>
        <sz val="11"/>
        <rFont val="Times New Roman"/>
        <family val="1"/>
      </rPr>
      <t>La Altagracia</t>
    </r>
  </si>
  <si>
    <r>
      <rPr>
        <sz val="11"/>
        <rFont val="Times New Roman"/>
        <family val="1"/>
      </rPr>
      <t>La Romana</t>
    </r>
  </si>
  <si>
    <r>
      <rPr>
        <sz val="11"/>
        <rFont val="Times New Roman"/>
        <family val="1"/>
      </rPr>
      <t>La Vega</t>
    </r>
  </si>
  <si>
    <r>
      <rPr>
        <sz val="11"/>
        <rFont val="Times New Roman"/>
        <family val="1"/>
      </rPr>
      <t>Maria Trinidad Sánchez</t>
    </r>
  </si>
  <si>
    <r>
      <rPr>
        <sz val="11"/>
        <rFont val="Times New Roman"/>
        <family val="1"/>
      </rPr>
      <t>Monseñor Nouel</t>
    </r>
  </si>
  <si>
    <r>
      <rPr>
        <sz val="11"/>
        <rFont val="Times New Roman"/>
        <family val="1"/>
      </rPr>
      <t>Monte Cristi</t>
    </r>
  </si>
  <si>
    <r>
      <rPr>
        <sz val="11"/>
        <rFont val="Times New Roman"/>
        <family val="1"/>
      </rPr>
      <t>Monte Plata</t>
    </r>
  </si>
  <si>
    <r>
      <rPr>
        <sz val="11"/>
        <rFont val="Times New Roman"/>
        <family val="1"/>
      </rPr>
      <t>Pedernales</t>
    </r>
  </si>
  <si>
    <r>
      <rPr>
        <sz val="11"/>
        <rFont val="Times New Roman"/>
        <family val="1"/>
      </rPr>
      <t>Peravia</t>
    </r>
  </si>
  <si>
    <r>
      <rPr>
        <sz val="11"/>
        <rFont val="Times New Roman"/>
        <family val="1"/>
      </rPr>
      <t>Puerto Plata</t>
    </r>
  </si>
  <si>
    <r>
      <rPr>
        <sz val="11"/>
        <rFont val="Times New Roman"/>
        <family val="1"/>
      </rPr>
      <t>Samaná</t>
    </r>
  </si>
  <si>
    <r>
      <rPr>
        <sz val="11"/>
        <rFont val="Times New Roman"/>
        <family val="1"/>
      </rPr>
      <t>San Cristóbal</t>
    </r>
  </si>
  <si>
    <r>
      <rPr>
        <sz val="11"/>
        <rFont val="Times New Roman"/>
        <family val="1"/>
      </rPr>
      <t>San José de Ocoa</t>
    </r>
  </si>
  <si>
    <r>
      <rPr>
        <sz val="11"/>
        <rFont val="Times New Roman"/>
        <family val="1"/>
      </rPr>
      <t>San Juan</t>
    </r>
  </si>
  <si>
    <r>
      <rPr>
        <sz val="11"/>
        <rFont val="Times New Roman"/>
        <family val="1"/>
      </rPr>
      <t>San Pedro de Macorís</t>
    </r>
  </si>
  <si>
    <r>
      <rPr>
        <sz val="11"/>
        <rFont val="Times New Roman"/>
        <family val="1"/>
      </rPr>
      <t>Sánchez Ramírez</t>
    </r>
  </si>
  <si>
    <r>
      <rPr>
        <sz val="11"/>
        <rFont val="Times New Roman"/>
        <family val="1"/>
      </rPr>
      <t>Santiago</t>
    </r>
  </si>
  <si>
    <r>
      <rPr>
        <sz val="11"/>
        <rFont val="Times New Roman"/>
        <family val="1"/>
      </rPr>
      <t>Santiago Rodríguez</t>
    </r>
  </si>
  <si>
    <r>
      <rPr>
        <sz val="11"/>
        <rFont val="Times New Roman"/>
        <family val="1"/>
      </rPr>
      <t>Santo Domingo</t>
    </r>
  </si>
  <si>
    <r>
      <rPr>
        <sz val="11"/>
        <rFont val="Times New Roman"/>
        <family val="1"/>
      </rPr>
      <t>Valverde</t>
    </r>
  </si>
  <si>
    <r>
      <rPr>
        <b/>
        <sz val="11"/>
        <rFont val="Times New Roman"/>
        <family val="1"/>
      </rPr>
      <t>Total</t>
    </r>
  </si>
  <si>
    <r>
      <rPr>
        <b/>
        <sz val="8"/>
        <rFont val="Times New Roman"/>
        <family val="1"/>
      </rPr>
      <t xml:space="preserve">Fuente: </t>
    </r>
    <r>
      <rPr>
        <sz val="8"/>
        <rFont val="Times New Roman"/>
        <family val="1"/>
      </rPr>
      <t>Sistema de Información Programa Supérate (SIPS).</t>
    </r>
  </si>
  <si>
    <r>
      <rPr>
        <sz val="12"/>
        <rFont val="Times New Roman"/>
        <family val="1"/>
      </rPr>
      <t xml:space="preserve">Las  familias  que  reciben  el  beneficio BonoGas  Hogar  en  el  mes  de  diciembre  están  distribuidas
</t>
    </r>
    <r>
      <rPr>
        <sz val="12"/>
        <rFont val="Times New Roman"/>
        <family val="1"/>
      </rPr>
      <t>geográficamente de la siguiente manera.</t>
    </r>
  </si>
  <si>
    <r>
      <rPr>
        <sz val="11"/>
        <rFont val="Times New Roman"/>
        <family val="1"/>
      </rPr>
      <t>María Trinidad Sánchez</t>
    </r>
  </si>
  <si>
    <r>
      <rPr>
        <vertAlign val="superscript"/>
        <sz val="10"/>
        <rFont val="Calibri"/>
        <family val="1"/>
      </rPr>
      <t>1</t>
    </r>
    <r>
      <rPr>
        <sz val="10"/>
        <rFont val="Calibri"/>
        <family val="1"/>
      </rPr>
      <t xml:space="preserve"> </t>
    </r>
    <r>
      <rPr>
        <sz val="10"/>
        <rFont val="Times New Roman"/>
        <family val="1"/>
      </rPr>
      <t>Para eficientizar el gasto público se suspendieron 109,540 beneficiarios de BonoLuz que no habían utilizado el subsidio en un año de forma consecutiva.</t>
    </r>
  </si>
  <si>
    <r>
      <rPr>
        <b/>
        <sz val="14"/>
        <color rgb="FF001F5F"/>
        <rFont val="Times New Roman"/>
        <family val="1"/>
      </rPr>
      <t>3.  Resultados según Componentes de Intervención</t>
    </r>
    <r>
      <rPr>
        <b/>
        <vertAlign val="superscript"/>
        <sz val="14"/>
        <color rgb="FF001F5F"/>
        <rFont val="Times New Roman"/>
        <family val="1"/>
      </rPr>
      <t>2</t>
    </r>
  </si>
  <si>
    <r>
      <rPr>
        <b/>
        <sz val="12"/>
        <rFont val="Times New Roman"/>
        <family val="1"/>
      </rPr>
      <t>3.1.        Inclusión Educativa</t>
    </r>
    <r>
      <rPr>
        <b/>
        <vertAlign val="superscript"/>
        <sz val="8"/>
        <rFont val="Times New Roman"/>
        <family val="1"/>
      </rPr>
      <t>3</t>
    </r>
    <r>
      <rPr>
        <b/>
        <sz val="12"/>
        <rFont val="Times New Roman"/>
        <family val="1"/>
      </rPr>
      <t xml:space="preserve">.
</t>
    </r>
    <r>
      <rPr>
        <sz val="12"/>
        <rFont val="Wingdings"/>
        <family val="5"/>
      </rPr>
      <t></t>
    </r>
    <r>
      <rPr>
        <sz val="12"/>
        <rFont val="Times New Roman"/>
        <family val="1"/>
      </rPr>
      <t xml:space="preserve">   </t>
    </r>
    <r>
      <rPr>
        <b/>
        <sz val="12"/>
        <rFont val="Times New Roman"/>
        <family val="1"/>
      </rPr>
      <t>Hogares participantes reciben Transferencia Monetaria Condicionada Aprende.</t>
    </r>
  </si>
  <si>
    <r>
      <rPr>
        <b/>
        <sz val="11"/>
        <color rgb="FFFFFFFF"/>
        <rFont val="Times New Roman"/>
        <family val="1"/>
      </rPr>
      <t>PRODUCTO</t>
    </r>
  </si>
  <si>
    <r>
      <rPr>
        <b/>
        <sz val="11"/>
        <color rgb="FFFFFFFF"/>
        <rFont val="Times New Roman"/>
        <family val="1"/>
      </rPr>
      <t>META</t>
    </r>
  </si>
  <si>
    <r>
      <rPr>
        <b/>
        <sz val="11"/>
        <color rgb="FFFFFFFF"/>
        <rFont val="Times New Roman"/>
        <family val="1"/>
      </rPr>
      <t>RESULTADOS</t>
    </r>
  </si>
  <si>
    <r>
      <rPr>
        <b/>
        <sz val="11"/>
        <color rgb="FFFFFFFF"/>
        <rFont val="Times New Roman"/>
        <family val="1"/>
      </rPr>
      <t>%</t>
    </r>
  </si>
  <si>
    <r>
      <rPr>
        <sz val="11"/>
        <rFont val="Times New Roman"/>
        <family val="1"/>
      </rPr>
      <t>Hogares participantes reciben Aprende.</t>
    </r>
  </si>
  <si>
    <r>
      <rPr>
        <sz val="12"/>
        <rFont val="Wingdings"/>
        <family val="5"/>
      </rPr>
      <t></t>
    </r>
    <r>
      <rPr>
        <sz val="12"/>
        <rFont val="Times New Roman"/>
        <family val="1"/>
      </rPr>
      <t xml:space="preserve">   </t>
    </r>
    <r>
      <rPr>
        <b/>
        <sz val="12"/>
        <rFont val="Times New Roman"/>
        <family val="1"/>
      </rPr>
      <t>Hogares participantes reciben Transferencia Monetaria Condicionada Avanza.</t>
    </r>
  </si>
  <si>
    <r>
      <rPr>
        <sz val="11"/>
        <rFont val="Times New Roman"/>
        <family val="1"/>
      </rPr>
      <t>Hogares participantes reciben Avanza.</t>
    </r>
  </si>
  <si>
    <r>
      <rPr>
        <b/>
        <sz val="12"/>
        <rFont val="Times New Roman"/>
        <family val="1"/>
      </rPr>
      <t>3.2.        Salud, Seguridad Alimentaria y Apoyo En Emergencias.</t>
    </r>
  </si>
  <si>
    <r>
      <rPr>
        <sz val="12"/>
        <rFont val="Wingdings"/>
        <family val="5"/>
      </rPr>
      <t></t>
    </r>
    <r>
      <rPr>
        <sz val="12"/>
        <rFont val="Times New Roman"/>
        <family val="1"/>
      </rPr>
      <t xml:space="preserve">   </t>
    </r>
    <r>
      <rPr>
        <b/>
        <sz val="12"/>
        <rFont val="Times New Roman"/>
        <family val="1"/>
      </rPr>
      <t>Participantes orientadas en temas de salud preventiva (Prevención de Enfermedades, Hábitos de vida saludable, Lactancia Materna Exclusiva y Cita Médica).</t>
    </r>
  </si>
  <si>
    <r>
      <rPr>
        <sz val="11"/>
        <rFont val="Times New Roman"/>
        <family val="1"/>
      </rPr>
      <t xml:space="preserve">Participantes orientadas en temas de salud preventiva (Prevención de Enfermedades,
</t>
    </r>
    <r>
      <rPr>
        <sz val="11"/>
        <rFont val="Times New Roman"/>
        <family val="1"/>
      </rPr>
      <t>Hábitos de vida saludable, Lactancia Materna Exclusiva y Cita Médica)</t>
    </r>
  </si>
  <si>
    <r>
      <rPr>
        <sz val="12"/>
        <rFont val="Wingdings"/>
        <family val="5"/>
      </rPr>
      <t></t>
    </r>
    <r>
      <rPr>
        <sz val="12"/>
        <rFont val="Times New Roman"/>
        <family val="1"/>
      </rPr>
      <t xml:space="preserve">   </t>
    </r>
    <r>
      <rPr>
        <b/>
        <sz val="12"/>
        <rFont val="Times New Roman"/>
        <family val="1"/>
      </rPr>
      <t>Transferencia monetaria Aliméntate.</t>
    </r>
  </si>
  <si>
    <r>
      <rPr>
        <sz val="11"/>
        <rFont val="Times New Roman"/>
        <family val="1"/>
      </rPr>
      <t xml:space="preserve">Ejecutar planificación de la
</t>
    </r>
    <r>
      <rPr>
        <sz val="11"/>
        <rFont val="Times New Roman"/>
        <family val="1"/>
      </rPr>
      <t>TMC Aliméntate en el plazo establecido.</t>
    </r>
  </si>
  <si>
    <r>
      <rPr>
        <vertAlign val="superscript"/>
        <sz val="10"/>
        <rFont val="Times New Roman"/>
        <family val="1"/>
      </rPr>
      <t>2</t>
    </r>
    <r>
      <rPr>
        <sz val="10"/>
        <rFont val="Times New Roman"/>
        <family val="1"/>
      </rPr>
      <t xml:space="preserve"> Las metas de los indicadores corresponden a la planificación anual, mientras que los resultados representan la ejecución a la fecha.
</t>
    </r>
    <r>
      <rPr>
        <vertAlign val="superscript"/>
        <sz val="10"/>
        <rFont val="Calibri"/>
        <family val="1"/>
      </rPr>
      <t>3</t>
    </r>
    <r>
      <rPr>
        <sz val="10"/>
        <rFont val="Calibri"/>
        <family val="1"/>
      </rPr>
      <t xml:space="preserve"> </t>
    </r>
    <r>
      <rPr>
        <sz val="10"/>
        <rFont val="Times New Roman"/>
        <family val="1"/>
      </rPr>
      <t>Las TMC Avanza y Aprende se entregan a los hogares bimestralmente.</t>
    </r>
  </si>
  <si>
    <r>
      <rPr>
        <b/>
        <sz val="12"/>
        <rFont val="Times New Roman"/>
        <family val="1"/>
      </rPr>
      <t>3.3.        Inclusión Económica (Empléate o Emprende).</t>
    </r>
  </si>
  <si>
    <r>
      <rPr>
        <sz val="12"/>
        <rFont val="Wingdings"/>
        <family val="5"/>
      </rPr>
      <t></t>
    </r>
    <r>
      <rPr>
        <sz val="12"/>
        <rFont val="Times New Roman"/>
        <family val="1"/>
      </rPr>
      <t xml:space="preserve">   </t>
    </r>
    <r>
      <rPr>
        <b/>
        <sz val="12"/>
        <rFont val="Times New Roman"/>
        <family val="1"/>
      </rPr>
      <t>Participantes se integran a proyectos de emprendimiento.</t>
    </r>
  </si>
  <si>
    <r>
      <rPr>
        <sz val="11"/>
        <rFont val="Times New Roman"/>
        <family val="1"/>
      </rPr>
      <t>Mantener artesanos en las líneas de    producción    de    Comercio Solidario.</t>
    </r>
  </si>
  <si>
    <r>
      <rPr>
        <sz val="11"/>
        <rFont val="Times New Roman"/>
        <family val="1"/>
      </rPr>
      <t>Integrar artesanos a las líneas de producción       de       Comercio Solidario.</t>
    </r>
  </si>
  <si>
    <r>
      <rPr>
        <sz val="11"/>
        <rFont val="Times New Roman"/>
        <family val="1"/>
      </rPr>
      <t>Integrar     participantes     a     la producción de abono a través de la lombricultura y compost.</t>
    </r>
  </si>
  <si>
    <r>
      <rPr>
        <sz val="11"/>
        <rFont val="Times New Roman"/>
        <family val="1"/>
      </rPr>
      <t>Integrar     participantes     a     la producción     de     peces     para autoconsumo y venta.</t>
    </r>
  </si>
  <si>
    <r>
      <rPr>
        <sz val="11"/>
        <rFont val="Times New Roman"/>
        <family val="1"/>
      </rPr>
      <t>Apoyar a las participantes en la comercialización y empaquetado del Café.</t>
    </r>
  </si>
  <si>
    <r>
      <rPr>
        <sz val="11"/>
        <rFont val="Times New Roman"/>
        <family val="1"/>
      </rPr>
      <t>Integrar     participantes     a     la producción  de  Hortalizas  bajo Casa  Sombra  como  alternativa para el cambio climático.</t>
    </r>
  </si>
  <si>
    <r>
      <rPr>
        <sz val="11"/>
        <rFont val="Times New Roman"/>
        <family val="1"/>
      </rPr>
      <t xml:space="preserve">Integrar     participantes     a     la producción  de  Hortalizas  bajo Casa  Sombra  como  alternativa para   el   cambio   climático   en
</t>
    </r>
    <r>
      <rPr>
        <sz val="11"/>
        <rFont val="Times New Roman"/>
        <family val="1"/>
      </rPr>
      <t>coordinación con FAO.</t>
    </r>
  </si>
  <si>
    <r>
      <rPr>
        <sz val="12"/>
        <rFont val="Wingdings"/>
        <family val="5"/>
      </rPr>
      <t></t>
    </r>
    <r>
      <rPr>
        <sz val="12"/>
        <rFont val="Times New Roman"/>
        <family val="1"/>
      </rPr>
      <t xml:space="preserve">   </t>
    </r>
    <r>
      <rPr>
        <b/>
        <sz val="12"/>
        <rFont val="Times New Roman"/>
        <family val="1"/>
      </rPr>
      <t>Acompañamiento para la sostenibilidad de emprendimientos.</t>
    </r>
  </si>
  <si>
    <r>
      <rPr>
        <sz val="11"/>
        <rFont val="Times New Roman"/>
        <family val="1"/>
      </rPr>
      <t>Acompañar a Mujeres Superemprendedoras a través de visitas de seguimiento.</t>
    </r>
  </si>
  <si>
    <r>
      <rPr>
        <sz val="12"/>
        <rFont val="Wingdings"/>
        <family val="5"/>
      </rPr>
      <t></t>
    </r>
    <r>
      <rPr>
        <sz val="12"/>
        <rFont val="Times New Roman"/>
        <family val="1"/>
      </rPr>
      <t xml:space="preserve">   </t>
    </r>
    <r>
      <rPr>
        <b/>
        <sz val="12"/>
        <rFont val="Times New Roman"/>
        <family val="1"/>
      </rPr>
      <t>Formación técnico profesional.</t>
    </r>
  </si>
  <si>
    <r>
      <rPr>
        <sz val="11"/>
        <rFont val="Times New Roman"/>
        <family val="1"/>
      </rPr>
      <t>Capacitar      participantes      en producción         de         huertos familiares.</t>
    </r>
  </si>
  <si>
    <r>
      <rPr>
        <sz val="11"/>
        <rFont val="Times New Roman"/>
        <family val="1"/>
      </rPr>
      <t>Capacitar  participantes  para  la producción de frutales.</t>
    </r>
  </si>
  <si>
    <r>
      <rPr>
        <sz val="11"/>
        <rFont val="Times New Roman"/>
        <family val="1"/>
      </rPr>
      <t>Capacitar      participantes      de Agricultura        Familiar        en capacidades blandas (Talleres de negocio, comercialización, entre otros).</t>
    </r>
  </si>
  <si>
    <r>
      <rPr>
        <sz val="11"/>
        <rFont val="Times New Roman"/>
        <family val="1"/>
      </rPr>
      <t xml:space="preserve">Capacitar participantes en cursos técnico-profesionales   alineadas a  las  necesidades  del  mercado
</t>
    </r>
    <r>
      <rPr>
        <sz val="11"/>
        <rFont val="Times New Roman"/>
        <family val="1"/>
      </rPr>
      <t>laboral.</t>
    </r>
  </si>
  <si>
    <r>
      <rPr>
        <sz val="12"/>
        <rFont val="Wingdings"/>
        <family val="5"/>
      </rPr>
      <t></t>
    </r>
    <r>
      <rPr>
        <sz val="12"/>
        <rFont val="Times New Roman"/>
        <family val="1"/>
      </rPr>
      <t xml:space="preserve">   </t>
    </r>
    <r>
      <rPr>
        <b/>
        <sz val="12"/>
        <rFont val="Times New Roman"/>
        <family val="1"/>
      </rPr>
      <t>Miembros de familias participantes en acciones de fomento a la inserción en actividades productivas para generar ingresos.</t>
    </r>
  </si>
  <si>
    <r>
      <rPr>
        <sz val="11"/>
        <rFont val="Times New Roman"/>
        <family val="1"/>
      </rPr>
      <t>Grupos  de  ahorro  conformados para  sensibilizar  sus  miembros en cultura de ahorro</t>
    </r>
  </si>
  <si>
    <r>
      <rPr>
        <sz val="11"/>
        <rFont val="Times New Roman"/>
        <family val="1"/>
      </rPr>
      <t xml:space="preserve">Beneficiarios         (as)         y/o dependientes      que      reciben talleres         en         Educación Financiera a través de entidades
</t>
    </r>
    <r>
      <rPr>
        <sz val="11"/>
        <rFont val="Times New Roman"/>
        <family val="1"/>
      </rPr>
      <t>aliadas.</t>
    </r>
  </si>
  <si>
    <r>
      <rPr>
        <b/>
        <sz val="12"/>
        <rFont val="Times New Roman"/>
        <family val="1"/>
      </rPr>
      <t>3.4.        Vivienda.</t>
    </r>
  </si>
  <si>
    <r>
      <rPr>
        <sz val="12"/>
        <rFont val="Wingdings"/>
        <family val="5"/>
      </rPr>
      <t></t>
    </r>
    <r>
      <rPr>
        <sz val="12"/>
        <rFont val="Times New Roman"/>
        <family val="1"/>
      </rPr>
      <t xml:space="preserve">   </t>
    </r>
    <r>
      <rPr>
        <b/>
        <sz val="12"/>
        <rFont val="Times New Roman"/>
        <family val="1"/>
      </rPr>
      <t>Hogares  reciben  el  subsidio  al  Gas  Licuado  de  Petróleo  (GLP)  BonoGas  para  uso doméstico.</t>
    </r>
  </si>
  <si>
    <r>
      <rPr>
        <sz val="11"/>
        <rFont val="Times New Roman"/>
        <family val="1"/>
      </rPr>
      <t>Hogares  reciben  el  subsidio  al Gas Licuado de Petróleo (GLP) BonoGas para uso doméstico.</t>
    </r>
  </si>
  <si>
    <r>
      <rPr>
        <sz val="12"/>
        <rFont val="Wingdings"/>
        <family val="5"/>
      </rPr>
      <t></t>
    </r>
    <r>
      <rPr>
        <sz val="12"/>
        <rFont val="Times New Roman"/>
        <family val="1"/>
      </rPr>
      <t xml:space="preserve">   </t>
    </r>
    <r>
      <rPr>
        <b/>
        <sz val="12"/>
        <rFont val="Times New Roman"/>
        <family val="1"/>
      </rPr>
      <t>Hogares reciben el subsidio a la electricidad BonoLuz.</t>
    </r>
  </si>
  <si>
    <r>
      <rPr>
        <sz val="11"/>
        <rFont val="Times New Roman"/>
        <family val="1"/>
      </rPr>
      <t xml:space="preserve">Transferir   a   las   familias   en pobreza extrema y moderada el subsidio     a     la     electricidad
</t>
    </r>
    <r>
      <rPr>
        <sz val="11"/>
        <rFont val="Times New Roman"/>
        <family val="1"/>
      </rPr>
      <t>BonoLuz       en       el       plazo establecido.</t>
    </r>
  </si>
  <si>
    <r>
      <rPr>
        <sz val="12"/>
        <rFont val="Wingdings"/>
        <family val="5"/>
      </rPr>
      <t></t>
    </r>
    <r>
      <rPr>
        <sz val="12"/>
        <rFont val="Times New Roman"/>
        <family val="1"/>
      </rPr>
      <t xml:space="preserve">   </t>
    </r>
    <r>
      <rPr>
        <b/>
        <sz val="12"/>
        <rFont val="Times New Roman"/>
        <family val="1"/>
      </rPr>
      <t>Familias priorizadas y seleccionadas en el programa Vivienda Feliz.</t>
    </r>
  </si>
  <si>
    <r>
      <rPr>
        <sz val="11"/>
        <rFont val="Times New Roman"/>
        <family val="1"/>
      </rPr>
      <t>Familias         priorizadas         y seleccionadas   en   el   programa Vivienda Feliz.</t>
    </r>
  </si>
  <si>
    <r>
      <rPr>
        <b/>
        <sz val="12"/>
        <rFont val="Times New Roman"/>
        <family val="1"/>
      </rPr>
      <t>3.5.        Identifícate.</t>
    </r>
  </si>
  <si>
    <r>
      <rPr>
        <sz val="12"/>
        <rFont val="Wingdings"/>
        <family val="5"/>
      </rPr>
      <t></t>
    </r>
    <r>
      <rPr>
        <sz val="12"/>
        <rFont val="Times New Roman"/>
        <family val="1"/>
      </rPr>
      <t xml:space="preserve">   </t>
    </r>
    <r>
      <rPr>
        <b/>
        <sz val="12"/>
        <rFont val="Times New Roman"/>
        <family val="1"/>
      </rPr>
      <t>Miembros   indocumentados   de   hogares   participantes   adquieren   documentos   de identidad.</t>
    </r>
  </si>
  <si>
    <r>
      <rPr>
        <sz val="11"/>
        <rFont val="Times New Roman"/>
        <family val="1"/>
      </rPr>
      <t>Taller     de     reforzamiento     y capacitación  a  los  gestores  de documentación     de     las     14 provincias      de      Progresando Unidos.</t>
    </r>
  </si>
  <si>
    <r>
      <rPr>
        <sz val="11"/>
        <rFont val="Times New Roman"/>
        <family val="1"/>
      </rPr>
      <t>Miembros   indocumentados   de familias       Supérate       reciben acompañamiento   para   obtener sus documentos de identidad.</t>
    </r>
  </si>
  <si>
    <r>
      <rPr>
        <sz val="11"/>
        <rFont val="Times New Roman"/>
        <family val="1"/>
      </rPr>
      <t>Miembros   indocumentados   de familias  Supérate  concluyen  el proceso de documentación.</t>
    </r>
  </si>
  <si>
    <r>
      <rPr>
        <b/>
        <sz val="12"/>
        <rFont val="Times New Roman"/>
        <family val="1"/>
      </rPr>
      <t xml:space="preserve">3.6.        Supérate Mujer.
</t>
    </r>
    <r>
      <rPr>
        <sz val="12"/>
        <rFont val="Wingdings"/>
        <family val="5"/>
      </rPr>
      <t></t>
    </r>
    <r>
      <rPr>
        <sz val="12"/>
        <rFont val="Times New Roman"/>
        <family val="1"/>
      </rPr>
      <t xml:space="preserve">   </t>
    </r>
    <r>
      <rPr>
        <b/>
        <sz val="12"/>
        <rFont val="Times New Roman"/>
        <family val="1"/>
      </rPr>
      <t>Mujeres reciben la transferencia monetaria Supérate Mujer.</t>
    </r>
  </si>
  <si>
    <r>
      <rPr>
        <sz val="11"/>
        <rFont val="Times New Roman"/>
        <family val="1"/>
      </rPr>
      <t>Mujeres reciben la transferencia monetaria Supérate Mujer</t>
    </r>
  </si>
  <si>
    <r>
      <rPr>
        <sz val="12"/>
        <rFont val="Wingdings"/>
        <family val="5"/>
      </rPr>
      <t></t>
    </r>
    <r>
      <rPr>
        <sz val="12"/>
        <rFont val="Times New Roman"/>
        <family val="1"/>
      </rPr>
      <t xml:space="preserve">   </t>
    </r>
    <r>
      <rPr>
        <b/>
        <sz val="12"/>
        <rFont val="Times New Roman"/>
        <family val="1"/>
      </rPr>
      <t>Mujeres víctimas que reciben acompañamiento con la nueva metodología (GAM).</t>
    </r>
  </si>
  <si>
    <r>
      <rPr>
        <sz val="11"/>
        <rFont val="Times New Roman"/>
        <family val="1"/>
      </rPr>
      <t>Mujeres   víctimas   que   reciben acompañamiento  con  la  nueva metodología (GAM).</t>
    </r>
  </si>
  <si>
    <r>
      <rPr>
        <b/>
        <sz val="12"/>
        <rFont val="Times New Roman"/>
        <family val="1"/>
      </rPr>
      <t>3.7.        Acompañamiento Socio Familiar.</t>
    </r>
  </si>
  <si>
    <r>
      <rPr>
        <sz val="12"/>
        <rFont val="Wingdings"/>
        <family val="5"/>
      </rPr>
      <t></t>
    </r>
    <r>
      <rPr>
        <sz val="12"/>
        <rFont val="Times New Roman"/>
        <family val="1"/>
      </rPr>
      <t xml:space="preserve">    </t>
    </r>
    <r>
      <rPr>
        <b/>
        <sz val="12"/>
        <rFont val="Times New Roman"/>
        <family val="1"/>
      </rPr>
      <t>Miembros que participan en las actividades culturales y de lectura  organizadas por Supérate.</t>
    </r>
  </si>
  <si>
    <r>
      <rPr>
        <sz val="11"/>
        <rFont val="Times New Roman"/>
        <family val="1"/>
      </rPr>
      <t>Participación     de     niños,     niñas     y adolescentes  en  acciones  formativas  de manera virtual o semipresencial de Crecer en   Valores   a   nivel   nacional   (Flauta, Guitarra,      Manualidades,      Artesanía, Cultura, Teatro y Cultura Física).</t>
    </r>
  </si>
  <si>
    <r>
      <rPr>
        <sz val="11"/>
        <rFont val="Times New Roman"/>
        <family val="1"/>
      </rPr>
      <t>Integrar a los niños, niñas y adolescentes en actividades de promoción de la lectura (Clubes   de    Lecturas,   encuentro   con escritores, concursos literarios...)</t>
    </r>
  </si>
  <si>
    <r>
      <rPr>
        <sz val="11"/>
        <rFont val="Times New Roman"/>
        <family val="1"/>
      </rPr>
      <t>Actividades   para   la   participación   de niños, niñas y adolescentes en Efemérides culturales  en  las  Casitas  de  Cultura  (La Patria, días patrios, literatura Infantil, día del Poeta, día de la Biblioteca, Diversidad Cultural, la Paz, los Derechos del Niño, el Medioambiente,  la  Navidad,  concursos, entre otros.)</t>
    </r>
  </si>
  <si>
    <r>
      <rPr>
        <sz val="11"/>
        <rFont val="Times New Roman"/>
        <family val="1"/>
      </rPr>
      <t xml:space="preserve">Impartir  talleres  educativos,  culturales, tecnológicos y artísticos (Pintura infantil y  juvenil,  Ajedrez  básico  y  avanzado, Arte    Dramático    Infantil    y    Juvenil, Rondalla    Infantil    Guitarritas,    Danza Clásica y Contemporánea, Origami, Coro Juvenil  e  Interinstitucional,  Creación  de Historietas,    Flauta,    Excel    Avanzado, Ofimática    Básica,    Fundamentos     de Soporte Técnico, Inglés y Danza Folklore Dominicano),  integrar  seguidores  de  las
</t>
    </r>
    <r>
      <rPr>
        <sz val="11"/>
        <rFont val="Times New Roman"/>
        <family val="1"/>
      </rPr>
      <t>redes    sociales    de    la   BIJRD    a    las actividades virtuales.</t>
    </r>
  </si>
  <si>
    <r>
      <rPr>
        <sz val="11"/>
        <rFont val="Times New Roman"/>
        <family val="1"/>
      </rPr>
      <t>Campamento      de      Verano      BIJRD virtual/presencial,    renombramiento    de salas y celebración de efemérides.</t>
    </r>
  </si>
  <si>
    <r>
      <rPr>
        <sz val="12"/>
        <rFont val="Wingdings"/>
        <family val="5"/>
      </rPr>
      <t></t>
    </r>
    <r>
      <rPr>
        <sz val="12"/>
        <rFont val="Times New Roman"/>
        <family val="1"/>
      </rPr>
      <t xml:space="preserve">     </t>
    </r>
    <r>
      <rPr>
        <b/>
        <sz val="12"/>
        <rFont val="Times New Roman"/>
        <family val="1"/>
      </rPr>
      <t xml:space="preserve">Jóvenes  participantes  orientados  en  temas  de  salud  sexual,  reproductiva  integral  y
</t>
    </r>
    <r>
      <rPr>
        <b/>
        <sz val="12"/>
        <rFont val="Times New Roman"/>
        <family val="1"/>
      </rPr>
      <t>prevención de uniones tempranas.</t>
    </r>
  </si>
  <si>
    <r>
      <rPr>
        <sz val="11"/>
        <rFont val="Times New Roman"/>
        <family val="1"/>
      </rPr>
      <t>Integrar a Jóvenes y adolescente en    la    creación    de    grupos juveniles  para  realizar  acciones de  prevención  de  embarazo  en adolescentes en las comunidades (KOICA).</t>
    </r>
  </si>
  <si>
    <r>
      <rPr>
        <sz val="11"/>
        <rFont val="Times New Roman"/>
        <family val="1"/>
      </rPr>
      <t xml:space="preserve">Capacitar adolescentes y jóvenes en   temas   de   prevención   de embarazo      en      adolescentes
</t>
    </r>
    <r>
      <rPr>
        <sz val="11"/>
        <rFont val="Times New Roman"/>
        <family val="1"/>
      </rPr>
      <t>(KOICA).</t>
    </r>
  </si>
  <si>
    <r>
      <rPr>
        <sz val="11"/>
        <rFont val="Times New Roman"/>
        <family val="1"/>
      </rPr>
      <t xml:space="preserve">Integrar  adolescentes  en  clubes de    chicas    para    apoyar    la reducción       de       Matrimonio
</t>
    </r>
    <r>
      <rPr>
        <sz val="11"/>
        <rFont val="Times New Roman"/>
        <family val="1"/>
      </rPr>
      <t>Infantil y Uniones Tempranas.</t>
    </r>
  </si>
  <si>
    <r>
      <rPr>
        <sz val="11"/>
        <rFont val="Times New Roman"/>
        <family val="1"/>
      </rPr>
      <t xml:space="preserve">Movilizar       adolescentes       y jóvenes  a  través  de  caminatas, foros,          rally,          festivales deportivos,           campamentos, paradas públicas en torno al tema
</t>
    </r>
    <r>
      <rPr>
        <sz val="11"/>
        <rFont val="Times New Roman"/>
        <family val="1"/>
      </rPr>
      <t>de prevención de embarazos en adolescentes (KOICA)</t>
    </r>
  </si>
  <si>
    <r>
      <rPr>
        <sz val="12"/>
        <rFont val="Symbol"/>
        <family val="5"/>
      </rPr>
      <t></t>
    </r>
    <r>
      <rPr>
        <sz val="12"/>
        <rFont val="Times New Roman"/>
        <family val="1"/>
      </rPr>
      <t xml:space="preserve">    </t>
    </r>
    <r>
      <rPr>
        <b/>
        <sz val="12"/>
        <rFont val="Times New Roman"/>
        <family val="1"/>
      </rPr>
      <t xml:space="preserve">BonoGas Hogar </t>
    </r>
    <r>
      <rPr>
        <sz val="12"/>
        <rFont val="Times New Roman"/>
        <family val="1"/>
      </rPr>
      <t>consiste en un subsidio de RD$470.00 mensual adicional, a los hogares
pobres y de clase media baja para la compra del Gas Licuado de Petróleo (GLP) a fin de que puedan cocinar sus alimentos, sin que para ello medie obligación alguna.</t>
    </r>
  </si>
  <si>
    <r>
      <rPr>
        <sz val="12"/>
        <rFont val="Symbol"/>
        <family val="5"/>
      </rPr>
      <t></t>
    </r>
    <r>
      <rPr>
        <sz val="12"/>
        <rFont val="Times New Roman"/>
        <family val="1"/>
      </rPr>
      <t xml:space="preserve">    </t>
    </r>
    <r>
      <rPr>
        <b/>
        <sz val="12"/>
        <rFont val="Times New Roman"/>
        <family val="1"/>
      </rPr>
      <t xml:space="preserve">BonoLuz </t>
    </r>
    <r>
      <rPr>
        <sz val="12"/>
        <rFont val="Times New Roman"/>
        <family val="1"/>
      </rPr>
      <t>este subsidio está orientado en auxiliar a familias de escasos recursos económicos en el pago del servicio eléctrico. El rango de ayuda social se encuentra entre los RD$637.33 a RD$658.34 pesos mensuales</t>
    </r>
  </si>
  <si>
    <r>
      <rPr>
        <b/>
        <sz val="12"/>
        <rFont val="Times New Roman"/>
        <family val="1"/>
      </rPr>
      <t xml:space="preserve">1, 350,000 </t>
    </r>
    <r>
      <rPr>
        <sz val="12"/>
        <rFont val="Times New Roman"/>
        <family val="1"/>
      </rPr>
      <t>familias en pobreza extrema y moderada reciben la TMC Aliméntate para la compra de alimentos básicos</t>
    </r>
    <r>
      <rPr>
        <b/>
        <sz val="12"/>
        <rFont val="Times New Roman"/>
        <family val="1"/>
      </rPr>
      <t xml:space="preserve">.
</t>
    </r>
    <r>
      <rPr>
        <sz val="12"/>
        <rFont val="Times New Roman"/>
        <family val="1"/>
      </rPr>
      <t xml:space="preserve">Al mes de junio del año 2022, la  cantidad  de participantes que  recibieron la transferencia Aliméntate fue de </t>
    </r>
    <r>
      <rPr>
        <b/>
        <sz val="12"/>
        <rFont val="Times New Roman"/>
        <family val="1"/>
      </rPr>
      <t xml:space="preserve">1,286,056 </t>
    </r>
    <r>
      <rPr>
        <sz val="12"/>
        <rFont val="Times New Roman"/>
        <family val="1"/>
      </rPr>
      <t>familias participantes.</t>
    </r>
  </si>
  <si>
    <t>Enero</t>
  </si>
  <si>
    <t>Febrero</t>
  </si>
  <si>
    <t>Marzo</t>
  </si>
  <si>
    <t>Abril</t>
  </si>
  <si>
    <t>Mayo</t>
  </si>
  <si>
    <t>Junio</t>
  </si>
  <si>
    <r>
      <rPr>
        <sz val="12"/>
        <rFont val="Times New Roman"/>
        <family val="1"/>
      </rPr>
      <t xml:space="preserve">Las  familias  que  reciben  el  beneficio  de  Aliméntate  en  el  mes  de  diciembre  están  distribuidas
geográficamente de la siguiente manera. Para un porcentaje de ejecución de </t>
    </r>
    <r>
      <rPr>
        <b/>
        <sz val="12"/>
        <rFont val="Times New Roman"/>
        <family val="1"/>
      </rPr>
      <t>95%.</t>
    </r>
  </si>
  <si>
    <t>Tabla  3.  Familias  que  recibieron  la  TMC  Aliméntate  en  el  mes  de  Junio  2022  por
provincia.</t>
  </si>
  <si>
    <r>
      <rPr>
        <b/>
        <sz val="12"/>
        <rFont val="Times New Roman"/>
        <family val="1"/>
      </rPr>
      <t xml:space="preserve">959,621  </t>
    </r>
    <r>
      <rPr>
        <sz val="12"/>
        <rFont val="Times New Roman"/>
        <family val="1"/>
      </rPr>
      <t>hogares reciben el subsidio al Gas Licuado de Petróleo (GLP) para uso doméstico.</t>
    </r>
  </si>
  <si>
    <r>
      <rPr>
        <sz val="12"/>
        <rFont val="Times New Roman"/>
        <family val="1"/>
      </rPr>
      <t xml:space="preserve">Durante el mes de Junio </t>
    </r>
    <r>
      <rPr>
        <b/>
        <sz val="12"/>
        <rFont val="Times New Roman"/>
        <family val="1"/>
      </rPr>
      <t xml:space="preserve">1,192,716  </t>
    </r>
    <r>
      <rPr>
        <sz val="12"/>
        <rFont val="Times New Roman"/>
        <family val="1"/>
      </rPr>
      <t xml:space="preserve">familias participantes recibieron el BonoGas Hogar, para un
porcentaje de ejecución de </t>
    </r>
    <r>
      <rPr>
        <b/>
        <sz val="12"/>
        <rFont val="Times New Roman"/>
        <family val="1"/>
      </rPr>
      <t>100%.</t>
    </r>
  </si>
  <si>
    <t>Tabla 4. Cantidad de Familias que recibieron el Subsidio Focalizado BonoGas Hogar durante
el semestre Enero-Junio de 2022.</t>
  </si>
  <si>
    <t xml:space="preserve">Febrero </t>
  </si>
  <si>
    <t>Tabla 5. Cantidad de Familias que recibieron el Subsidio Focalizado BonoGas Hogar durante el mes de junio 2022 por provincia.</t>
  </si>
  <si>
    <r>
      <rPr>
        <b/>
        <sz val="12"/>
        <rFont val="Times New Roman"/>
        <family val="1"/>
      </rPr>
      <t xml:space="preserve">443,742  </t>
    </r>
    <r>
      <rPr>
        <sz val="12"/>
        <rFont val="Times New Roman"/>
        <family val="1"/>
      </rPr>
      <t xml:space="preserve">familias reciben el subsidio a la electricidad BonoLuz.
Durante el mes de diciembre </t>
    </r>
    <r>
      <rPr>
        <b/>
        <sz val="12"/>
        <rFont val="Times New Roman"/>
        <family val="1"/>
      </rPr>
      <t xml:space="preserve">365,282  </t>
    </r>
    <r>
      <rPr>
        <sz val="12"/>
        <rFont val="Times New Roman"/>
        <family val="1"/>
      </rPr>
      <t xml:space="preserve">familias beneficiarias  recibieron Subsidio BonoLuz, para un porcentaje de ejecución de </t>
    </r>
    <r>
      <rPr>
        <b/>
        <sz val="12"/>
        <rFont val="Times New Roman"/>
        <family val="1"/>
      </rPr>
      <t>82.32%.</t>
    </r>
    <r>
      <rPr>
        <b/>
        <vertAlign val="superscript"/>
        <sz val="8"/>
        <rFont val="Times New Roman"/>
        <family val="1"/>
      </rPr>
      <t>1</t>
    </r>
  </si>
  <si>
    <t>Tabla  6.  Cantidad  de  Familias  que  recibieron  el  Subsidio  Focalizado  BonoLuz  durante  el semestre Enero-Junio 2022.</t>
  </si>
  <si>
    <r>
      <t>Tabla 7. Cantidad de Familias que recibieron el Subsidio Focalizado BonoLuz durante el mes de Junio 2022</t>
    </r>
    <r>
      <rPr>
        <b/>
        <i/>
        <sz val="12"/>
        <rFont val="Times New Roman"/>
        <family val="1"/>
      </rPr>
      <t>.</t>
    </r>
  </si>
  <si>
    <r>
      <t xml:space="preserve">
</t>
    </r>
    <r>
      <rPr>
        <b/>
        <sz val="12"/>
        <color rgb="FF000000"/>
        <rFont val="Times New Roman"/>
        <family val="1"/>
      </rPr>
      <t>04 de febrero de 2022</t>
    </r>
    <r>
      <rPr>
        <sz val="12"/>
        <color rgb="FF000000"/>
        <rFont val="Times New Roman"/>
        <family val="1"/>
      </rPr>
      <t xml:space="preserve"> El Ministerio de la Juventud y el programa Supérate,  a través de la división de Juventud Supérate, realizaron la Semana de la Juventud con varias actividades para promover y reconocer el importante papel de los jóvenes en la construcción y transformación de la República Dominicana, desde cada uno de sus barrios y comunidades.
Del 31 de enero al 08 de febrero varios jóvenes participan de las actividades encabezadas por Rafael Feliz, ministro de la juventud; Gloria Reyes directora general; Santa Mateo, directora Superación Social y Luis Yanuel Cordero, encargado de la división Juventud Supérate.</t>
    </r>
  </si>
  <si>
    <r>
      <rPr>
        <b/>
        <sz val="12"/>
        <color rgb="FF000000"/>
        <rFont val="Times New Roman"/>
        <family val="1"/>
      </rPr>
      <t>16 de marzo de 2022</t>
    </r>
    <r>
      <rPr>
        <sz val="12"/>
        <color rgb="FF000000"/>
        <rFont val="Times New Roman"/>
        <family val="1"/>
      </rPr>
      <t xml:space="preserve">.- El Presidente de la República Luis Abinader, el coordinador general del Gabinete de Políticas Sociales de la Presidencia, Tony Peña; y la directora general de Supérate, Gloria Reyes iniciaron este miércoles en el Distrito Nacional la inclusión gradual de las 300 mil nuevas familias al subsidio «Aliméntate», tal como lo anunciara el mandatario recientemente.
Con estos operativos dirigidos a familias en condición de pobreza, el Gobierno eleva la cantidad de participantes del programa social Supérate de 1 millón 350 mil a 1 millón 650 mil hogares que pasarán a formar parte de la tarjeta ‘La Doble’ que duplicó el monto de RD$825.00 a 1,650 pesos.
Además del subsidio para alimentación las nuevas familias tendrán las mismas oportunidades que los hogares actuales; formarán parte del sistema de apoyo, acompañamiento y acceso a las oportunidades que necesitan para salir de la pobreza.
</t>
    </r>
  </si>
  <si>
    <r>
      <rPr>
        <b/>
        <sz val="12"/>
        <color rgb="FF000000"/>
        <rFont val="Times New Roman"/>
        <family val="1"/>
      </rPr>
      <t>25 de abril de 2022</t>
    </r>
    <r>
      <rPr>
        <sz val="12"/>
        <color rgb="FF000000"/>
        <rFont val="Times New Roman"/>
        <family val="1"/>
      </rPr>
      <t>. Atendiendo al mandato del presidente de la República, Luis Abinader, de incluir 300 mil nuevas familias al programa Supérate, esta semana se incluirán 75 mil nuevos hogares en operativos simultáneos en 27 provincias y 72 municipios.
  Las entregas se harán coordinadas con Supérate, principal brazo social de la Presidencia; la Administradora de Subsidios Sociales (Adess) y las entidades bancarias pagadoras. Las familias incluidas en el programa podrán usar las tarjetas para adquirir alimentos por un monto de RD $1.650.00 en los comercios adscritos al programa.
  Los nuevos hogares en condición de pobreza se incluyen al programa Supérate de manera permanente siguiendo los criterios de selección establecidos por el Sistema Único de Beneficiarios (Siuben).
  Desde el anuncio del presidente Luis Abinader, el pasado 27 de febrero durante su segunda rendición de cuentas, los organismos y el equipo de Supérate, dirigido por Gloria Reyes, pusieron en marcha la estrategia para cumplir la meta de hacer llegar a las 300 mil nuevas familias en condiciones de vulnerabilidad.</t>
    </r>
  </si>
  <si>
    <r>
      <rPr>
        <b/>
        <sz val="12"/>
        <color rgb="FF000000"/>
        <rFont val="Times New Roman"/>
        <family val="1"/>
      </rPr>
      <t xml:space="preserve">  22 de mayo de 2022</t>
    </r>
    <r>
      <rPr>
        <sz val="12"/>
        <color rgb="FF000000"/>
        <rFont val="Times New Roman"/>
        <family val="1"/>
      </rPr>
      <t>.- La directora general del programa Supérate, Gloria Reyes, presentó los logros alcanzados por el gobierno del presidente Luis Abinader en el municipio de Santo Domingo Oeste, durante el periodo 2020-2022.
  Durante su ponencia, Reyes informó a líderes, autoridades y moradores sobre los avances, obras y proyectos que el Gobierno tiene en agenda para esta provincia. La funcionaria detalló sobre los proyectos de infraestructura desarrollados y también aquellos que están en proceso, a saber; viviendas, calles, escuelas, edificaciones deportivas, centros de atención primaria, así como las redes de agua o saneamiento; representando éstas últimas un 40% de la inversión total para estas obras que asciende a RD$7, 183,117, 055, seguido de un 38% para las escuelas y centros educativos</t>
    </r>
  </si>
  <si>
    <r>
      <rPr>
        <b/>
        <sz val="12"/>
        <color rgb="FF000000"/>
        <rFont val="Times New Roman"/>
        <family val="1"/>
      </rPr>
      <t>15 de junio de 2022</t>
    </r>
    <r>
      <rPr>
        <sz val="12"/>
        <color rgb="FF000000"/>
        <rFont val="Times New Roman"/>
        <family val="1"/>
      </rPr>
      <t>. –Desde el primer día, los planes y lineamientos de Gloria Reyes, directora general de Supérate, y el equipo de hombres y mujeres que les acompañan en el programa Supérate han estado claros. Estos son servir, acompañar y velar por el bienestar de las familias que forman parte del programa que representa la principal línea de acción de protección social del Gobierno dominicano.
  El programa, bajo la dirección general de Gloria Reyes, fue creado mediante el decreto No. 377-21 el 14 de junio del 2021 por el presidente Luis Abinader, y con motivo de su primer aniversario, celebró una misa de acción de gracias en la parroquia San Juan Bosco junto a colaboradores y colaboradoras de la entidad; donde se resaltó la labor y el compromiso de Supérate con el sector de la población en situación de vulnerabilidad.</t>
    </r>
  </si>
  <si>
    <r>
      <rPr>
        <b/>
        <sz val="12"/>
        <color rgb="FF000000"/>
        <rFont val="Times New Roman"/>
        <family val="1"/>
      </rPr>
      <t>20 de junio de 2022</t>
    </r>
    <r>
      <rPr>
        <sz val="12"/>
        <color rgb="FF000000"/>
        <rFont val="Times New Roman"/>
        <family val="1"/>
      </rPr>
      <t>. -El presidente de la 76ª sesión de la Asamblea General de la ONU, Abdullah Shahid, sostuvo una reunión con Mayra Jiménez, ministra de la Mujer; Rafael J. Féliz García, ministro de la Juventud; y Gloria Reyes, directora general del programa Supérate.
 El encuentro realizado en la Biblioteca Infantil y Juvenil República Dominicana, se llevó a cabo como parte de la agenda que agota en el país el presidente del principal órgano de deliberación de la ONU, y fue un espacio en el que los representantes del Gobierno dominicano expusieron sobre temas de la política actual y los desafíos relacionados con el desarrollo social, la igualdad de género y el empoderamiento de los jóvenes; temas que tienen alta prioridad en la visión y gestión de Abdullah Shahid ante el organismo que preside.
Gloria Reyes, directora general de Supérate, tuvo a cargo las palabras de bienvenida.
“Es un honor para mí como directora general del Programa de Protección Social de mayor impacto y alcance de la República Dominicana, servir esta tarde de anfitriona de tan importante cita”. Así mismo manifestó su agrado ante Abdullah Shahid, presidente de la Asamblea General de la ONU, por ser una persona comprometida con los derechos de los más vulnerables, en especial mujeres y jóvenes en condiciones de violencia, discriminación y desigualdad. “Coincidimos en visión y compromiso con estas prioridades” expresó Reyes.</t>
    </r>
  </si>
  <si>
    <t>Tabla 2. Familias que recibieron la TMC Aliméntate en el semestre Enero-Junio de 2022.        15</t>
  </si>
  <si>
    <t>Tabla 3. Familias que recibieron la TMC Aliméntate en el semestre Enero-Junio de 2022 por  provincia. .15</t>
  </si>
  <si>
    <t>Tabla 4. Cantidad de Familias que recibieron el Subsidio Focalizado BonoGas Hogar durante   el
semestre Enero-Junio de 2022.                                                                                                     16</t>
  </si>
  <si>
    <t xml:space="preserve">4. Noticias relevantes durante los meses enero-junio de 2022. 
</t>
  </si>
  <si>
    <t>4.      Noticias relevantes durante los meses enero-junio de 2022.                                                        26</t>
  </si>
  <si>
    <t>Tabla 5. Cantidad de Familias que recibieron el Subsidio Focalizado BonoGas Hogar durante el Semestre Enero-Junio de 2022 por provincia.                                                                                                        17</t>
  </si>
  <si>
    <t>Tabla 6. Cantidad de Familias que recibieron el Subsidio Focalizado BonoLuz durante el semestre
Enero-Junio de 2022.                                                                                                                        18</t>
  </si>
  <si>
    <t>Tabla 7. Cantidad de Familias que recibieron el Subsidio Focalizado BonoLuz durante el Semestre Enero-Junio de 2022.                                                                                                                                  18</t>
  </si>
  <si>
    <t>Este informe de seguimiento presenta los resultados alcanzados y las actividades correspondientes al Semestre Enero-Junio de 2022 realizadas por las direcciones, departamentos y regionales. En ese sentido, se muestran los avances ejecutados por las áreas operativas y de apoyo del Programa
Supérate.</t>
  </si>
  <si>
    <t>Tabla 2. Familias que recibieron la TMC Aliméntate en el semestre Enero-Junio de 2022.</t>
  </si>
  <si>
    <t>Continuación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</si>
</sst>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_);[Red]\(&quot;$&quot;#,##0.00\)"/>
    <numFmt numFmtId="165" formatCode="\$0.00"/>
    <numFmt numFmtId="166" formatCode="\$#,##0.00"/>
  </numFmts>
  <fonts count="37">
    <font>
      <sz val="10"/>
      <color rgb="FF000000"/>
      <name val="Times New Roman"/>
      <charset val="204"/>
    </font>
    <font>
      <sz val="11"/>
      <color rgb="FF000000"/>
      <name val="Calibri"/>
      <family val="2"/>
    </font>
    <font>
      <sz val="12"/>
      <name val="Times New Roman"/>
    </font>
    <font>
      <b/>
      <sz val="14"/>
      <name val="Times New Roman"/>
    </font>
    <font>
      <b/>
      <sz val="12"/>
      <name val="Times New Roman"/>
    </font>
    <font>
      <sz val="12"/>
      <color rgb="FF000000"/>
      <name val="Times New Roman"/>
      <family val="2"/>
    </font>
    <font>
      <b/>
      <sz val="11"/>
      <name val="Times New Roman"/>
    </font>
    <font>
      <b/>
      <sz val="11"/>
      <color rgb="FF000000"/>
      <name val="Times New Roman"/>
      <family val="2"/>
    </font>
    <font>
      <sz val="11"/>
      <name val="Times New Roman"/>
    </font>
    <font>
      <sz val="11"/>
      <color rgb="FF000000"/>
      <name val="Times New Roman"/>
      <family val="2"/>
    </font>
    <font>
      <b/>
      <sz val="11"/>
      <name val="Times New Roman"/>
      <family val="1"/>
    </font>
    <font>
      <b/>
      <sz val="12"/>
      <name val="Times New Roman"/>
      <family val="1"/>
    </font>
    <font>
      <sz val="12"/>
      <name val="Times New Roman"/>
      <family val="1"/>
    </font>
    <font>
      <b/>
      <sz val="14"/>
      <color rgb="FF001F5F"/>
      <name val="Times New Roman"/>
      <family val="1"/>
    </font>
    <font>
      <i/>
      <sz val="12"/>
      <name val="Times New Roman"/>
      <family val="1"/>
    </font>
    <font>
      <b/>
      <sz val="12"/>
      <color rgb="FF17365D"/>
      <name val="Times New Roman"/>
      <family val="1"/>
    </font>
    <font>
      <b/>
      <sz val="12"/>
      <color rgb="FF001F5F"/>
      <name val="Times New Roman"/>
      <family val="1"/>
    </font>
    <font>
      <sz val="12"/>
      <name val="Symbol"/>
      <family val="5"/>
    </font>
    <font>
      <b/>
      <sz val="12"/>
      <color rgb="FFFFFFFF"/>
      <name val="Times New Roman"/>
      <family val="1"/>
    </font>
    <font>
      <sz val="12"/>
      <name val="Wingdings"/>
      <family val="5"/>
    </font>
    <font>
      <b/>
      <sz val="11"/>
      <color rgb="FFFFFFFF"/>
      <name val="Times New Roman"/>
      <family val="1"/>
    </font>
    <font>
      <sz val="11"/>
      <name val="Times New Roman"/>
      <family val="1"/>
    </font>
    <font>
      <b/>
      <sz val="8"/>
      <name val="Times New Roman"/>
      <family val="1"/>
    </font>
    <font>
      <sz val="8"/>
      <name val="Times New Roman"/>
      <family val="1"/>
    </font>
    <font>
      <b/>
      <vertAlign val="superscript"/>
      <sz val="8"/>
      <name val="Times New Roman"/>
      <family val="1"/>
    </font>
    <font>
      <b/>
      <i/>
      <sz val="12"/>
      <name val="Times New Roman"/>
      <family val="1"/>
    </font>
    <font>
      <vertAlign val="superscript"/>
      <sz val="10"/>
      <name val="Calibri"/>
      <family val="1"/>
    </font>
    <font>
      <sz val="10"/>
      <name val="Calibri"/>
      <family val="1"/>
    </font>
    <font>
      <sz val="10"/>
      <name val="Times New Roman"/>
      <family val="1"/>
    </font>
    <font>
      <b/>
      <vertAlign val="superscript"/>
      <sz val="14"/>
      <color rgb="FF001F5F"/>
      <name val="Times New Roman"/>
      <family val="1"/>
    </font>
    <font>
      <vertAlign val="superscript"/>
      <sz val="10"/>
      <name val="Times New Roman"/>
      <family val="1"/>
    </font>
    <font>
      <sz val="12"/>
      <name val="Times New Roman"/>
      <family val="5"/>
      <charset val="204"/>
    </font>
    <font>
      <b/>
      <sz val="11"/>
      <color theme="0"/>
      <name val="Times New Roman"/>
      <family val="1"/>
    </font>
    <font>
      <sz val="12"/>
      <color rgb="FF000000"/>
      <name val="Times New Roman"/>
      <family val="1"/>
    </font>
    <font>
      <b/>
      <sz val="16"/>
      <color rgb="FF001F5F"/>
      <name val="Times New Roman"/>
      <family val="1"/>
    </font>
    <font>
      <sz val="16"/>
      <color rgb="FF000000"/>
      <name val="Times New Roman"/>
      <family val="1"/>
    </font>
    <font>
      <b/>
      <sz val="12"/>
      <color rgb="FF000000"/>
      <name val="Times New Roman"/>
      <family val="1"/>
    </font>
  </fonts>
  <fills count="6">
    <fill>
      <patternFill patternType="none"/>
    </fill>
    <fill>
      <patternFill patternType="gray125"/>
    </fill>
    <fill>
      <patternFill patternType="solid">
        <fgColor rgb="FF001F5F"/>
      </patternFill>
    </fill>
    <fill>
      <patternFill patternType="solid">
        <fgColor rgb="FFE7E6E6"/>
      </patternFill>
    </fill>
    <fill>
      <patternFill patternType="solid">
        <fgColor rgb="FFF1F1F1"/>
      </patternFill>
    </fill>
    <fill>
      <patternFill patternType="solid">
        <fgColor rgb="FFDAE2F3"/>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s>
  <cellStyleXfs count="1">
    <xf numFmtId="0" fontId="0" fillId="0" borderId="0"/>
  </cellStyleXfs>
  <cellXfs count="112">
    <xf numFmtId="0" fontId="0" fillId="0" borderId="0" xfId="0" applyFill="1" applyBorder="1" applyAlignment="1">
      <alignment horizontal="left" vertical="top"/>
    </xf>
    <xf numFmtId="0" fontId="2" fillId="0" borderId="0" xfId="0" applyFont="1" applyFill="1" applyBorder="1" applyAlignment="1">
      <alignment horizontal="left" vertical="top" wrapText="1" indent="1"/>
    </xf>
    <xf numFmtId="0" fontId="2" fillId="3" borderId="0" xfId="0" applyFont="1" applyFill="1" applyBorder="1" applyAlignment="1">
      <alignment horizontal="left" vertical="top" wrapText="1"/>
    </xf>
    <xf numFmtId="0" fontId="2" fillId="0" borderId="0" xfId="0" applyFont="1" applyFill="1" applyBorder="1" applyAlignment="1">
      <alignment horizontal="left" vertical="top" wrapText="1"/>
    </xf>
    <xf numFmtId="165" fontId="5" fillId="0" borderId="0" xfId="0" applyNumberFormat="1" applyFont="1" applyFill="1" applyBorder="1" applyAlignment="1">
      <alignment horizontal="left" vertical="top" indent="2" shrinkToFit="1"/>
    </xf>
    <xf numFmtId="165" fontId="5" fillId="3" borderId="0" xfId="0" applyNumberFormat="1" applyFont="1" applyFill="1" applyBorder="1" applyAlignment="1">
      <alignment horizontal="left" vertical="top" indent="2" shrinkToFit="1"/>
    </xf>
    <xf numFmtId="166" fontId="5" fillId="3" borderId="0" xfId="0" applyNumberFormat="1" applyFont="1" applyFill="1" applyBorder="1" applyAlignment="1">
      <alignment horizontal="left" vertical="top" indent="1" shrinkToFit="1"/>
    </xf>
    <xf numFmtId="166" fontId="5" fillId="0" borderId="0" xfId="0" applyNumberFormat="1" applyFont="1" applyFill="1" applyBorder="1" applyAlignment="1">
      <alignment horizontal="left" vertical="top" indent="1" shrinkToFit="1"/>
    </xf>
    <xf numFmtId="0" fontId="6" fillId="2" borderId="0" xfId="0" applyFont="1" applyFill="1" applyBorder="1" applyAlignment="1">
      <alignment horizontal="center" vertical="top" wrapText="1"/>
    </xf>
    <xf numFmtId="3" fontId="7" fillId="4" borderId="0" xfId="0" applyNumberFormat="1" applyFont="1" applyFill="1" applyBorder="1" applyAlignment="1">
      <alignment horizontal="center" vertical="top" shrinkToFit="1"/>
    </xf>
    <xf numFmtId="3" fontId="7" fillId="4" borderId="0" xfId="0" applyNumberFormat="1" applyFont="1" applyFill="1" applyBorder="1" applyAlignment="1">
      <alignment horizontal="right" vertical="top" indent="2" shrinkToFit="1"/>
    </xf>
    <xf numFmtId="0" fontId="6" fillId="2" borderId="1" xfId="0" applyFont="1" applyFill="1" applyBorder="1" applyAlignment="1">
      <alignment horizontal="center" vertical="top" wrapText="1"/>
    </xf>
    <xf numFmtId="3" fontId="9" fillId="0" borderId="2" xfId="0" applyNumberFormat="1" applyFont="1" applyFill="1" applyBorder="1" applyAlignment="1">
      <alignment horizontal="center" vertical="top" shrinkToFit="1"/>
    </xf>
    <xf numFmtId="166" fontId="9" fillId="0" borderId="2" xfId="0" applyNumberFormat="1" applyFont="1" applyFill="1" applyBorder="1" applyAlignment="1">
      <alignment horizontal="right" vertical="top" shrinkToFit="1"/>
    </xf>
    <xf numFmtId="3" fontId="7" fillId="4" borderId="0" xfId="0" applyNumberFormat="1" applyFont="1" applyFill="1" applyBorder="1" applyAlignment="1">
      <alignment horizontal="left" vertical="top" indent="3" shrinkToFit="1"/>
    </xf>
    <xf numFmtId="0" fontId="6" fillId="2" borderId="1" xfId="0" applyFont="1" applyFill="1" applyBorder="1" applyAlignment="1">
      <alignment horizontal="left" vertical="top" wrapText="1" indent="1"/>
    </xf>
    <xf numFmtId="0" fontId="6" fillId="2" borderId="1" xfId="0" applyFont="1" applyFill="1" applyBorder="1" applyAlignment="1">
      <alignment horizontal="right" vertical="top" wrapText="1"/>
    </xf>
    <xf numFmtId="0" fontId="8" fillId="0" borderId="2" xfId="0" applyFont="1" applyFill="1" applyBorder="1" applyAlignment="1">
      <alignment horizontal="left" vertical="top" wrapText="1" indent="1"/>
    </xf>
    <xf numFmtId="0" fontId="8" fillId="0" borderId="3" xfId="0" applyFont="1" applyFill="1" applyBorder="1" applyAlignment="1">
      <alignment horizontal="left" vertical="top" wrapText="1" indent="1"/>
    </xf>
    <xf numFmtId="3" fontId="9" fillId="0" borderId="3" xfId="0" applyNumberFormat="1" applyFont="1" applyFill="1" applyBorder="1" applyAlignment="1">
      <alignment horizontal="center" vertical="top" shrinkToFit="1"/>
    </xf>
    <xf numFmtId="166" fontId="9" fillId="0" borderId="3" xfId="0" applyNumberFormat="1" applyFont="1" applyFill="1" applyBorder="1" applyAlignment="1">
      <alignment horizontal="right" vertical="top" shrinkToFit="1"/>
    </xf>
    <xf numFmtId="0" fontId="6" fillId="5" borderId="1" xfId="0" applyFont="1" applyFill="1" applyBorder="1" applyAlignment="1">
      <alignment horizontal="left" vertical="top" wrapText="1" indent="1"/>
    </xf>
    <xf numFmtId="3" fontId="7" fillId="5" borderId="1" xfId="0" applyNumberFormat="1" applyFont="1" applyFill="1" applyBorder="1" applyAlignment="1">
      <alignment horizontal="center" vertical="top" shrinkToFit="1"/>
    </xf>
    <xf numFmtId="166" fontId="7" fillId="5" borderId="1" xfId="0" applyNumberFormat="1" applyFont="1" applyFill="1" applyBorder="1" applyAlignment="1">
      <alignment horizontal="right" vertical="top" shrinkToFit="1"/>
    </xf>
    <xf numFmtId="0" fontId="0" fillId="0" borderId="0" xfId="0" applyFill="1" applyBorder="1" applyAlignment="1">
      <alignment horizontal="left" vertical="top" wrapText="1"/>
    </xf>
    <xf numFmtId="0" fontId="6" fillId="2" borderId="0" xfId="0" applyFont="1" applyFill="1" applyBorder="1" applyAlignment="1">
      <alignment horizontal="left" vertical="top" wrapText="1" indent="6"/>
    </xf>
    <xf numFmtId="0" fontId="6" fillId="2" borderId="0" xfId="0" applyFont="1" applyFill="1" applyBorder="1" applyAlignment="1">
      <alignment horizontal="left" vertical="top" wrapText="1" indent="2"/>
    </xf>
    <xf numFmtId="0" fontId="8" fillId="4" borderId="0" xfId="0" applyFont="1" applyFill="1" applyBorder="1" applyAlignment="1">
      <alignment horizontal="left" vertical="top" wrapText="1" indent="1"/>
    </xf>
    <xf numFmtId="3" fontId="7" fillId="4" borderId="0" xfId="0" applyNumberFormat="1" applyFont="1" applyFill="1" applyBorder="1" applyAlignment="1">
      <alignment horizontal="left" vertical="top" indent="2" shrinkToFit="1"/>
    </xf>
    <xf numFmtId="0" fontId="8" fillId="4" borderId="0" xfId="0" applyFont="1" applyFill="1" applyBorder="1" applyAlignment="1">
      <alignment horizontal="left" vertical="top" wrapText="1"/>
    </xf>
    <xf numFmtId="3" fontId="7" fillId="4" borderId="0" xfId="0" applyNumberFormat="1" applyFont="1" applyFill="1" applyBorder="1" applyAlignment="1">
      <alignment horizontal="center" vertical="center" shrinkToFit="1"/>
    </xf>
    <xf numFmtId="9" fontId="7" fillId="4" borderId="0" xfId="0" applyNumberFormat="1" applyFont="1" applyFill="1" applyBorder="1" applyAlignment="1">
      <alignment horizontal="center" vertical="center" shrinkToFit="1"/>
    </xf>
    <xf numFmtId="0" fontId="0" fillId="4" borderId="0" xfId="0" applyFill="1" applyBorder="1" applyAlignment="1">
      <alignment horizontal="left" vertical="top" wrapText="1" indent="2"/>
    </xf>
    <xf numFmtId="0" fontId="6" fillId="2" borderId="0" xfId="0" applyFont="1" applyFill="1" applyBorder="1" applyAlignment="1">
      <alignment horizontal="left" vertical="top" wrapText="1" indent="5"/>
    </xf>
    <xf numFmtId="9" fontId="7" fillId="4" borderId="0" xfId="0" applyNumberFormat="1" applyFont="1" applyFill="1" applyBorder="1" applyAlignment="1">
      <alignment horizontal="right" vertical="center" indent="7" shrinkToFit="1"/>
    </xf>
    <xf numFmtId="0" fontId="8" fillId="0" borderId="0" xfId="0" applyFont="1" applyFill="1" applyBorder="1" applyAlignment="1">
      <alignment horizontal="left" vertical="top" wrapText="1"/>
    </xf>
    <xf numFmtId="1" fontId="7" fillId="0" borderId="0" xfId="0" applyNumberFormat="1" applyFont="1" applyFill="1" applyBorder="1" applyAlignment="1">
      <alignment horizontal="center" vertical="center" shrinkToFit="1"/>
    </xf>
    <xf numFmtId="9" fontId="7" fillId="0" borderId="0" xfId="0" applyNumberFormat="1" applyFont="1" applyFill="1" applyBorder="1" applyAlignment="1">
      <alignment horizontal="right" vertical="center" indent="6" shrinkToFit="1"/>
    </xf>
    <xf numFmtId="1" fontId="7" fillId="4" borderId="0" xfId="0" applyNumberFormat="1" applyFont="1" applyFill="1" applyBorder="1" applyAlignment="1">
      <alignment horizontal="center" vertical="center" shrinkToFit="1"/>
    </xf>
    <xf numFmtId="9" fontId="7" fillId="4" borderId="0" xfId="0" applyNumberFormat="1" applyFont="1" applyFill="1" applyBorder="1" applyAlignment="1">
      <alignment horizontal="right" vertical="center" indent="6" shrinkToFit="1"/>
    </xf>
    <xf numFmtId="1" fontId="7" fillId="0" borderId="0" xfId="0" applyNumberFormat="1" applyFont="1" applyFill="1" applyBorder="1" applyAlignment="1">
      <alignment horizontal="center" vertical="top" shrinkToFit="1"/>
    </xf>
    <xf numFmtId="9" fontId="7" fillId="0" borderId="0" xfId="0" applyNumberFormat="1" applyFont="1" applyFill="1" applyBorder="1" applyAlignment="1">
      <alignment horizontal="right" vertical="top" indent="6" shrinkToFit="1"/>
    </xf>
    <xf numFmtId="0" fontId="0" fillId="4" borderId="0" xfId="0" applyFill="1" applyBorder="1" applyAlignment="1">
      <alignment horizontal="left" vertical="top" wrapText="1"/>
    </xf>
    <xf numFmtId="0" fontId="8" fillId="4" borderId="0" xfId="0" applyFont="1" applyFill="1" applyBorder="1" applyAlignment="1">
      <alignment horizontal="center" vertical="top" wrapText="1"/>
    </xf>
    <xf numFmtId="9" fontId="7" fillId="0" borderId="0" xfId="0" applyNumberFormat="1" applyFont="1" applyFill="1" applyBorder="1" applyAlignment="1">
      <alignment horizontal="center" vertical="center" shrinkToFit="1"/>
    </xf>
    <xf numFmtId="3" fontId="7" fillId="0" borderId="0" xfId="0" applyNumberFormat="1" applyFont="1" applyFill="1" applyBorder="1" applyAlignment="1">
      <alignment horizontal="center" vertical="top" shrinkToFit="1"/>
    </xf>
    <xf numFmtId="9" fontId="7" fillId="0" borderId="0" xfId="0" applyNumberFormat="1" applyFont="1" applyFill="1" applyBorder="1" applyAlignment="1">
      <alignment horizontal="center" vertical="top" shrinkToFit="1"/>
    </xf>
    <xf numFmtId="0" fontId="0" fillId="0" borderId="0" xfId="0" applyFill="1" applyBorder="1" applyAlignment="1">
      <alignment horizontal="left" vertical="top" wrapText="1" indent="1"/>
    </xf>
    <xf numFmtId="3" fontId="7" fillId="0" borderId="0" xfId="0" applyNumberFormat="1" applyFont="1" applyFill="1" applyBorder="1" applyAlignment="1">
      <alignment horizontal="center" vertical="center" shrinkToFit="1"/>
    </xf>
    <xf numFmtId="3" fontId="7" fillId="4" borderId="0" xfId="0" applyNumberFormat="1" applyFont="1" applyFill="1" applyBorder="1" applyAlignment="1">
      <alignment horizontal="left" vertical="center" indent="2" shrinkToFit="1"/>
    </xf>
    <xf numFmtId="0" fontId="20" fillId="2" borderId="0" xfId="0" applyFont="1" applyFill="1" applyBorder="1" applyAlignment="1">
      <alignment horizontal="center" vertical="top" wrapText="1"/>
    </xf>
    <xf numFmtId="0" fontId="20" fillId="2" borderId="0" xfId="0" applyFont="1" applyFill="1" applyBorder="1" applyAlignment="1">
      <alignment horizontal="left" vertical="top" wrapText="1" indent="3"/>
    </xf>
    <xf numFmtId="0" fontId="32" fillId="2" borderId="0" xfId="0" applyFont="1" applyFill="1" applyBorder="1" applyAlignment="1">
      <alignment horizontal="center" vertical="top" wrapText="1"/>
    </xf>
    <xf numFmtId="3" fontId="6" fillId="4" borderId="0" xfId="0" applyNumberFormat="1" applyFont="1" applyFill="1" applyBorder="1" applyAlignment="1">
      <alignment horizontal="left" vertical="top" wrapText="1" indent="3"/>
    </xf>
    <xf numFmtId="3" fontId="6" fillId="4" borderId="0" xfId="0" applyNumberFormat="1" applyFont="1" applyFill="1" applyBorder="1" applyAlignment="1">
      <alignment horizontal="left" vertical="top" wrapText="1" indent="1"/>
    </xf>
    <xf numFmtId="0" fontId="6" fillId="0" borderId="0" xfId="0" applyFont="1" applyFill="1" applyBorder="1" applyAlignment="1">
      <alignment horizontal="center" vertical="top" wrapText="1"/>
    </xf>
    <xf numFmtId="0" fontId="20" fillId="2" borderId="0" xfId="0" applyFont="1" applyFill="1" applyBorder="1" applyAlignment="1">
      <alignment horizontal="right" vertical="top" wrapText="1" indent="3"/>
    </xf>
    <xf numFmtId="0" fontId="4" fillId="0" borderId="0" xfId="0" applyFont="1" applyFill="1" applyBorder="1" applyAlignment="1">
      <alignment horizontal="left" vertical="top" wrapText="1" indent="6"/>
    </xf>
    <xf numFmtId="0" fontId="0" fillId="0" borderId="0" xfId="0" applyFill="1" applyBorder="1" applyAlignment="1">
      <alignment horizontal="left" vertical="top" wrapText="1" indent="6"/>
    </xf>
    <xf numFmtId="0" fontId="0" fillId="0" borderId="0" xfId="0" applyFill="1" applyBorder="1" applyAlignment="1">
      <alignment horizontal="left" vertical="top" wrapText="1" indent="10"/>
    </xf>
    <xf numFmtId="0" fontId="0" fillId="0" borderId="0" xfId="0" applyFill="1" applyBorder="1" applyAlignment="1">
      <alignment horizontal="left" vertical="top" wrapText="1" indent="8"/>
    </xf>
    <xf numFmtId="0" fontId="12" fillId="0" borderId="0" xfId="0" applyFont="1" applyFill="1" applyBorder="1" applyAlignment="1">
      <alignment horizontal="left" vertical="top" wrapText="1" indent="6"/>
    </xf>
    <xf numFmtId="0" fontId="3" fillId="0" borderId="0" xfId="0" applyFont="1" applyFill="1" applyBorder="1" applyAlignment="1">
      <alignment horizontal="left" vertical="top" wrapText="1" indent="6"/>
    </xf>
    <xf numFmtId="0" fontId="11" fillId="0" borderId="0" xfId="0" applyFont="1" applyFill="1" applyBorder="1" applyAlignment="1">
      <alignment horizontal="left" vertical="top" wrapText="1" indent="6"/>
    </xf>
    <xf numFmtId="0" fontId="3" fillId="0" borderId="0" xfId="0" applyFont="1" applyFill="1" applyBorder="1" applyAlignment="1">
      <alignment horizontal="left" vertical="top" wrapText="1" indent="5"/>
    </xf>
    <xf numFmtId="0" fontId="2" fillId="0" borderId="0" xfId="0" applyFont="1" applyFill="1" applyBorder="1" applyAlignment="1">
      <alignment horizontal="left" vertical="top" wrapText="1" indent="6"/>
    </xf>
    <xf numFmtId="1" fontId="1" fillId="0" borderId="0" xfId="0" applyNumberFormat="1" applyFont="1" applyFill="1" applyBorder="1" applyAlignment="1">
      <alignment horizontal="right" vertical="top" indent="3" shrinkToFit="1"/>
    </xf>
    <xf numFmtId="0" fontId="0" fillId="0" borderId="0" xfId="0" applyFill="1" applyBorder="1" applyAlignment="1">
      <alignment horizontal="left" vertical="top" wrapText="1" indent="15"/>
    </xf>
    <xf numFmtId="0" fontId="2" fillId="0" borderId="0" xfId="0" applyFont="1" applyFill="1" applyBorder="1" applyAlignment="1">
      <alignment horizontal="left" vertical="top" wrapText="1" indent="10"/>
    </xf>
    <xf numFmtId="0" fontId="31" fillId="0" borderId="0" xfId="0" applyFont="1" applyFill="1" applyBorder="1" applyAlignment="1">
      <alignment horizontal="left" vertical="top" wrapText="1" indent="10"/>
    </xf>
    <xf numFmtId="0" fontId="4" fillId="0" borderId="0" xfId="0" applyFont="1" applyFill="1" applyBorder="1" applyAlignment="1">
      <alignment horizontal="left" vertical="top" wrapText="1" indent="7"/>
    </xf>
    <xf numFmtId="0" fontId="4" fillId="2" borderId="0" xfId="0" applyFont="1" applyFill="1" applyBorder="1" applyAlignment="1">
      <alignment horizontal="left" vertical="center" wrapText="1" indent="8"/>
    </xf>
    <xf numFmtId="0" fontId="2" fillId="3" borderId="0" xfId="0" applyFont="1" applyFill="1" applyBorder="1" applyAlignment="1">
      <alignment horizontal="left" vertical="top" wrapText="1"/>
    </xf>
    <xf numFmtId="3" fontId="9" fillId="0" borderId="5" xfId="0" applyNumberFormat="1" applyFont="1" applyFill="1" applyBorder="1" applyAlignment="1">
      <alignment horizontal="center" vertical="top" shrinkToFit="1"/>
    </xf>
    <xf numFmtId="3" fontId="9" fillId="0" borderId="2" xfId="0" applyNumberFormat="1" applyFont="1" applyFill="1" applyBorder="1" applyAlignment="1">
      <alignment horizontal="center" vertical="top" shrinkToFit="1"/>
    </xf>
    <xf numFmtId="3" fontId="9" fillId="0" borderId="4" xfId="0" applyNumberFormat="1" applyFont="1" applyFill="1" applyBorder="1" applyAlignment="1">
      <alignment horizontal="center" vertical="top" shrinkToFit="1"/>
    </xf>
    <xf numFmtId="0" fontId="8" fillId="0" borderId="0" xfId="0" applyFont="1" applyFill="1" applyBorder="1" applyAlignment="1">
      <alignment horizontal="left" vertical="top" wrapText="1"/>
    </xf>
    <xf numFmtId="0" fontId="6" fillId="5" borderId="4" xfId="0" applyFont="1" applyFill="1" applyBorder="1" applyAlignment="1">
      <alignment horizontal="left" vertical="top" wrapText="1"/>
    </xf>
    <xf numFmtId="3" fontId="7" fillId="5" borderId="4" xfId="0" applyNumberFormat="1" applyFont="1" applyFill="1" applyBorder="1" applyAlignment="1">
      <alignment horizontal="center" vertical="top" shrinkToFit="1"/>
    </xf>
    <xf numFmtId="166" fontId="7" fillId="5" borderId="2" xfId="0" applyNumberFormat="1" applyFont="1" applyFill="1" applyBorder="1" applyAlignment="1">
      <alignment horizontal="right" vertical="top" shrinkToFit="1"/>
    </xf>
    <xf numFmtId="0" fontId="6" fillId="0" borderId="0" xfId="0" applyFont="1" applyFill="1" applyBorder="1" applyAlignment="1">
      <alignment horizontal="center" vertical="top" wrapText="1"/>
    </xf>
    <xf numFmtId="0" fontId="8" fillId="0" borderId="4" xfId="0" applyFont="1" applyFill="1" applyBorder="1" applyAlignment="1">
      <alignment horizontal="left" vertical="top" wrapText="1"/>
    </xf>
    <xf numFmtId="0" fontId="6" fillId="2" borderId="0" xfId="0" applyFont="1" applyFill="1" applyBorder="1" applyAlignment="1">
      <alignment horizontal="center" vertical="top" wrapText="1"/>
    </xf>
    <xf numFmtId="0" fontId="6" fillId="2" borderId="1" xfId="0" applyFont="1" applyFill="1" applyBorder="1" applyAlignment="1">
      <alignment horizontal="center" vertical="top" wrapText="1"/>
    </xf>
    <xf numFmtId="0" fontId="4" fillId="0" borderId="0" xfId="0" applyFont="1" applyFill="1" applyBorder="1" applyAlignment="1">
      <alignment horizontal="left" vertical="top" wrapText="1" indent="9"/>
    </xf>
    <xf numFmtId="0" fontId="4" fillId="0" borderId="0" xfId="0" applyFont="1" applyFill="1" applyBorder="1" applyAlignment="1">
      <alignment horizontal="left" vertical="top" wrapText="1" indent="5"/>
    </xf>
    <xf numFmtId="0" fontId="32" fillId="2" borderId="0" xfId="0" applyFont="1" applyFill="1" applyBorder="1" applyAlignment="1">
      <alignment horizontal="center" vertical="top" wrapText="1"/>
    </xf>
    <xf numFmtId="3" fontId="7" fillId="4" borderId="0" xfId="0" applyNumberFormat="1" applyFont="1" applyFill="1" applyBorder="1" applyAlignment="1">
      <alignment horizontal="right" vertical="top" indent="2" shrinkToFit="1"/>
    </xf>
    <xf numFmtId="0" fontId="0" fillId="0" borderId="0" xfId="0" applyFill="1" applyBorder="1" applyAlignment="1">
      <alignment horizontal="left" vertical="top" wrapText="1" indent="5"/>
    </xf>
    <xf numFmtId="0" fontId="12" fillId="0" borderId="0" xfId="0" applyFont="1" applyFill="1" applyBorder="1" applyAlignment="1">
      <alignment horizontal="left" vertical="top" wrapText="1" indent="5"/>
    </xf>
    <xf numFmtId="0" fontId="11" fillId="0" borderId="0" xfId="0" applyFont="1" applyFill="1" applyBorder="1" applyAlignment="1">
      <alignment horizontal="left" vertical="top" wrapText="1" indent="5"/>
    </xf>
    <xf numFmtId="0" fontId="8" fillId="0" borderId="4" xfId="0" applyFont="1" applyFill="1" applyBorder="1" applyAlignment="1">
      <alignment horizontal="left" vertical="top" wrapText="1" indent="1"/>
    </xf>
    <xf numFmtId="3" fontId="21" fillId="0" borderId="4" xfId="0" applyNumberFormat="1" applyFont="1" applyFill="1" applyBorder="1" applyAlignment="1">
      <alignment horizontal="center" vertical="center" wrapText="1"/>
    </xf>
    <xf numFmtId="164" fontId="21" fillId="0" borderId="4" xfId="0" applyNumberFormat="1" applyFont="1" applyFill="1" applyBorder="1" applyAlignment="1">
      <alignment horizontal="center" vertical="center" wrapText="1"/>
    </xf>
    <xf numFmtId="0" fontId="0" fillId="0" borderId="0" xfId="0" applyFill="1" applyBorder="1" applyAlignment="1">
      <alignment horizontal="left" vertical="top" wrapText="1"/>
    </xf>
    <xf numFmtId="0" fontId="28" fillId="0" borderId="0" xfId="0" applyFont="1" applyFill="1" applyBorder="1" applyAlignment="1">
      <alignment horizontal="left" vertical="top" wrapText="1" indent="5"/>
    </xf>
    <xf numFmtId="0" fontId="6" fillId="2" borderId="0" xfId="0" applyFont="1" applyFill="1" applyBorder="1" applyAlignment="1">
      <alignment horizontal="left" vertical="top" wrapText="1" indent="1"/>
    </xf>
    <xf numFmtId="0" fontId="6" fillId="2" borderId="0" xfId="0" applyFont="1" applyFill="1" applyBorder="1" applyAlignment="1">
      <alignment horizontal="right" vertical="top" wrapText="1"/>
    </xf>
    <xf numFmtId="3" fontId="7" fillId="4" borderId="0" xfId="0" applyNumberFormat="1" applyFont="1" applyFill="1" applyBorder="1" applyAlignment="1">
      <alignment horizontal="center" vertical="center" shrinkToFit="1"/>
    </xf>
    <xf numFmtId="9" fontId="7" fillId="4" borderId="0" xfId="0" applyNumberFormat="1" applyFont="1" applyFill="1" applyBorder="1" applyAlignment="1">
      <alignment horizontal="center" vertical="center" shrinkToFit="1"/>
    </xf>
    <xf numFmtId="0" fontId="6" fillId="2" borderId="0" xfId="0" applyFont="1" applyFill="1" applyBorder="1" applyAlignment="1">
      <alignment horizontal="left" vertical="top" wrapText="1" indent="10"/>
    </xf>
    <xf numFmtId="0" fontId="0" fillId="4" borderId="0" xfId="0" applyFill="1" applyBorder="1" applyAlignment="1">
      <alignment horizontal="center" vertical="top" wrapText="1"/>
    </xf>
    <xf numFmtId="3" fontId="7" fillId="4" borderId="0" xfId="0" applyNumberFormat="1" applyFont="1" applyFill="1" applyBorder="1" applyAlignment="1">
      <alignment horizontal="center" vertical="top" shrinkToFit="1"/>
    </xf>
    <xf numFmtId="9" fontId="7" fillId="4" borderId="0" xfId="0" applyNumberFormat="1" applyFont="1" applyFill="1" applyBorder="1" applyAlignment="1">
      <alignment horizontal="center" vertical="top" shrinkToFit="1"/>
    </xf>
    <xf numFmtId="0" fontId="0" fillId="0" borderId="0" xfId="0" applyFill="1" applyBorder="1" applyAlignment="1">
      <alignment vertical="top" wrapText="1"/>
    </xf>
    <xf numFmtId="0" fontId="8" fillId="4" borderId="0" xfId="0" applyFont="1" applyFill="1" applyBorder="1" applyAlignment="1">
      <alignment horizontal="left" vertical="top" wrapText="1"/>
    </xf>
    <xf numFmtId="0" fontId="6" fillId="2" borderId="0" xfId="0" applyFont="1" applyFill="1" applyBorder="1" applyAlignment="1">
      <alignment horizontal="left" vertical="top" wrapText="1" indent="8"/>
    </xf>
    <xf numFmtId="0" fontId="2" fillId="0" borderId="0" xfId="0" applyFont="1" applyFill="1" applyBorder="1" applyAlignment="1">
      <alignment horizontal="center" vertical="top" wrapText="1"/>
    </xf>
    <xf numFmtId="0" fontId="33" fillId="0" borderId="0" xfId="0" applyFont="1" applyFill="1" applyBorder="1" applyAlignment="1">
      <alignment horizontal="center" vertical="top" wrapText="1"/>
    </xf>
    <xf numFmtId="0" fontId="33" fillId="0" borderId="0" xfId="0" applyFont="1" applyFill="1" applyBorder="1" applyAlignment="1">
      <alignment horizontal="center" vertical="center" wrapText="1"/>
    </xf>
    <xf numFmtId="0" fontId="34" fillId="0" borderId="0" xfId="0" applyFont="1" applyFill="1" applyBorder="1" applyAlignment="1">
      <alignment horizontal="left" vertical="center" wrapText="1" indent="6"/>
    </xf>
    <xf numFmtId="0" fontId="35" fillId="0" borderId="0" xfId="0" applyFont="1" applyFill="1" applyBorder="1" applyAlignment="1">
      <alignment horizontal="left" vertical="center" wrapText="1" indent="6"/>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5019675</xdr:colOff>
      <xdr:row>0</xdr:row>
      <xdr:rowOff>0</xdr:rowOff>
    </xdr:from>
    <xdr:to>
      <xdr:col>11</xdr:col>
      <xdr:colOff>419100</xdr:colOff>
      <xdr:row>24</xdr:row>
      <xdr:rowOff>157667</xdr:rowOff>
    </xdr:to>
    <xdr:pic>
      <xdr:nvPicPr>
        <xdr:cNvPr id="4" name="Imagen 3">
          <a:extLst>
            <a:ext uri="{FF2B5EF4-FFF2-40B4-BE49-F238E27FC236}">
              <a16:creationId xmlns:a16="http://schemas.microsoft.com/office/drawing/2014/main" xmlns="" id="{1FAE9657-E6B2-7266-E49D-B257E38F72EE}"/>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artisticFilmGrain/>
                  </a14:imgEffect>
                </a14:imgLayer>
              </a14:imgProps>
            </a:ext>
            <a:ext uri="{28A0092B-C50C-407E-A947-70E740481C1C}">
              <a14:useLocalDpi xmlns:a14="http://schemas.microsoft.com/office/drawing/2010/main" val="0"/>
            </a:ext>
          </a:extLst>
        </a:blip>
        <a:srcRect l="3896" t="8783" r="2414" b="1129"/>
        <a:stretch/>
      </xdr:blipFill>
      <xdr:spPr>
        <a:xfrm>
          <a:off x="6000750" y="0"/>
          <a:ext cx="5829300" cy="7253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368808</xdr:colOff>
      <xdr:row>31</xdr:row>
      <xdr:rowOff>0</xdr:rowOff>
    </xdr:from>
    <xdr:ext cx="1829435" cy="9525"/>
    <xdr:sp macro="" textlink="">
      <xdr:nvSpPr>
        <xdr:cNvPr id="3" name="Shape 3">
          <a:extLst>
            <a:ext uri="{FF2B5EF4-FFF2-40B4-BE49-F238E27FC236}">
              <a16:creationId xmlns:a16="http://schemas.microsoft.com/office/drawing/2014/main" xmlns="" id="{00000000-0008-0000-0500-000003000000}"/>
            </a:ext>
          </a:extLst>
        </xdr:cNvPr>
        <xdr:cNvSpPr/>
      </xdr:nvSpPr>
      <xdr:spPr>
        <a:xfrm>
          <a:off x="0" y="0"/>
          <a:ext cx="1829435" cy="9525"/>
        </a:xfrm>
        <a:custGeom>
          <a:avLst/>
          <a:gdLst/>
          <a:ahLst/>
          <a:cxnLst/>
          <a:rect l="0" t="0" r="0" b="0"/>
          <a:pathLst>
            <a:path w="1829435" h="9525">
              <a:moveTo>
                <a:pt x="1829054" y="0"/>
              </a:moveTo>
              <a:lnTo>
                <a:pt x="0" y="0"/>
              </a:lnTo>
              <a:lnTo>
                <a:pt x="0" y="9143"/>
              </a:lnTo>
              <a:lnTo>
                <a:pt x="1829054" y="9143"/>
              </a:lnTo>
              <a:lnTo>
                <a:pt x="1829054" y="0"/>
              </a:lnTo>
              <a:close/>
            </a:path>
          </a:pathLst>
        </a:custGeom>
        <a:solidFill>
          <a:srgbClr val="000000"/>
        </a:solidFill>
      </xdr:spPr>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368808</xdr:colOff>
      <xdr:row>15</xdr:row>
      <xdr:rowOff>0</xdr:rowOff>
    </xdr:from>
    <xdr:ext cx="1829435" cy="9525"/>
    <xdr:sp macro="" textlink="">
      <xdr:nvSpPr>
        <xdr:cNvPr id="4" name="Shape 4">
          <a:extLst>
            <a:ext uri="{FF2B5EF4-FFF2-40B4-BE49-F238E27FC236}">
              <a16:creationId xmlns:a16="http://schemas.microsoft.com/office/drawing/2014/main" xmlns="" id="{00000000-0008-0000-0700-000004000000}"/>
            </a:ext>
          </a:extLst>
        </xdr:cNvPr>
        <xdr:cNvSpPr/>
      </xdr:nvSpPr>
      <xdr:spPr>
        <a:xfrm>
          <a:off x="0" y="0"/>
          <a:ext cx="1829435" cy="9525"/>
        </a:xfrm>
        <a:custGeom>
          <a:avLst/>
          <a:gdLst/>
          <a:ahLst/>
          <a:cxnLst/>
          <a:rect l="0" t="0" r="0" b="0"/>
          <a:pathLst>
            <a:path w="1829435" h="9525">
              <a:moveTo>
                <a:pt x="1829054" y="0"/>
              </a:moveTo>
              <a:lnTo>
                <a:pt x="0" y="0"/>
              </a:lnTo>
              <a:lnTo>
                <a:pt x="0" y="9144"/>
              </a:lnTo>
              <a:lnTo>
                <a:pt x="1829054" y="9144"/>
              </a:lnTo>
              <a:lnTo>
                <a:pt x="1829054" y="0"/>
              </a:lnTo>
              <a:close/>
            </a:path>
          </a:pathLst>
        </a:custGeom>
        <a:solidFill>
          <a:srgbClr val="000000"/>
        </a:solidFill>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342900</xdr:colOff>
      <xdr:row>6</xdr:row>
      <xdr:rowOff>447674</xdr:rowOff>
    </xdr:from>
    <xdr:to>
      <xdr:col>13</xdr:col>
      <xdr:colOff>133350</xdr:colOff>
      <xdr:row>10</xdr:row>
      <xdr:rowOff>695937</xdr:rowOff>
    </xdr:to>
    <xdr:pic>
      <xdr:nvPicPr>
        <xdr:cNvPr id="10" name="Imagen 9" descr="Rafael Feliz, ministro de la juventud y Gloria Reyes directora general de Supérate encabezaron Semana de la Juventud 2022">
          <a:extLst>
            <a:ext uri="{FF2B5EF4-FFF2-40B4-BE49-F238E27FC236}">
              <a16:creationId xmlns:a16="http://schemas.microsoft.com/office/drawing/2014/main" xmlns="" id="{5193AA51-5C9D-8ADB-7D9A-F9EB449F3F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4524374"/>
          <a:ext cx="4057650" cy="2705713"/>
        </a:xfrm>
        <a:prstGeom prst="rect">
          <a:avLst/>
        </a:prstGeom>
        <a:noFill/>
        <a:ln>
          <a:noFill/>
        </a:ln>
      </xdr:spPr>
    </xdr:pic>
    <xdr:clientData/>
  </xdr:twoCellAnchor>
  <xdr:twoCellAnchor editAs="oneCell">
    <xdr:from>
      <xdr:col>5</xdr:col>
      <xdr:colOff>152400</xdr:colOff>
      <xdr:row>10</xdr:row>
      <xdr:rowOff>1285875</xdr:rowOff>
    </xdr:from>
    <xdr:to>
      <xdr:col>12</xdr:col>
      <xdr:colOff>457200</xdr:colOff>
      <xdr:row>14</xdr:row>
      <xdr:rowOff>651084</xdr:rowOff>
    </xdr:to>
    <xdr:pic>
      <xdr:nvPicPr>
        <xdr:cNvPr id="11" name="Imagen 10" descr="Con estos operativos el Gobierno eleva la cantidad de participantes del programa social Supérate de 1 millón 350 mil a 1 millón 650 mil hogares">
          <a:extLst>
            <a:ext uri="{FF2B5EF4-FFF2-40B4-BE49-F238E27FC236}">
              <a16:creationId xmlns:a16="http://schemas.microsoft.com/office/drawing/2014/main" xmlns="" id="{FFA6AC08-4B2B-667E-554C-A8241812D5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77100" y="7820025"/>
          <a:ext cx="4038600" cy="2689434"/>
        </a:xfrm>
        <a:prstGeom prst="rect">
          <a:avLst/>
        </a:prstGeom>
        <a:noFill/>
        <a:ln>
          <a:noFill/>
        </a:ln>
      </xdr:spPr>
    </xdr:pic>
    <xdr:clientData/>
  </xdr:twoCellAnchor>
  <xdr:twoCellAnchor editAs="oneCell">
    <xdr:from>
      <xdr:col>5</xdr:col>
      <xdr:colOff>95250</xdr:colOff>
      <xdr:row>14</xdr:row>
      <xdr:rowOff>1209675</xdr:rowOff>
    </xdr:from>
    <xdr:to>
      <xdr:col>12</xdr:col>
      <xdr:colOff>514350</xdr:colOff>
      <xdr:row>17</xdr:row>
      <xdr:rowOff>539750</xdr:rowOff>
    </xdr:to>
    <xdr:pic>
      <xdr:nvPicPr>
        <xdr:cNvPr id="12" name="Imagen 11" descr="75 mil nuevas familias">
          <a:extLst>
            <a:ext uri="{FF2B5EF4-FFF2-40B4-BE49-F238E27FC236}">
              <a16:creationId xmlns:a16="http://schemas.microsoft.com/office/drawing/2014/main" xmlns="" id="{87D1599E-974F-1B0D-88B6-1167B82517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77175" y="11068050"/>
          <a:ext cx="4152900" cy="2768600"/>
        </a:xfrm>
        <a:prstGeom prst="rect">
          <a:avLst/>
        </a:prstGeom>
        <a:noFill/>
        <a:ln>
          <a:noFill/>
        </a:ln>
      </xdr:spPr>
    </xdr:pic>
    <xdr:clientData/>
  </xdr:twoCellAnchor>
  <xdr:twoCellAnchor editAs="oneCell">
    <xdr:from>
      <xdr:col>5</xdr:col>
      <xdr:colOff>66675</xdr:colOff>
      <xdr:row>18</xdr:row>
      <xdr:rowOff>428625</xdr:rowOff>
    </xdr:from>
    <xdr:to>
      <xdr:col>12</xdr:col>
      <xdr:colOff>504825</xdr:colOff>
      <xdr:row>22</xdr:row>
      <xdr:rowOff>83069</xdr:rowOff>
    </xdr:to>
    <xdr:pic>
      <xdr:nvPicPr>
        <xdr:cNvPr id="13" name="Imagen 12" descr="Gloria Reyes, directora general de Supérate">
          <a:extLst>
            <a:ext uri="{FF2B5EF4-FFF2-40B4-BE49-F238E27FC236}">
              <a16:creationId xmlns:a16="http://schemas.microsoft.com/office/drawing/2014/main" xmlns="" id="{65283E18-2311-4F8E-8F3D-1A1837AA263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48600" y="14325600"/>
          <a:ext cx="4171950" cy="2778644"/>
        </a:xfrm>
        <a:prstGeom prst="rect">
          <a:avLst/>
        </a:prstGeom>
        <a:noFill/>
        <a:ln>
          <a:noFill/>
        </a:ln>
      </xdr:spPr>
    </xdr:pic>
    <xdr:clientData/>
  </xdr:twoCellAnchor>
  <xdr:twoCellAnchor editAs="oneCell">
    <xdr:from>
      <xdr:col>5</xdr:col>
      <xdr:colOff>47625</xdr:colOff>
      <xdr:row>23</xdr:row>
      <xdr:rowOff>342900</xdr:rowOff>
    </xdr:from>
    <xdr:to>
      <xdr:col>13</xdr:col>
      <xdr:colOff>438150</xdr:colOff>
      <xdr:row>27</xdr:row>
      <xdr:rowOff>85725</xdr:rowOff>
    </xdr:to>
    <xdr:pic>
      <xdr:nvPicPr>
        <xdr:cNvPr id="14" name="Imagen 13" descr="Programa Supérate celebra logros alcanzados a un año de haber sido creado mediante decreto presidencial.">
          <a:extLst>
            <a:ext uri="{FF2B5EF4-FFF2-40B4-BE49-F238E27FC236}">
              <a16:creationId xmlns:a16="http://schemas.microsoft.com/office/drawing/2014/main" xmlns="" id="{8364E458-1FEA-4060-3995-7949031A959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829550" y="17935575"/>
          <a:ext cx="4657725" cy="3105150"/>
        </a:xfrm>
        <a:prstGeom prst="rect">
          <a:avLst/>
        </a:prstGeom>
        <a:noFill/>
        <a:ln>
          <a:noFill/>
        </a:ln>
      </xdr:spPr>
    </xdr:pic>
    <xdr:clientData/>
  </xdr:twoCellAnchor>
  <xdr:twoCellAnchor editAs="oneCell">
    <xdr:from>
      <xdr:col>5</xdr:col>
      <xdr:colOff>47625</xdr:colOff>
      <xdr:row>27</xdr:row>
      <xdr:rowOff>514350</xdr:rowOff>
    </xdr:from>
    <xdr:to>
      <xdr:col>13</xdr:col>
      <xdr:colOff>381000</xdr:colOff>
      <xdr:row>31</xdr:row>
      <xdr:rowOff>1344364</xdr:rowOff>
    </xdr:to>
    <xdr:pic>
      <xdr:nvPicPr>
        <xdr:cNvPr id="15" name="Imagen 14" descr="Presidente de la Asamblea General de la ONU sostiene reunión con autoridades dominicanas">
          <a:extLst>
            <a:ext uri="{FF2B5EF4-FFF2-40B4-BE49-F238E27FC236}">
              <a16:creationId xmlns:a16="http://schemas.microsoft.com/office/drawing/2014/main" xmlns="" id="{FA1908A9-0290-C891-5E0F-21317047137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29550" y="21469350"/>
          <a:ext cx="4600575" cy="306838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2"/>
  <sheetViews>
    <sheetView topLeftCell="A19" workbookViewId="0">
      <selection activeCell="E53" sqref="E53"/>
    </sheetView>
  </sheetViews>
  <sheetFormatPr baseColWidth="10" defaultColWidth="9.33203125" defaultRowHeight="12.75"/>
  <cols>
    <col min="1" max="1" width="17.1640625" customWidth="1"/>
    <col min="2" max="2" width="96.6640625" customWidth="1"/>
    <col min="3" max="3" width="11.1640625" customWidth="1"/>
  </cols>
  <sheetData>
    <row r="1" spans="1:3" ht="16.5" customHeight="1">
      <c r="A1" s="66"/>
      <c r="B1" s="66"/>
      <c r="C1" s="66"/>
    </row>
    <row r="2" spans="1:3" ht="17.25" customHeight="1">
      <c r="A2" s="58" t="s">
        <v>0</v>
      </c>
      <c r="B2" s="58"/>
      <c r="C2" s="58"/>
    </row>
    <row r="3" spans="1:3" ht="18.2" customHeight="1">
      <c r="A3" s="1" t="s">
        <v>1</v>
      </c>
      <c r="B3" s="1" t="s">
        <v>2</v>
      </c>
    </row>
    <row r="4" spans="1:3" ht="24" customHeight="1">
      <c r="A4" s="1" t="s">
        <v>3</v>
      </c>
      <c r="B4" s="1" t="s">
        <v>4</v>
      </c>
    </row>
    <row r="5" spans="1:3" ht="24.6" customHeight="1">
      <c r="A5" s="1" t="s">
        <v>5</v>
      </c>
      <c r="B5" s="1" t="s">
        <v>6</v>
      </c>
    </row>
    <row r="6" spans="1:3" ht="24.75" customHeight="1">
      <c r="A6" s="1" t="s">
        <v>7</v>
      </c>
      <c r="B6" s="1" t="s">
        <v>8</v>
      </c>
    </row>
    <row r="7" spans="1:3" ht="24.75" customHeight="1">
      <c r="A7" s="1" t="s">
        <v>9</v>
      </c>
      <c r="B7" s="1" t="s">
        <v>10</v>
      </c>
    </row>
    <row r="8" spans="1:3" ht="24.6" customHeight="1">
      <c r="A8" s="1" t="s">
        <v>11</v>
      </c>
      <c r="B8" s="1" t="s">
        <v>12</v>
      </c>
    </row>
    <row r="9" spans="1:3" ht="24.75" customHeight="1">
      <c r="A9" s="1" t="s">
        <v>13</v>
      </c>
      <c r="B9" s="1" t="s">
        <v>14</v>
      </c>
    </row>
    <row r="10" spans="1:3" ht="24.75" customHeight="1">
      <c r="A10" s="1" t="s">
        <v>15</v>
      </c>
      <c r="B10" s="1" t="s">
        <v>16</v>
      </c>
    </row>
    <row r="11" spans="1:3" ht="24.75" customHeight="1">
      <c r="A11" s="1" t="s">
        <v>17</v>
      </c>
      <c r="B11" s="1" t="s">
        <v>18</v>
      </c>
    </row>
    <row r="12" spans="1:3" ht="24.75" customHeight="1">
      <c r="A12" s="1" t="s">
        <v>19</v>
      </c>
      <c r="B12" s="1" t="s">
        <v>20</v>
      </c>
    </row>
    <row r="13" spans="1:3" ht="24.6" customHeight="1">
      <c r="A13" s="1" t="s">
        <v>21</v>
      </c>
      <c r="B13" s="1" t="s">
        <v>22</v>
      </c>
    </row>
    <row r="14" spans="1:3" ht="24.6" customHeight="1">
      <c r="A14" s="1" t="s">
        <v>23</v>
      </c>
      <c r="B14" s="1" t="s">
        <v>24</v>
      </c>
    </row>
    <row r="15" spans="1:3" ht="24.75" customHeight="1">
      <c r="A15" s="1" t="s">
        <v>25</v>
      </c>
      <c r="B15" s="1" t="s">
        <v>26</v>
      </c>
    </row>
    <row r="16" spans="1:3" ht="24.75" customHeight="1">
      <c r="A16" s="1" t="s">
        <v>27</v>
      </c>
      <c r="B16" s="1" t="s">
        <v>28</v>
      </c>
    </row>
    <row r="17" spans="1:3" ht="24.6" customHeight="1">
      <c r="A17" s="1" t="s">
        <v>29</v>
      </c>
      <c r="B17" s="1" t="s">
        <v>30</v>
      </c>
    </row>
    <row r="18" spans="1:3" ht="24.75" customHeight="1">
      <c r="A18" s="1" t="s">
        <v>31</v>
      </c>
      <c r="B18" s="1" t="s">
        <v>32</v>
      </c>
    </row>
    <row r="19" spans="1:3" ht="24.75" customHeight="1">
      <c r="A19" s="1" t="s">
        <v>33</v>
      </c>
      <c r="B19" s="1" t="s">
        <v>34</v>
      </c>
    </row>
    <row r="20" spans="1:3" ht="24.6" customHeight="1">
      <c r="A20" s="1" t="s">
        <v>35</v>
      </c>
      <c r="B20" s="1" t="s">
        <v>36</v>
      </c>
    </row>
    <row r="21" spans="1:3" ht="24.6" customHeight="1">
      <c r="A21" s="1" t="s">
        <v>37</v>
      </c>
      <c r="B21" s="1" t="s">
        <v>38</v>
      </c>
    </row>
    <row r="22" spans="1:3" ht="24.75" customHeight="1">
      <c r="A22" s="1" t="s">
        <v>39</v>
      </c>
      <c r="B22" s="1" t="s">
        <v>40</v>
      </c>
    </row>
    <row r="23" spans="1:3" ht="24.6" customHeight="1">
      <c r="A23" s="1" t="s">
        <v>41</v>
      </c>
      <c r="B23" s="1" t="s">
        <v>42</v>
      </c>
    </row>
    <row r="24" spans="1:3" ht="18.95" customHeight="1">
      <c r="A24" s="1" t="s">
        <v>43</v>
      </c>
      <c r="B24" s="1" t="s">
        <v>44</v>
      </c>
    </row>
    <row r="25" spans="1:3" ht="19.5" customHeight="1">
      <c r="A25" s="62" t="s">
        <v>45</v>
      </c>
      <c r="B25" s="62"/>
      <c r="C25" s="62"/>
    </row>
    <row r="26" spans="1:3" ht="17.25" customHeight="1">
      <c r="A26" s="57" t="s">
        <v>46</v>
      </c>
      <c r="B26" s="57"/>
      <c r="C26" s="57"/>
    </row>
    <row r="27" spans="1:3" ht="17.25" customHeight="1">
      <c r="A27" s="57" t="s">
        <v>47</v>
      </c>
      <c r="B27" s="57"/>
      <c r="C27" s="57"/>
    </row>
    <row r="28" spans="1:3" ht="17.25" customHeight="1">
      <c r="A28" s="65" t="s">
        <v>48</v>
      </c>
      <c r="B28" s="65"/>
      <c r="C28" s="65"/>
    </row>
    <row r="29" spans="1:3" ht="17.25" customHeight="1">
      <c r="A29" s="65" t="s">
        <v>49</v>
      </c>
      <c r="B29" s="65"/>
      <c r="C29" s="65"/>
    </row>
    <row r="30" spans="1:3" ht="17.25" customHeight="1">
      <c r="A30" s="65" t="s">
        <v>50</v>
      </c>
      <c r="B30" s="65"/>
      <c r="C30" s="65"/>
    </row>
    <row r="31" spans="1:3" ht="17.25" customHeight="1">
      <c r="A31" s="65" t="s">
        <v>51</v>
      </c>
      <c r="B31" s="65"/>
      <c r="C31" s="65"/>
    </row>
    <row r="32" spans="1:3" ht="65.849999999999994" customHeight="1">
      <c r="A32" s="58" t="s">
        <v>52</v>
      </c>
      <c r="B32" s="58"/>
      <c r="C32" s="58"/>
    </row>
    <row r="33" spans="1:3" ht="17.25" customHeight="1">
      <c r="A33" s="57" t="s">
        <v>53</v>
      </c>
      <c r="B33" s="57"/>
      <c r="C33" s="57"/>
    </row>
    <row r="34" spans="1:3" ht="17.25" customHeight="1">
      <c r="A34" s="65" t="s">
        <v>54</v>
      </c>
      <c r="B34" s="65"/>
      <c r="C34" s="65"/>
    </row>
    <row r="35" spans="1:3" ht="17.25" customHeight="1">
      <c r="A35" s="57" t="s">
        <v>55</v>
      </c>
      <c r="B35" s="57"/>
      <c r="C35" s="57"/>
    </row>
    <row r="36" spans="1:3" ht="17.25" customHeight="1">
      <c r="A36" s="65" t="s">
        <v>56</v>
      </c>
      <c r="B36" s="65"/>
      <c r="C36" s="65"/>
    </row>
    <row r="37" spans="1:3" ht="17.25" customHeight="1">
      <c r="A37" s="65" t="s">
        <v>57</v>
      </c>
      <c r="B37" s="65"/>
      <c r="C37" s="65"/>
    </row>
    <row r="38" spans="1:3" ht="17.25" customHeight="1">
      <c r="A38" s="65" t="s">
        <v>58</v>
      </c>
      <c r="B38" s="65"/>
      <c r="C38" s="65"/>
    </row>
    <row r="39" spans="1:3" ht="17.25" customHeight="1">
      <c r="A39" s="65" t="s">
        <v>59</v>
      </c>
      <c r="B39" s="65"/>
      <c r="C39" s="65"/>
    </row>
    <row r="40" spans="1:3" ht="17.25" customHeight="1">
      <c r="A40" s="65" t="s">
        <v>60</v>
      </c>
      <c r="B40" s="65"/>
      <c r="C40" s="65"/>
    </row>
    <row r="41" spans="1:3" ht="17.25" customHeight="1">
      <c r="A41" s="65" t="s">
        <v>61</v>
      </c>
      <c r="B41" s="65"/>
      <c r="C41" s="65"/>
    </row>
    <row r="42" spans="1:3" ht="17.25" customHeight="1">
      <c r="A42" s="65" t="s">
        <v>62</v>
      </c>
      <c r="B42" s="65"/>
      <c r="C42" s="65"/>
    </row>
    <row r="43" spans="1:3" ht="17.25" customHeight="1">
      <c r="A43" s="63" t="s">
        <v>285</v>
      </c>
      <c r="B43" s="57"/>
      <c r="C43" s="57"/>
    </row>
    <row r="44" spans="1:3" ht="19.5" customHeight="1">
      <c r="A44" s="64" t="s">
        <v>63</v>
      </c>
      <c r="B44" s="64"/>
      <c r="C44" s="64"/>
    </row>
    <row r="45" spans="1:3" ht="17.25" customHeight="1">
      <c r="A45" s="65" t="s">
        <v>64</v>
      </c>
      <c r="B45" s="65"/>
      <c r="C45" s="65"/>
    </row>
    <row r="46" spans="1:3" ht="17.25" customHeight="1">
      <c r="A46" s="61" t="s">
        <v>281</v>
      </c>
      <c r="B46" s="65"/>
      <c r="C46" s="65"/>
    </row>
    <row r="47" spans="1:3" ht="17.25" customHeight="1">
      <c r="A47" s="61" t="s">
        <v>282</v>
      </c>
      <c r="B47" s="65"/>
      <c r="C47" s="65"/>
    </row>
    <row r="48" spans="1:3" ht="37.5" customHeight="1">
      <c r="A48" s="61" t="s">
        <v>283</v>
      </c>
      <c r="B48" s="58"/>
      <c r="C48" s="58"/>
    </row>
    <row r="49" spans="1:3" ht="37.5" customHeight="1">
      <c r="A49" s="61" t="s">
        <v>286</v>
      </c>
      <c r="B49" s="58"/>
      <c r="C49" s="58"/>
    </row>
    <row r="50" spans="1:3" ht="37.5" customHeight="1">
      <c r="A50" s="61" t="s">
        <v>287</v>
      </c>
      <c r="B50" s="58"/>
      <c r="C50" s="58"/>
    </row>
    <row r="51" spans="1:3" ht="37.5" customHeight="1">
      <c r="A51" s="61" t="s">
        <v>288</v>
      </c>
      <c r="B51" s="58"/>
      <c r="C51" s="58"/>
    </row>
    <row r="52" spans="1:3" ht="19.5" customHeight="1">
      <c r="A52" s="62" t="s">
        <v>65</v>
      </c>
      <c r="B52" s="62"/>
      <c r="C52" s="62"/>
    </row>
    <row r="53" spans="1:3" ht="82.7" customHeight="1">
      <c r="A53" s="61" t="s">
        <v>289</v>
      </c>
      <c r="B53" s="58"/>
      <c r="C53" s="58"/>
    </row>
    <row r="54" spans="1:3" ht="83.1" customHeight="1">
      <c r="A54" s="58" t="s">
        <v>66</v>
      </c>
      <c r="B54" s="58"/>
      <c r="C54" s="58"/>
    </row>
    <row r="55" spans="1:3" ht="174" customHeight="1">
      <c r="A55" s="58" t="s">
        <v>67</v>
      </c>
      <c r="B55" s="58"/>
      <c r="C55" s="58"/>
    </row>
    <row r="56" spans="1:3" ht="19.5" customHeight="1">
      <c r="A56" s="62" t="s">
        <v>68</v>
      </c>
      <c r="B56" s="62"/>
      <c r="C56" s="62"/>
    </row>
    <row r="57" spans="1:3" ht="105.75" customHeight="1">
      <c r="A57" s="58" t="s">
        <v>69</v>
      </c>
      <c r="B57" s="58"/>
      <c r="C57" s="58"/>
    </row>
    <row r="58" spans="1:3" ht="128.44999999999999" customHeight="1">
      <c r="A58" s="58" t="s">
        <v>70</v>
      </c>
      <c r="B58" s="58"/>
      <c r="C58" s="58"/>
    </row>
    <row r="59" spans="1:3" ht="37.35" customHeight="1">
      <c r="A59" s="58" t="s">
        <v>71</v>
      </c>
      <c r="B59" s="58"/>
      <c r="C59" s="58"/>
    </row>
    <row r="60" spans="1:3" ht="37.35" customHeight="1">
      <c r="A60" s="60" t="s">
        <v>72</v>
      </c>
      <c r="B60" s="60"/>
      <c r="C60" s="60"/>
    </row>
    <row r="61" spans="1:3" ht="37.35" customHeight="1">
      <c r="A61" s="60" t="s">
        <v>73</v>
      </c>
      <c r="B61" s="60"/>
      <c r="C61" s="60"/>
    </row>
    <row r="62" spans="1:3" ht="60.2" customHeight="1">
      <c r="A62" s="60" t="s">
        <v>74</v>
      </c>
      <c r="B62" s="60"/>
      <c r="C62" s="60"/>
    </row>
    <row r="63" spans="1:3" ht="60.2" customHeight="1">
      <c r="A63" s="60" t="s">
        <v>75</v>
      </c>
      <c r="B63" s="60"/>
      <c r="C63" s="60"/>
    </row>
    <row r="64" spans="1:3" ht="37.35" customHeight="1">
      <c r="A64" s="60" t="s">
        <v>76</v>
      </c>
      <c r="B64" s="60"/>
      <c r="C64" s="60"/>
    </row>
    <row r="65" spans="1:3" ht="49.5" customHeight="1">
      <c r="A65" s="58" t="s">
        <v>77</v>
      </c>
      <c r="B65" s="58"/>
      <c r="C65" s="58"/>
    </row>
    <row r="66" spans="1:3" ht="39" customHeight="1">
      <c r="A66" s="59" t="s">
        <v>78</v>
      </c>
      <c r="B66" s="59"/>
      <c r="C66" s="59"/>
    </row>
    <row r="67" spans="1:3" ht="61.7" customHeight="1">
      <c r="A67" s="59" t="s">
        <v>79</v>
      </c>
      <c r="B67" s="59"/>
      <c r="C67" s="59"/>
    </row>
    <row r="68" spans="1:3" ht="38.85" customHeight="1">
      <c r="A68" s="59" t="s">
        <v>80</v>
      </c>
      <c r="B68" s="59"/>
      <c r="C68" s="59"/>
    </row>
    <row r="69" spans="1:3" ht="38.85" customHeight="1">
      <c r="A69" s="59" t="s">
        <v>81</v>
      </c>
      <c r="B69" s="59"/>
      <c r="C69" s="59"/>
    </row>
    <row r="70" spans="1:3" ht="18" customHeight="1">
      <c r="A70" s="59" t="s">
        <v>82</v>
      </c>
      <c r="B70" s="59"/>
      <c r="C70" s="59"/>
    </row>
    <row r="71" spans="1:3" ht="68.099999999999994" customHeight="1">
      <c r="A71" s="58" t="s">
        <v>83</v>
      </c>
      <c r="B71" s="58"/>
      <c r="C71" s="58"/>
    </row>
    <row r="72" spans="1:3" ht="90.75" customHeight="1">
      <c r="A72" s="58" t="s">
        <v>84</v>
      </c>
      <c r="B72" s="58"/>
      <c r="C72" s="58"/>
    </row>
    <row r="73" spans="1:3" ht="19.5" customHeight="1">
      <c r="A73" s="58" t="s">
        <v>85</v>
      </c>
      <c r="B73" s="58"/>
      <c r="C73" s="58"/>
    </row>
    <row r="74" spans="1:3" ht="39" customHeight="1">
      <c r="A74" s="59" t="s">
        <v>86</v>
      </c>
      <c r="B74" s="59"/>
      <c r="C74" s="59"/>
    </row>
    <row r="75" spans="1:3" ht="61.7" customHeight="1">
      <c r="A75" s="59" t="s">
        <v>87</v>
      </c>
      <c r="B75" s="59"/>
      <c r="C75" s="59"/>
    </row>
    <row r="76" spans="1:3" ht="39" customHeight="1">
      <c r="A76" s="59" t="s">
        <v>88</v>
      </c>
      <c r="B76" s="59"/>
      <c r="C76" s="59"/>
    </row>
    <row r="77" spans="1:3" ht="61.7" customHeight="1">
      <c r="A77" s="59" t="s">
        <v>89</v>
      </c>
      <c r="B77" s="59"/>
      <c r="C77" s="59"/>
    </row>
    <row r="78" spans="1:3" ht="17.25" customHeight="1">
      <c r="A78" s="57" t="s">
        <v>90</v>
      </c>
      <c r="B78" s="57"/>
      <c r="C78" s="57"/>
    </row>
    <row r="79" spans="1:3" ht="17.25" customHeight="1">
      <c r="A79" s="57" t="s">
        <v>91</v>
      </c>
      <c r="B79" s="57"/>
      <c r="C79" s="57"/>
    </row>
    <row r="80" spans="1:3" ht="112.5" customHeight="1">
      <c r="A80" s="58" t="s">
        <v>92</v>
      </c>
      <c r="B80" s="58"/>
      <c r="C80" s="58"/>
    </row>
    <row r="81" spans="1:3" ht="129.94999999999999" customHeight="1">
      <c r="A81" s="59" t="s">
        <v>93</v>
      </c>
      <c r="B81" s="59"/>
      <c r="C81" s="59"/>
    </row>
    <row r="82" spans="1:3" ht="84.6" customHeight="1">
      <c r="A82" s="59" t="s">
        <v>94</v>
      </c>
      <c r="B82" s="59"/>
      <c r="C82" s="59"/>
    </row>
  </sheetData>
  <mergeCells count="60">
    <mergeCell ref="A1:C1"/>
    <mergeCell ref="A2:C2"/>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s>
  <hyperlinks>
    <hyperlink ref="A26" location="'Table 1'!A52" display="bookmark0"/>
    <hyperlink ref="A27" location="'Table 1'!A56" display="bookmark1"/>
    <hyperlink ref="A28" location="'Table 1'!A65" display="bookmark2"/>
    <hyperlink ref="A29" location="'Table 1'!A71" display="bookmark3"/>
    <hyperlink ref="A30" location="'Table 1'!A72" display="bookmark4"/>
    <hyperlink ref="A31" location="'Table 1'!A73" display="bookmark5"/>
    <hyperlink ref="A32" location="'Table 1'!A78" display="bookmark6"/>
    <hyperlink ref="A33" location="'Table 3'!A1" display="bookmark9"/>
    <hyperlink ref="A34" location="'Table 3'!A2" display="bookmark10"/>
    <hyperlink ref="A35" location="'Table 8'!A1" display="bookmark11"/>
    <hyperlink ref="A36" location="'Table 8'!A2" display="bookmark12"/>
    <hyperlink ref="A37" location="'Table 8'!A8" display="bookmark13"/>
    <hyperlink ref="A38" location="'Table 8'!A17" display="bookmark14"/>
    <hyperlink ref="A39" location="'Table 10'!A11" display="bookmark15"/>
    <hyperlink ref="A40" location="'Table 11'!A7" display="bookmark16"/>
    <hyperlink ref="A41" location="'Table 11'!A13" display="bookmark17"/>
    <hyperlink ref="A42" location="'Table 12'!A4" display="bookmark18"/>
    <hyperlink ref="A43" location="'Table 13'!A7" display="bookmark19"/>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F9" sqref="F9"/>
    </sheetView>
  </sheetViews>
  <sheetFormatPr baseColWidth="10" defaultColWidth="9.33203125" defaultRowHeight="12.75"/>
  <cols>
    <col min="1" max="1" width="37.33203125" customWidth="1"/>
    <col min="2" max="2" width="18.1640625" customWidth="1"/>
    <col min="3" max="3" width="22.5" customWidth="1"/>
    <col min="4" max="4" width="27.33203125" customWidth="1"/>
    <col min="5" max="5" width="19.33203125" customWidth="1"/>
  </cols>
  <sheetData>
    <row r="1" spans="1:5" ht="17.25" customHeight="1">
      <c r="A1" s="104" t="s">
        <v>220</v>
      </c>
      <c r="B1" s="104"/>
      <c r="C1" s="104"/>
      <c r="D1" s="104"/>
      <c r="E1" s="104"/>
    </row>
    <row r="2" spans="1:5" ht="17.100000000000001" customHeight="1">
      <c r="A2" s="33" t="s">
        <v>196</v>
      </c>
      <c r="B2" s="8" t="s">
        <v>197</v>
      </c>
      <c r="C2" s="8" t="s">
        <v>198</v>
      </c>
      <c r="D2" s="8" t="s">
        <v>199</v>
      </c>
    </row>
    <row r="3" spans="1:5" ht="50.25" customHeight="1">
      <c r="A3" s="29" t="s">
        <v>221</v>
      </c>
      <c r="B3" s="38">
        <v>140</v>
      </c>
      <c r="C3" s="38">
        <v>174</v>
      </c>
      <c r="D3" s="31">
        <v>1</v>
      </c>
    </row>
    <row r="4" spans="1:5" ht="47.85" customHeight="1">
      <c r="A4" s="35" t="s">
        <v>222</v>
      </c>
      <c r="B4" s="36">
        <v>25</v>
      </c>
      <c r="C4" s="36">
        <v>30</v>
      </c>
      <c r="D4" s="44">
        <v>1</v>
      </c>
    </row>
    <row r="5" spans="1:5" ht="75.75" customHeight="1">
      <c r="A5" s="29" t="s">
        <v>223</v>
      </c>
      <c r="B5" s="38">
        <v>40</v>
      </c>
      <c r="C5" s="38">
        <v>54</v>
      </c>
      <c r="D5" s="31">
        <v>1</v>
      </c>
    </row>
    <row r="6" spans="1:5" ht="56.1" customHeight="1">
      <c r="A6" s="24" t="s">
        <v>224</v>
      </c>
      <c r="B6" s="45">
        <v>97877</v>
      </c>
      <c r="C6" s="45">
        <v>105804</v>
      </c>
      <c r="D6" s="46">
        <v>1</v>
      </c>
    </row>
    <row r="7" spans="1:5" ht="30" customHeight="1">
      <c r="A7" s="104" t="s">
        <v>225</v>
      </c>
      <c r="B7" s="104"/>
      <c r="C7" s="104"/>
      <c r="D7" s="104"/>
      <c r="E7" s="104"/>
    </row>
    <row r="8" spans="1:5" ht="16.7" customHeight="1">
      <c r="A8" s="33" t="s">
        <v>196</v>
      </c>
      <c r="B8" s="8" t="s">
        <v>197</v>
      </c>
      <c r="C8" s="8" t="s">
        <v>198</v>
      </c>
      <c r="D8" s="8" t="s">
        <v>199</v>
      </c>
    </row>
    <row r="9" spans="1:5" ht="50.45" customHeight="1">
      <c r="A9" s="29" t="s">
        <v>226</v>
      </c>
      <c r="B9" s="38">
        <v>500</v>
      </c>
      <c r="C9" s="38">
        <v>845</v>
      </c>
      <c r="D9" s="31">
        <v>1</v>
      </c>
    </row>
    <row r="10" spans="1:5" ht="66.599999999999994" customHeight="1">
      <c r="A10" s="47" t="s">
        <v>227</v>
      </c>
      <c r="B10" s="48">
        <v>8460</v>
      </c>
      <c r="C10" s="48">
        <v>9261</v>
      </c>
      <c r="D10" s="44">
        <v>1</v>
      </c>
    </row>
    <row r="11" spans="1:5" ht="17.25" customHeight="1">
      <c r="A11" s="84" t="s">
        <v>228</v>
      </c>
      <c r="B11" s="84"/>
      <c r="C11" s="84"/>
      <c r="D11" s="84"/>
      <c r="E11" s="84"/>
    </row>
    <row r="12" spans="1:5" ht="30" customHeight="1">
      <c r="A12" s="104" t="s">
        <v>229</v>
      </c>
      <c r="B12" s="104"/>
      <c r="C12" s="104"/>
      <c r="D12" s="104"/>
      <c r="E12" s="104"/>
    </row>
    <row r="13" spans="1:5" ht="17.100000000000001" customHeight="1">
      <c r="A13" s="33" t="s">
        <v>196</v>
      </c>
      <c r="B13" s="26" t="s">
        <v>197</v>
      </c>
      <c r="C13" s="8" t="s">
        <v>198</v>
      </c>
      <c r="D13" s="8" t="s">
        <v>199</v>
      </c>
    </row>
    <row r="14" spans="1:5" ht="50.25" customHeight="1">
      <c r="A14" s="29" t="s">
        <v>230</v>
      </c>
      <c r="B14" s="49">
        <v>1000000</v>
      </c>
      <c r="C14" s="30">
        <v>1192716</v>
      </c>
      <c r="D14" s="31">
        <v>1</v>
      </c>
    </row>
  </sheetData>
  <mergeCells count="4">
    <mergeCell ref="A1:E1"/>
    <mergeCell ref="A7:E7"/>
    <mergeCell ref="A11:E11"/>
    <mergeCell ref="A12:E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G11" sqref="G11"/>
    </sheetView>
  </sheetViews>
  <sheetFormatPr baseColWidth="10" defaultColWidth="9.33203125" defaultRowHeight="12.75"/>
  <cols>
    <col min="1" max="1" width="37.33203125" customWidth="1"/>
    <col min="2" max="2" width="18.1640625" customWidth="1"/>
    <col min="3" max="3" width="22.5" customWidth="1"/>
    <col min="4" max="4" width="27.33203125" customWidth="1"/>
    <col min="5" max="5" width="19.33203125" customWidth="1"/>
  </cols>
  <sheetData>
    <row r="1" spans="1:5" ht="17.25" customHeight="1">
      <c r="A1" s="104" t="s">
        <v>231</v>
      </c>
      <c r="B1" s="104"/>
      <c r="C1" s="104"/>
      <c r="D1" s="104"/>
      <c r="E1" s="104"/>
    </row>
    <row r="2" spans="1:5" ht="17.100000000000001" customHeight="1">
      <c r="A2" s="33" t="s">
        <v>196</v>
      </c>
      <c r="B2" s="26" t="s">
        <v>197</v>
      </c>
      <c r="C2" s="8" t="s">
        <v>198</v>
      </c>
      <c r="D2" s="8" t="s">
        <v>199</v>
      </c>
    </row>
    <row r="3" spans="1:5" ht="63.75" customHeight="1">
      <c r="A3" s="42" t="s">
        <v>232</v>
      </c>
      <c r="B3" s="49">
        <v>447991</v>
      </c>
      <c r="C3" s="30">
        <v>365282</v>
      </c>
      <c r="D3" s="31">
        <v>0.82</v>
      </c>
    </row>
    <row r="4" spans="1:5" ht="17.25" customHeight="1">
      <c r="A4" s="60" t="s">
        <v>233</v>
      </c>
      <c r="B4" s="60"/>
      <c r="C4" s="60"/>
      <c r="D4" s="60"/>
      <c r="E4" s="60"/>
    </row>
    <row r="5" spans="1:5" ht="16.7" customHeight="1">
      <c r="A5" s="33" t="s">
        <v>196</v>
      </c>
      <c r="B5" s="8" t="s">
        <v>197</v>
      </c>
      <c r="C5" s="8" t="s">
        <v>198</v>
      </c>
      <c r="D5" s="8" t="s">
        <v>199</v>
      </c>
    </row>
    <row r="6" spans="1:5" ht="50.25" customHeight="1">
      <c r="A6" s="29" t="s">
        <v>234</v>
      </c>
      <c r="B6" s="30">
        <v>7060</v>
      </c>
      <c r="C6" s="30">
        <v>7088</v>
      </c>
      <c r="D6" s="31">
        <v>1</v>
      </c>
    </row>
    <row r="7" spans="1:5" ht="17.25" customHeight="1">
      <c r="A7" s="84" t="s">
        <v>235</v>
      </c>
      <c r="B7" s="84"/>
      <c r="C7" s="84"/>
      <c r="D7" s="84"/>
      <c r="E7" s="84"/>
    </row>
    <row r="8" spans="1:5" ht="30" customHeight="1">
      <c r="A8" s="104" t="s">
        <v>236</v>
      </c>
      <c r="B8" s="104"/>
      <c r="C8" s="104"/>
      <c r="D8" s="104"/>
      <c r="E8" s="104"/>
    </row>
    <row r="9" spans="1:5" ht="17.100000000000001" customHeight="1">
      <c r="A9" s="33" t="s">
        <v>196</v>
      </c>
      <c r="B9" s="8" t="s">
        <v>197</v>
      </c>
      <c r="C9" s="8" t="s">
        <v>198</v>
      </c>
      <c r="D9" s="8" t="s">
        <v>199</v>
      </c>
    </row>
    <row r="10" spans="1:5" ht="68.25" customHeight="1">
      <c r="A10" s="29" t="s">
        <v>237</v>
      </c>
      <c r="B10" s="38">
        <v>7</v>
      </c>
      <c r="C10" s="38">
        <v>48</v>
      </c>
      <c r="D10" s="31">
        <v>1</v>
      </c>
    </row>
    <row r="11" spans="1:5" ht="63" customHeight="1">
      <c r="A11" s="35" t="s">
        <v>238</v>
      </c>
      <c r="B11" s="36">
        <v>200</v>
      </c>
      <c r="C11" s="36">
        <v>806</v>
      </c>
      <c r="D11" s="44">
        <v>1</v>
      </c>
    </row>
    <row r="12" spans="1:5" ht="50.25" customHeight="1">
      <c r="A12" s="29" t="s">
        <v>239</v>
      </c>
      <c r="B12" s="38">
        <v>100</v>
      </c>
      <c r="C12" s="38">
        <v>183</v>
      </c>
      <c r="D12" s="31">
        <v>1</v>
      </c>
    </row>
    <row r="13" spans="1:5" ht="49.5" customHeight="1">
      <c r="A13" s="104" t="s">
        <v>240</v>
      </c>
      <c r="B13" s="104"/>
      <c r="C13" s="104"/>
      <c r="D13" s="104"/>
      <c r="E13" s="104"/>
    </row>
    <row r="14" spans="1:5" ht="16.7" customHeight="1">
      <c r="A14" s="33" t="s">
        <v>196</v>
      </c>
      <c r="B14" s="8" t="s">
        <v>197</v>
      </c>
      <c r="C14" s="8" t="s">
        <v>198</v>
      </c>
      <c r="D14" s="8" t="s">
        <v>199</v>
      </c>
    </row>
    <row r="15" spans="1:5" ht="50.45" customHeight="1">
      <c r="A15" s="29" t="s">
        <v>241</v>
      </c>
      <c r="B15" s="38">
        <v>400</v>
      </c>
      <c r="C15" s="38">
        <v>399</v>
      </c>
      <c r="D15" s="31">
        <v>1</v>
      </c>
    </row>
  </sheetData>
  <mergeCells count="5">
    <mergeCell ref="A1:E1"/>
    <mergeCell ref="A4:E4"/>
    <mergeCell ref="A7:E7"/>
    <mergeCell ref="A8:E8"/>
    <mergeCell ref="A13:E1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7" workbookViewId="0">
      <selection activeCell="A11" sqref="A8:B11"/>
    </sheetView>
  </sheetViews>
  <sheetFormatPr baseColWidth="10" defaultColWidth="9.33203125" defaultRowHeight="12.75"/>
  <cols>
    <col min="1" max="1" width="37.33203125" customWidth="1"/>
    <col min="2" max="2" width="8.5" customWidth="1"/>
    <col min="3" max="3" width="10.5" customWidth="1"/>
    <col min="4" max="4" width="22.5" customWidth="1"/>
    <col min="5" max="5" width="28" customWidth="1"/>
    <col min="6" max="6" width="18" customWidth="1"/>
  </cols>
  <sheetData>
    <row r="1" spans="1:6" ht="17.25" customHeight="1">
      <c r="A1" s="104" t="s">
        <v>242</v>
      </c>
      <c r="B1" s="104"/>
      <c r="C1" s="104"/>
      <c r="D1" s="104"/>
      <c r="E1" s="104"/>
      <c r="F1" s="104"/>
    </row>
    <row r="2" spans="1:6" ht="17.100000000000001" customHeight="1">
      <c r="A2" s="25" t="s">
        <v>196</v>
      </c>
      <c r="B2" s="82" t="s">
        <v>197</v>
      </c>
      <c r="C2" s="82"/>
      <c r="D2" s="8" t="s">
        <v>198</v>
      </c>
      <c r="E2" s="8" t="s">
        <v>199</v>
      </c>
    </row>
    <row r="3" spans="1:6" ht="50.25" customHeight="1">
      <c r="A3" s="27" t="s">
        <v>243</v>
      </c>
      <c r="B3" s="98">
        <v>1275</v>
      </c>
      <c r="C3" s="98"/>
      <c r="D3" s="30">
        <v>1942</v>
      </c>
      <c r="E3" s="31">
        <v>1</v>
      </c>
    </row>
    <row r="4" spans="1:6" ht="17.25" customHeight="1">
      <c r="A4" s="84" t="s">
        <v>244</v>
      </c>
      <c r="B4" s="84"/>
      <c r="C4" s="84"/>
      <c r="D4" s="84"/>
      <c r="E4" s="84"/>
      <c r="F4" s="84"/>
    </row>
    <row r="5" spans="1:6" ht="30" customHeight="1">
      <c r="A5" s="104" t="s">
        <v>245</v>
      </c>
      <c r="B5" s="104"/>
      <c r="C5" s="104"/>
      <c r="D5" s="104"/>
      <c r="E5" s="104"/>
      <c r="F5" s="104"/>
    </row>
    <row r="6" spans="1:6" ht="16.7" customHeight="1">
      <c r="A6" s="106" t="s">
        <v>196</v>
      </c>
      <c r="B6" s="106"/>
      <c r="C6" s="8" t="s">
        <v>197</v>
      </c>
      <c r="D6" s="8" t="s">
        <v>198</v>
      </c>
      <c r="E6" s="8" t="s">
        <v>199</v>
      </c>
    </row>
    <row r="7" spans="1:6" ht="84.95" customHeight="1">
      <c r="A7" s="105" t="s">
        <v>246</v>
      </c>
      <c r="B7" s="105"/>
      <c r="C7" s="30">
        <v>1569</v>
      </c>
      <c r="D7" s="30">
        <v>4582</v>
      </c>
      <c r="E7" s="31">
        <v>1</v>
      </c>
    </row>
    <row r="8" spans="1:6" ht="58.7" customHeight="1">
      <c r="A8" s="76" t="s">
        <v>247</v>
      </c>
      <c r="B8" s="76"/>
      <c r="C8" s="40">
        <v>394</v>
      </c>
      <c r="D8" s="45">
        <v>1201</v>
      </c>
      <c r="E8" s="46">
        <v>1</v>
      </c>
    </row>
    <row r="9" spans="1:6" ht="113.45" customHeight="1">
      <c r="A9" s="105" t="s">
        <v>248</v>
      </c>
      <c r="B9" s="105"/>
      <c r="C9" s="38">
        <v>188</v>
      </c>
      <c r="D9" s="38">
        <v>525</v>
      </c>
      <c r="E9" s="31">
        <v>1</v>
      </c>
    </row>
    <row r="10" spans="1:6" ht="164.85" customHeight="1">
      <c r="A10" s="94" t="s">
        <v>249</v>
      </c>
      <c r="B10" s="94"/>
      <c r="C10" s="48">
        <v>2000</v>
      </c>
      <c r="D10" s="48">
        <v>3893</v>
      </c>
      <c r="E10" s="44">
        <v>1</v>
      </c>
    </row>
    <row r="11" spans="1:6" ht="50.25" customHeight="1">
      <c r="A11" s="105" t="s">
        <v>250</v>
      </c>
      <c r="B11" s="105"/>
      <c r="C11" s="30">
        <v>3032</v>
      </c>
      <c r="D11" s="30">
        <v>3096</v>
      </c>
      <c r="E11" s="31">
        <v>1</v>
      </c>
    </row>
  </sheetData>
  <mergeCells count="11">
    <mergeCell ref="A1:F1"/>
    <mergeCell ref="B2:C2"/>
    <mergeCell ref="B3:C3"/>
    <mergeCell ref="A4:F4"/>
    <mergeCell ref="A5:F5"/>
    <mergeCell ref="A11:B11"/>
    <mergeCell ref="A6:B6"/>
    <mergeCell ref="A7:B7"/>
    <mergeCell ref="A8:B8"/>
    <mergeCell ref="A9:B9"/>
    <mergeCell ref="A10:B1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19" workbookViewId="0">
      <selection activeCell="A9" sqref="A9:E10"/>
    </sheetView>
  </sheetViews>
  <sheetFormatPr baseColWidth="10" defaultColWidth="9.33203125" defaultRowHeight="12.75"/>
  <cols>
    <col min="1" max="1" width="37.33203125" customWidth="1"/>
    <col min="2" max="2" width="18.1640625" customWidth="1"/>
    <col min="3" max="3" width="22.5" customWidth="1"/>
    <col min="4" max="4" width="27.33203125" customWidth="1"/>
    <col min="5" max="5" width="30.83203125" customWidth="1"/>
  </cols>
  <sheetData>
    <row r="1" spans="1:5" ht="34.5" customHeight="1">
      <c r="A1" s="60" t="s">
        <v>251</v>
      </c>
      <c r="B1" s="60"/>
      <c r="C1" s="60"/>
      <c r="D1" s="60"/>
      <c r="E1" s="60"/>
    </row>
    <row r="2" spans="1:5" ht="16.7" customHeight="1">
      <c r="A2" s="33" t="s">
        <v>196</v>
      </c>
      <c r="B2" s="8" t="s">
        <v>197</v>
      </c>
      <c r="C2" s="8" t="s">
        <v>198</v>
      </c>
      <c r="D2" s="8" t="s">
        <v>199</v>
      </c>
    </row>
    <row r="3" spans="1:5" ht="80.099999999999994" customHeight="1">
      <c r="A3" s="29" t="s">
        <v>252</v>
      </c>
      <c r="B3" s="38">
        <v>550</v>
      </c>
      <c r="C3" s="38">
        <v>618</v>
      </c>
      <c r="D3" s="31">
        <v>1</v>
      </c>
    </row>
    <row r="4" spans="1:5" ht="51.2" customHeight="1">
      <c r="A4" s="24" t="s">
        <v>253</v>
      </c>
      <c r="B4" s="48">
        <v>1540</v>
      </c>
      <c r="C4" s="48">
        <v>1682</v>
      </c>
      <c r="D4" s="44">
        <v>1</v>
      </c>
    </row>
    <row r="5" spans="1:5" ht="51" customHeight="1">
      <c r="A5" s="42" t="s">
        <v>254</v>
      </c>
      <c r="B5" s="38">
        <v>911</v>
      </c>
      <c r="C5" s="30">
        <v>1407</v>
      </c>
      <c r="D5" s="31">
        <v>1</v>
      </c>
    </row>
    <row r="6" spans="1:5" ht="89.1" customHeight="1">
      <c r="A6" s="24" t="s">
        <v>255</v>
      </c>
      <c r="B6" s="36">
        <v>340</v>
      </c>
      <c r="C6" s="36">
        <v>535</v>
      </c>
      <c r="D6" s="44">
        <v>1</v>
      </c>
    </row>
    <row r="7" spans="1:5" ht="39.75" customHeight="1">
      <c r="A7" s="110" t="s">
        <v>284</v>
      </c>
      <c r="B7" s="111"/>
      <c r="C7" s="111"/>
      <c r="D7" s="111"/>
      <c r="E7" s="111"/>
    </row>
    <row r="8" spans="1:5" ht="11.25" customHeight="1">
      <c r="A8" s="60"/>
      <c r="B8" s="60"/>
      <c r="C8" s="60"/>
      <c r="D8" s="60"/>
      <c r="E8" s="60"/>
    </row>
    <row r="9" spans="1:5" ht="83.1" customHeight="1">
      <c r="A9" s="108" t="s">
        <v>275</v>
      </c>
      <c r="B9" s="108"/>
      <c r="C9" s="108"/>
      <c r="D9" s="108"/>
      <c r="E9" s="108"/>
    </row>
    <row r="10" spans="1:5" ht="60.2" customHeight="1">
      <c r="A10" s="108"/>
      <c r="B10" s="108"/>
      <c r="C10" s="108"/>
      <c r="D10" s="108"/>
      <c r="E10" s="108"/>
    </row>
    <row r="11" spans="1:5" ht="105.75" customHeight="1">
      <c r="A11" s="58"/>
      <c r="B11" s="58"/>
      <c r="C11" s="58"/>
      <c r="D11" s="58"/>
      <c r="E11" s="58"/>
    </row>
    <row r="12" spans="1:5" ht="45" customHeight="1">
      <c r="A12" s="108" t="s">
        <v>276</v>
      </c>
      <c r="B12" s="108"/>
      <c r="C12" s="108"/>
      <c r="D12" s="108"/>
      <c r="E12" s="108"/>
    </row>
    <row r="13" spans="1:5" ht="11.25" customHeight="1">
      <c r="A13" s="108"/>
      <c r="B13" s="108"/>
      <c r="C13" s="108"/>
      <c r="D13" s="108"/>
      <c r="E13" s="108"/>
    </row>
    <row r="14" spans="1:5" ht="99.75" customHeight="1">
      <c r="A14" s="108"/>
      <c r="B14" s="108"/>
      <c r="C14" s="108"/>
      <c r="D14" s="108"/>
      <c r="E14" s="108"/>
    </row>
    <row r="15" spans="1:5" ht="105.75" customHeight="1">
      <c r="A15" s="58"/>
      <c r="B15" s="58"/>
      <c r="C15" s="58"/>
      <c r="D15" s="58"/>
      <c r="E15" s="58"/>
    </row>
    <row r="16" spans="1:5" ht="82.7" customHeight="1">
      <c r="A16" s="108" t="s">
        <v>277</v>
      </c>
      <c r="B16" s="108"/>
      <c r="C16" s="108"/>
      <c r="D16" s="108"/>
      <c r="E16" s="108"/>
    </row>
    <row r="17" spans="1:5" ht="82.7" customHeight="1">
      <c r="A17" s="108"/>
      <c r="B17" s="108"/>
      <c r="C17" s="108"/>
      <c r="D17" s="108"/>
      <c r="E17" s="108"/>
    </row>
    <row r="18" spans="1:5" ht="47.25" customHeight="1">
      <c r="A18" s="108"/>
      <c r="B18" s="108"/>
      <c r="C18" s="108"/>
      <c r="D18" s="108"/>
      <c r="E18" s="108"/>
    </row>
    <row r="19" spans="1:5" ht="60" customHeight="1">
      <c r="A19" s="58"/>
      <c r="B19" s="58"/>
      <c r="C19" s="58"/>
      <c r="D19" s="58"/>
      <c r="E19" s="58"/>
    </row>
    <row r="20" spans="1:5" ht="83.1" customHeight="1">
      <c r="A20" s="108" t="s">
        <v>278</v>
      </c>
      <c r="B20" s="108"/>
      <c r="C20" s="108"/>
      <c r="D20" s="108"/>
      <c r="E20" s="108"/>
    </row>
    <row r="21" spans="1:5" ht="60.2" customHeight="1">
      <c r="A21" s="108"/>
      <c r="B21" s="108"/>
      <c r="C21" s="108"/>
      <c r="D21" s="108"/>
      <c r="E21" s="108"/>
    </row>
    <row r="22" spans="1:5" ht="43.7" customHeight="1">
      <c r="A22" s="108"/>
      <c r="B22" s="108"/>
      <c r="C22" s="108"/>
      <c r="D22" s="108"/>
      <c r="E22" s="108"/>
    </row>
    <row r="23" spans="1:5" ht="45" customHeight="1">
      <c r="A23" s="107"/>
      <c r="B23" s="107"/>
      <c r="C23" s="107"/>
      <c r="D23" s="107"/>
      <c r="E23" s="107"/>
    </row>
    <row r="24" spans="1:5" ht="106.5" customHeight="1">
      <c r="A24" s="109" t="s">
        <v>279</v>
      </c>
      <c r="B24" s="109"/>
      <c r="C24" s="109"/>
      <c r="D24" s="109"/>
      <c r="E24" s="109"/>
    </row>
    <row r="25" spans="1:5" ht="60.2" customHeight="1">
      <c r="A25" s="109"/>
      <c r="B25" s="109"/>
      <c r="C25" s="109"/>
      <c r="D25" s="109"/>
      <c r="E25" s="109"/>
    </row>
    <row r="26" spans="1:5" ht="60.2" customHeight="1">
      <c r="A26" s="109"/>
      <c r="B26" s="109"/>
      <c r="C26" s="109"/>
      <c r="D26" s="109"/>
      <c r="E26" s="109"/>
    </row>
    <row r="27" spans="1:5" ht="38.25" customHeight="1">
      <c r="A27" s="109"/>
      <c r="B27" s="109"/>
      <c r="C27" s="109"/>
      <c r="D27" s="109"/>
      <c r="E27" s="109"/>
    </row>
    <row r="28" spans="1:5" ht="45" customHeight="1">
      <c r="A28" s="107"/>
      <c r="B28" s="107"/>
      <c r="C28" s="107"/>
      <c r="D28" s="107"/>
      <c r="E28" s="107"/>
    </row>
    <row r="29" spans="1:5" ht="11.25" customHeight="1">
      <c r="A29" s="60"/>
      <c r="B29" s="60"/>
      <c r="C29" s="60"/>
      <c r="D29" s="60"/>
      <c r="E29" s="60"/>
    </row>
    <row r="30" spans="1:5" ht="60" customHeight="1">
      <c r="A30" s="108" t="s">
        <v>280</v>
      </c>
      <c r="B30" s="108"/>
      <c r="C30" s="108"/>
      <c r="D30" s="108"/>
      <c r="E30" s="108"/>
    </row>
    <row r="31" spans="1:5" ht="60.2" customHeight="1">
      <c r="A31" s="108"/>
      <c r="B31" s="108"/>
      <c r="C31" s="108"/>
      <c r="D31" s="108"/>
      <c r="E31" s="108"/>
    </row>
    <row r="32" spans="1:5" ht="144.75" customHeight="1">
      <c r="A32" s="108"/>
      <c r="B32" s="108"/>
      <c r="C32" s="108"/>
      <c r="D32" s="108"/>
      <c r="E32" s="108"/>
    </row>
  </sheetData>
  <mergeCells count="15">
    <mergeCell ref="A29:E29"/>
    <mergeCell ref="A28:E28"/>
    <mergeCell ref="A30:E32"/>
    <mergeCell ref="A24:E27"/>
    <mergeCell ref="A1:E1"/>
    <mergeCell ref="A7:E7"/>
    <mergeCell ref="A8:E8"/>
    <mergeCell ref="A9:E10"/>
    <mergeCell ref="A11:E11"/>
    <mergeCell ref="A12:E14"/>
    <mergeCell ref="A15:E15"/>
    <mergeCell ref="A16:E18"/>
    <mergeCell ref="A19:E19"/>
    <mergeCell ref="A23:E23"/>
    <mergeCell ref="A20:E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workbookViewId="0">
      <selection activeCell="A14" sqref="A14:C14"/>
    </sheetView>
  </sheetViews>
  <sheetFormatPr baseColWidth="10" defaultColWidth="9.33203125" defaultRowHeight="12.75"/>
  <cols>
    <col min="1" max="1" width="42.1640625" customWidth="1"/>
    <col min="2" max="2" width="24.5" customWidth="1"/>
    <col min="3" max="3" width="58.5" customWidth="1"/>
  </cols>
  <sheetData>
    <row r="1" spans="1:3" ht="17.25" customHeight="1">
      <c r="A1" s="70" t="s">
        <v>95</v>
      </c>
      <c r="B1" s="70"/>
      <c r="C1" s="70"/>
    </row>
    <row r="2" spans="1:3" ht="51.75" customHeight="1">
      <c r="A2" s="71" t="s">
        <v>96</v>
      </c>
      <c r="B2" s="71"/>
    </row>
    <row r="3" spans="1:3" ht="30.75" customHeight="1">
      <c r="A3" s="72" t="s">
        <v>97</v>
      </c>
      <c r="B3" s="72"/>
    </row>
    <row r="4" spans="1:3" ht="21.2" customHeight="1">
      <c r="A4" s="3" t="s">
        <v>98</v>
      </c>
      <c r="B4" s="4">
        <v>500</v>
      </c>
    </row>
    <row r="5" spans="1:3" ht="30.75" customHeight="1">
      <c r="A5" s="2" t="s">
        <v>99</v>
      </c>
      <c r="B5" s="5">
        <v>600</v>
      </c>
    </row>
    <row r="6" spans="1:3" ht="29.25" customHeight="1">
      <c r="A6" s="3" t="s">
        <v>100</v>
      </c>
      <c r="B6" s="4">
        <v>800</v>
      </c>
    </row>
    <row r="7" spans="1:3" ht="30.75" customHeight="1">
      <c r="A7" s="2" t="s">
        <v>101</v>
      </c>
      <c r="B7" s="6">
        <v>1000</v>
      </c>
    </row>
    <row r="8" spans="1:3" ht="29.25" customHeight="1">
      <c r="A8" s="3" t="s">
        <v>102</v>
      </c>
      <c r="B8" s="7">
        <v>1200</v>
      </c>
    </row>
    <row r="9" spans="1:3" ht="30.75" customHeight="1">
      <c r="A9" s="2" t="s">
        <v>103</v>
      </c>
      <c r="B9" s="6">
        <v>1400</v>
      </c>
    </row>
    <row r="10" spans="1:3" ht="17.25" customHeight="1">
      <c r="A10" s="65" t="s">
        <v>104</v>
      </c>
      <c r="B10" s="65"/>
      <c r="C10" s="65"/>
    </row>
    <row r="11" spans="1:3" ht="61.7" customHeight="1">
      <c r="A11" s="69" t="s">
        <v>256</v>
      </c>
      <c r="B11" s="59"/>
      <c r="C11" s="59"/>
    </row>
    <row r="12" spans="1:3" ht="61.7" customHeight="1">
      <c r="A12" s="69" t="s">
        <v>257</v>
      </c>
      <c r="B12" s="59"/>
      <c r="C12" s="59"/>
    </row>
    <row r="13" spans="1:3" ht="17.25" customHeight="1">
      <c r="A13" s="57" t="s">
        <v>105</v>
      </c>
      <c r="B13" s="57"/>
      <c r="C13" s="57"/>
    </row>
    <row r="14" spans="1:3" ht="83.1" customHeight="1">
      <c r="A14" s="58" t="s">
        <v>106</v>
      </c>
      <c r="B14" s="58"/>
      <c r="C14" s="58"/>
    </row>
    <row r="15" spans="1:3" ht="60.2" customHeight="1">
      <c r="A15" s="58" t="s">
        <v>107</v>
      </c>
      <c r="B15" s="58"/>
      <c r="C15" s="58"/>
    </row>
    <row r="16" spans="1:3" ht="105.75" customHeight="1">
      <c r="A16" s="58" t="s">
        <v>108</v>
      </c>
      <c r="B16" s="58"/>
      <c r="C16" s="58"/>
    </row>
    <row r="17" spans="1:3" ht="17.25" customHeight="1">
      <c r="A17" s="68" t="s">
        <v>109</v>
      </c>
      <c r="B17" s="68"/>
      <c r="C17" s="68"/>
    </row>
    <row r="18" spans="1:3" ht="17.25" customHeight="1">
      <c r="A18" s="68" t="s">
        <v>110</v>
      </c>
      <c r="B18" s="68"/>
      <c r="C18" s="68"/>
    </row>
    <row r="19" spans="1:3" ht="17.25" customHeight="1">
      <c r="A19" s="68" t="s">
        <v>111</v>
      </c>
      <c r="B19" s="68"/>
      <c r="C19" s="68"/>
    </row>
    <row r="20" spans="1:3" ht="17.25" customHeight="1">
      <c r="A20" s="68" t="s">
        <v>112</v>
      </c>
      <c r="B20" s="68"/>
      <c r="C20" s="68"/>
    </row>
    <row r="21" spans="1:3" ht="17.25" customHeight="1">
      <c r="A21" s="68" t="s">
        <v>113</v>
      </c>
      <c r="B21" s="68"/>
      <c r="C21" s="68"/>
    </row>
    <row r="22" spans="1:3" ht="17.25" customHeight="1">
      <c r="A22" s="68" t="s">
        <v>114</v>
      </c>
      <c r="B22" s="68"/>
      <c r="C22" s="68"/>
    </row>
    <row r="23" spans="1:3" ht="17.25" customHeight="1">
      <c r="A23" s="68" t="s">
        <v>115</v>
      </c>
      <c r="B23" s="68"/>
      <c r="C23" s="68"/>
    </row>
    <row r="24" spans="1:3" ht="17.25" customHeight="1">
      <c r="A24" s="68" t="s">
        <v>116</v>
      </c>
      <c r="B24" s="68"/>
      <c r="C24" s="68"/>
    </row>
    <row r="25" spans="1:3" ht="17.25" customHeight="1">
      <c r="A25" s="65" t="s">
        <v>117</v>
      </c>
      <c r="B25" s="65"/>
      <c r="C25" s="65"/>
    </row>
    <row r="26" spans="1:3" ht="84.2" customHeight="1">
      <c r="A26" s="59" t="s">
        <v>118</v>
      </c>
      <c r="B26" s="59"/>
      <c r="C26" s="59"/>
    </row>
    <row r="27" spans="1:3" ht="84.6" customHeight="1">
      <c r="A27" s="59" t="s">
        <v>119</v>
      </c>
      <c r="B27" s="59"/>
      <c r="C27" s="59"/>
    </row>
    <row r="28" spans="1:3" ht="37.5" customHeight="1">
      <c r="A28" s="58" t="s">
        <v>120</v>
      </c>
      <c r="B28" s="58"/>
      <c r="C28" s="58"/>
    </row>
    <row r="29" spans="1:3" ht="39" customHeight="1">
      <c r="A29" s="59" t="s">
        <v>121</v>
      </c>
      <c r="B29" s="59"/>
      <c r="C29" s="59"/>
    </row>
    <row r="30" spans="1:3" ht="39" customHeight="1">
      <c r="A30" s="59" t="s">
        <v>122</v>
      </c>
      <c r="B30" s="59"/>
      <c r="C30" s="59"/>
    </row>
    <row r="31" spans="1:3" ht="84.6" customHeight="1">
      <c r="A31" s="59" t="s">
        <v>123</v>
      </c>
      <c r="B31" s="59"/>
      <c r="C31" s="59"/>
    </row>
    <row r="32" spans="1:3" ht="61.7" customHeight="1">
      <c r="A32" s="59" t="s">
        <v>124</v>
      </c>
      <c r="B32" s="59"/>
      <c r="C32" s="59"/>
    </row>
    <row r="33" spans="1:3" ht="39" customHeight="1">
      <c r="A33" s="59" t="s">
        <v>125</v>
      </c>
      <c r="B33" s="59"/>
      <c r="C33" s="59"/>
    </row>
    <row r="34" spans="1:3" ht="61.7" customHeight="1">
      <c r="A34" s="59" t="s">
        <v>126</v>
      </c>
      <c r="B34" s="59"/>
      <c r="C34" s="59"/>
    </row>
    <row r="35" spans="1:3" ht="84.6" customHeight="1">
      <c r="A35" s="59" t="s">
        <v>127</v>
      </c>
      <c r="B35" s="59"/>
      <c r="C35" s="59"/>
    </row>
    <row r="36" spans="1:3" ht="17.25" customHeight="1">
      <c r="A36" s="67" t="s">
        <v>128</v>
      </c>
      <c r="B36" s="67"/>
      <c r="C36" s="67"/>
    </row>
    <row r="37" spans="1:3" ht="17.25" customHeight="1">
      <c r="A37" s="67" t="s">
        <v>129</v>
      </c>
      <c r="B37" s="67"/>
      <c r="C37" s="67"/>
    </row>
    <row r="38" spans="1:3" ht="17.25" customHeight="1">
      <c r="A38" s="67" t="s">
        <v>130</v>
      </c>
      <c r="B38" s="67"/>
      <c r="C38" s="67"/>
    </row>
    <row r="39" spans="1:3" ht="17.25" customHeight="1">
      <c r="A39" s="67" t="s">
        <v>131</v>
      </c>
      <c r="B39" s="67"/>
      <c r="C39" s="67"/>
    </row>
    <row r="40" spans="1:3" ht="17.25" customHeight="1">
      <c r="A40" s="67" t="s">
        <v>132</v>
      </c>
      <c r="B40" s="67"/>
      <c r="C40" s="67"/>
    </row>
    <row r="41" spans="1:3" ht="17.25" customHeight="1">
      <c r="A41" s="67" t="s">
        <v>133</v>
      </c>
      <c r="B41" s="67"/>
      <c r="C41" s="67"/>
    </row>
    <row r="42" spans="1:3" ht="17.25" customHeight="1">
      <c r="A42" s="67" t="s">
        <v>134</v>
      </c>
      <c r="B42" s="67"/>
      <c r="C42" s="67"/>
    </row>
    <row r="43" spans="1:3" ht="17.25" customHeight="1">
      <c r="A43" s="67" t="s">
        <v>135</v>
      </c>
      <c r="B43" s="67"/>
      <c r="C43" s="67"/>
    </row>
    <row r="44" spans="1:3" ht="17.25" customHeight="1">
      <c r="A44" s="67" t="s">
        <v>136</v>
      </c>
      <c r="B44" s="67"/>
      <c r="C44" s="67"/>
    </row>
    <row r="45" spans="1:3" ht="17.25" customHeight="1">
      <c r="A45" s="67" t="s">
        <v>137</v>
      </c>
      <c r="B45" s="67"/>
      <c r="C45" s="67"/>
    </row>
    <row r="46" spans="1:3" ht="84.6" customHeight="1">
      <c r="A46" s="59" t="s">
        <v>138</v>
      </c>
      <c r="B46" s="59"/>
      <c r="C46" s="59"/>
    </row>
    <row r="47" spans="1:3" ht="129.75" customHeight="1">
      <c r="A47" s="59" t="s">
        <v>139</v>
      </c>
      <c r="B47" s="59"/>
      <c r="C47" s="59"/>
    </row>
    <row r="48" spans="1:3" ht="61.7" customHeight="1">
      <c r="A48" s="59" t="s">
        <v>140</v>
      </c>
      <c r="B48" s="59"/>
      <c r="C48" s="59"/>
    </row>
    <row r="49" spans="1:3" ht="129.94999999999999" customHeight="1">
      <c r="A49" s="59" t="s">
        <v>141</v>
      </c>
      <c r="B49" s="59"/>
      <c r="C49" s="59"/>
    </row>
    <row r="50" spans="1:3" ht="61.7" customHeight="1">
      <c r="A50" s="59" t="s">
        <v>142</v>
      </c>
      <c r="B50" s="59"/>
      <c r="C50" s="59"/>
    </row>
    <row r="51" spans="1:3" ht="17.25" customHeight="1">
      <c r="A51" s="67" t="s">
        <v>143</v>
      </c>
      <c r="B51" s="67"/>
      <c r="C51" s="67"/>
    </row>
    <row r="52" spans="1:3" ht="17.25" customHeight="1">
      <c r="A52" s="67" t="s">
        <v>144</v>
      </c>
      <c r="B52" s="67"/>
      <c r="C52" s="67"/>
    </row>
    <row r="53" spans="1:3" ht="17.25" customHeight="1">
      <c r="A53" s="67" t="s">
        <v>145</v>
      </c>
      <c r="B53" s="67"/>
      <c r="C53" s="67"/>
    </row>
    <row r="54" spans="1:3" ht="17.25" customHeight="1">
      <c r="A54" s="67" t="s">
        <v>146</v>
      </c>
      <c r="B54" s="67"/>
      <c r="C54" s="67"/>
    </row>
    <row r="55" spans="1:3" ht="17.25" customHeight="1">
      <c r="A55" s="67" t="s">
        <v>147</v>
      </c>
      <c r="B55" s="67"/>
      <c r="C55" s="67"/>
    </row>
    <row r="56" spans="1:3" ht="17.25" customHeight="1">
      <c r="A56" s="67" t="s">
        <v>148</v>
      </c>
      <c r="B56" s="67"/>
      <c r="C56" s="67"/>
    </row>
    <row r="57" spans="1:3" ht="17.25" customHeight="1">
      <c r="A57" s="67" t="s">
        <v>149</v>
      </c>
      <c r="B57" s="67"/>
      <c r="C57" s="67"/>
    </row>
    <row r="58" spans="1:3" ht="39" customHeight="1">
      <c r="A58" s="59" t="s">
        <v>150</v>
      </c>
      <c r="B58" s="59"/>
      <c r="C58" s="59"/>
    </row>
  </sheetData>
  <mergeCells count="52">
    <mergeCell ref="A1:C1"/>
    <mergeCell ref="A2:B2"/>
    <mergeCell ref="A3:B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7:C57"/>
    <mergeCell ref="A58:C58"/>
    <mergeCell ref="A52:C52"/>
    <mergeCell ref="A53:C53"/>
    <mergeCell ref="A54:C54"/>
    <mergeCell ref="A55:C55"/>
    <mergeCell ref="A56:C5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workbookViewId="0">
      <selection activeCell="G11" sqref="G11"/>
    </sheetView>
  </sheetViews>
  <sheetFormatPr baseColWidth="10" defaultColWidth="9.33203125" defaultRowHeight="12.75"/>
  <cols>
    <col min="1" max="1" width="17.1640625" customWidth="1"/>
    <col min="2" max="2" width="20" customWidth="1"/>
    <col min="3" max="3" width="18.1640625" customWidth="1"/>
    <col min="4" max="4" width="22.1640625" customWidth="1"/>
    <col min="5" max="5" width="16.1640625" customWidth="1"/>
    <col min="6" max="6" width="17.5" customWidth="1"/>
    <col min="7" max="7" width="25.5" customWidth="1"/>
    <col min="8" max="8" width="11.33203125" customWidth="1"/>
    <col min="9" max="9" width="33.6640625" customWidth="1"/>
    <col min="10" max="10" width="28.33203125" customWidth="1"/>
    <col min="11" max="11" width="29.5" customWidth="1"/>
  </cols>
  <sheetData>
    <row r="1" spans="1:16" ht="19.5" customHeight="1">
      <c r="A1" s="62" t="s">
        <v>151</v>
      </c>
      <c r="B1" s="62"/>
      <c r="C1" s="62"/>
      <c r="D1" s="62"/>
      <c r="E1" s="62"/>
      <c r="F1" s="62"/>
      <c r="G1" s="62"/>
      <c r="H1" s="62"/>
    </row>
    <row r="2" spans="1:16" ht="17.25" customHeight="1">
      <c r="A2" s="84" t="s">
        <v>152</v>
      </c>
      <c r="B2" s="84"/>
      <c r="C2" s="84"/>
      <c r="D2" s="84"/>
      <c r="E2" s="84"/>
      <c r="F2" s="84"/>
      <c r="G2" s="84"/>
      <c r="H2" s="84"/>
    </row>
    <row r="3" spans="1:16" ht="17.25" customHeight="1">
      <c r="A3" s="85" t="s">
        <v>153</v>
      </c>
      <c r="B3" s="85"/>
      <c r="C3" s="85"/>
      <c r="D3" s="85"/>
      <c r="E3" s="85"/>
      <c r="F3" s="85"/>
      <c r="G3" s="85"/>
      <c r="H3" s="85"/>
    </row>
    <row r="4" spans="1:16" ht="81" customHeight="1">
      <c r="A4" s="61" t="s">
        <v>258</v>
      </c>
      <c r="B4" s="58"/>
      <c r="C4" s="58"/>
      <c r="D4" s="58"/>
      <c r="E4" s="58"/>
      <c r="F4" s="58"/>
      <c r="G4" s="58"/>
      <c r="H4" s="58"/>
    </row>
    <row r="5" spans="1:16" ht="17.25" customHeight="1">
      <c r="A5" s="63" t="s">
        <v>290</v>
      </c>
      <c r="B5" s="57"/>
      <c r="C5" s="57"/>
      <c r="D5" s="57"/>
      <c r="E5" s="57"/>
      <c r="F5" s="57"/>
      <c r="G5" s="57"/>
      <c r="H5" s="57"/>
    </row>
    <row r="6" spans="1:16" ht="19.5" customHeight="1">
      <c r="A6" s="52" t="s">
        <v>259</v>
      </c>
      <c r="B6" s="52" t="s">
        <v>260</v>
      </c>
      <c r="C6" s="52" t="s">
        <v>261</v>
      </c>
      <c r="D6" s="52" t="s">
        <v>262</v>
      </c>
      <c r="E6" s="52" t="s">
        <v>263</v>
      </c>
      <c r="F6" s="86" t="s">
        <v>264</v>
      </c>
      <c r="G6" s="86"/>
    </row>
    <row r="7" spans="1:16" ht="15.75" customHeight="1">
      <c r="A7" s="9">
        <v>1332002</v>
      </c>
      <c r="B7" s="9">
        <v>1331749</v>
      </c>
      <c r="C7" s="9">
        <v>1322956</v>
      </c>
      <c r="D7" s="53">
        <v>1326031</v>
      </c>
      <c r="E7" s="54">
        <v>1342603</v>
      </c>
      <c r="F7" s="87">
        <v>1286056</v>
      </c>
      <c r="G7" s="87"/>
    </row>
    <row r="8" spans="1:16" ht="37.35" customHeight="1">
      <c r="A8" s="61" t="s">
        <v>265</v>
      </c>
      <c r="B8" s="58"/>
      <c r="C8" s="58"/>
      <c r="D8" s="58"/>
      <c r="E8" s="58"/>
      <c r="F8" s="58"/>
      <c r="G8" s="58"/>
      <c r="H8" s="58"/>
    </row>
    <row r="9" spans="1:16" ht="37.35" customHeight="1">
      <c r="A9" s="63" t="s">
        <v>266</v>
      </c>
      <c r="B9" s="58"/>
      <c r="C9" s="58"/>
      <c r="D9" s="58"/>
      <c r="E9" s="58"/>
      <c r="F9" s="58"/>
      <c r="G9" s="58"/>
      <c r="H9" s="58"/>
    </row>
    <row r="10" spans="1:16" ht="22.7" customHeight="1">
      <c r="A10" s="82" t="s">
        <v>154</v>
      </c>
      <c r="B10" s="82"/>
      <c r="C10" s="82" t="s">
        <v>155</v>
      </c>
      <c r="D10" s="82"/>
      <c r="E10" s="83" t="s">
        <v>156</v>
      </c>
      <c r="F10" s="83"/>
    </row>
    <row r="11" spans="1:16" ht="16.350000000000001" customHeight="1">
      <c r="A11" s="81" t="s">
        <v>157</v>
      </c>
      <c r="B11" s="81"/>
      <c r="C11" s="75">
        <v>44605</v>
      </c>
      <c r="D11" s="75"/>
      <c r="E11" s="73">
        <v>73598869.189999998</v>
      </c>
      <c r="F11" s="74"/>
    </row>
    <row r="12" spans="1:16" ht="16.350000000000001" customHeight="1">
      <c r="A12" s="81" t="s">
        <v>158</v>
      </c>
      <c r="B12" s="81"/>
      <c r="C12" s="75">
        <v>18962</v>
      </c>
      <c r="D12" s="75"/>
      <c r="E12" s="73">
        <v>31287838.829999998</v>
      </c>
      <c r="F12" s="74"/>
      <c r="N12" s="80"/>
      <c r="O12" s="80"/>
      <c r="P12" s="55"/>
    </row>
    <row r="13" spans="1:16" ht="16.350000000000001" customHeight="1">
      <c r="A13" s="81" t="s">
        <v>159</v>
      </c>
      <c r="B13" s="81"/>
      <c r="C13" s="75">
        <v>36294</v>
      </c>
      <c r="D13" s="75"/>
      <c r="E13" s="73">
        <v>59884343.25</v>
      </c>
      <c r="F13" s="74"/>
      <c r="N13" s="76"/>
      <c r="O13" s="76"/>
    </row>
    <row r="14" spans="1:16" ht="16.350000000000001" customHeight="1">
      <c r="A14" s="81" t="s">
        <v>160</v>
      </c>
      <c r="B14" s="81"/>
      <c r="C14" s="75">
        <v>12659</v>
      </c>
      <c r="D14" s="75"/>
      <c r="E14" s="73">
        <v>20887364.899999999</v>
      </c>
      <c r="F14" s="74"/>
      <c r="N14" s="76"/>
      <c r="O14" s="76"/>
    </row>
    <row r="15" spans="1:16" ht="16.350000000000001" customHeight="1">
      <c r="A15" s="81" t="s">
        <v>161</v>
      </c>
      <c r="B15" s="81"/>
      <c r="C15" s="75">
        <v>102866</v>
      </c>
      <c r="D15" s="75"/>
      <c r="E15" s="73">
        <v>169729666.84999999</v>
      </c>
      <c r="F15" s="74"/>
      <c r="N15" s="76"/>
      <c r="O15" s="76"/>
    </row>
    <row r="16" spans="1:16" ht="16.350000000000001" customHeight="1">
      <c r="A16" s="81" t="s">
        <v>162</v>
      </c>
      <c r="B16" s="81"/>
      <c r="C16" s="75">
        <v>51179</v>
      </c>
      <c r="D16" s="75"/>
      <c r="E16" s="73">
        <v>84445637.129999995</v>
      </c>
      <c r="F16" s="74"/>
      <c r="N16" s="76"/>
      <c r="O16" s="76"/>
    </row>
    <row r="17" spans="1:15" ht="16.350000000000001" customHeight="1">
      <c r="A17" s="81" t="s">
        <v>163</v>
      </c>
      <c r="B17" s="81"/>
      <c r="C17" s="75">
        <v>16690</v>
      </c>
      <c r="D17" s="75"/>
      <c r="E17" s="73">
        <v>27538043.370000001</v>
      </c>
      <c r="F17" s="74"/>
      <c r="N17" s="76"/>
      <c r="O17" s="76"/>
    </row>
    <row r="18" spans="1:15" ht="16.350000000000001" customHeight="1">
      <c r="A18" s="81" t="s">
        <v>164</v>
      </c>
      <c r="B18" s="81"/>
      <c r="C18" s="75">
        <v>11369</v>
      </c>
      <c r="D18" s="75"/>
      <c r="E18" s="73">
        <v>18758608.859999999</v>
      </c>
      <c r="F18" s="74"/>
      <c r="N18" s="76"/>
      <c r="O18" s="76"/>
    </row>
    <row r="19" spans="1:15" ht="16.350000000000001" customHeight="1">
      <c r="A19" s="81" t="s">
        <v>165</v>
      </c>
      <c r="B19" s="81"/>
      <c r="C19" s="75">
        <v>31770</v>
      </c>
      <c r="D19" s="75"/>
      <c r="E19" s="73">
        <v>52419716.740000002</v>
      </c>
      <c r="F19" s="74"/>
      <c r="N19" s="76"/>
      <c r="O19" s="76"/>
    </row>
    <row r="20" spans="1:15" ht="16.350000000000001" customHeight="1">
      <c r="A20" s="81" t="s">
        <v>166</v>
      </c>
      <c r="B20" s="81"/>
      <c r="C20" s="75">
        <v>17471</v>
      </c>
      <c r="D20" s="75"/>
      <c r="E20" s="73">
        <v>28827193.440000001</v>
      </c>
      <c r="F20" s="74"/>
      <c r="N20" s="76"/>
      <c r="O20" s="76"/>
    </row>
    <row r="21" spans="1:15" ht="16.350000000000001" customHeight="1">
      <c r="A21" s="81" t="s">
        <v>167</v>
      </c>
      <c r="B21" s="81"/>
      <c r="C21" s="75">
        <v>14986</v>
      </c>
      <c r="D21" s="75"/>
      <c r="E21" s="73">
        <v>24726373.609999999</v>
      </c>
      <c r="F21" s="74"/>
      <c r="N21" s="76"/>
      <c r="O21" s="76"/>
    </row>
    <row r="22" spans="1:15" ht="16.350000000000001" customHeight="1">
      <c r="A22" s="81" t="s">
        <v>168</v>
      </c>
      <c r="B22" s="81"/>
      <c r="C22" s="75">
        <v>8979</v>
      </c>
      <c r="D22" s="75"/>
      <c r="E22" s="73">
        <v>14815209.300000001</v>
      </c>
      <c r="F22" s="74"/>
      <c r="N22" s="76"/>
      <c r="O22" s="76"/>
    </row>
    <row r="23" spans="1:15" ht="16.350000000000001" customHeight="1">
      <c r="A23" s="81" t="s">
        <v>169</v>
      </c>
      <c r="B23" s="81"/>
      <c r="C23" s="75">
        <v>28608</v>
      </c>
      <c r="D23" s="75"/>
      <c r="E23" s="73">
        <v>47203902.840000004</v>
      </c>
      <c r="F23" s="74"/>
      <c r="N23" s="76"/>
      <c r="O23" s="76"/>
    </row>
    <row r="24" spans="1:15" ht="16.350000000000001" customHeight="1">
      <c r="A24" s="81" t="s">
        <v>170</v>
      </c>
      <c r="B24" s="81"/>
      <c r="C24" s="75">
        <v>31504</v>
      </c>
      <c r="D24" s="75"/>
      <c r="E24" s="73">
        <v>51981117.729999997</v>
      </c>
      <c r="F24" s="74"/>
      <c r="N24" s="76"/>
      <c r="O24" s="76"/>
    </row>
    <row r="25" spans="1:15" ht="16.350000000000001" customHeight="1">
      <c r="A25" s="81" t="s">
        <v>171</v>
      </c>
      <c r="B25" s="81"/>
      <c r="C25" s="75">
        <v>54440</v>
      </c>
      <c r="D25" s="75"/>
      <c r="E25" s="73">
        <v>89826055.810000002</v>
      </c>
      <c r="F25" s="74"/>
      <c r="N25" s="76"/>
      <c r="O25" s="76"/>
    </row>
    <row r="26" spans="1:15" ht="16.350000000000001" customHeight="1">
      <c r="A26" s="81" t="s">
        <v>172</v>
      </c>
      <c r="B26" s="81"/>
      <c r="C26" s="75">
        <v>25717</v>
      </c>
      <c r="D26" s="75"/>
      <c r="E26" s="73">
        <v>42433855.799999997</v>
      </c>
      <c r="F26" s="74"/>
      <c r="N26" s="76"/>
      <c r="O26" s="76"/>
    </row>
    <row r="27" spans="1:15" ht="16.350000000000001" customHeight="1">
      <c r="A27" s="81" t="s">
        <v>173</v>
      </c>
      <c r="B27" s="81"/>
      <c r="C27" s="75">
        <v>18113</v>
      </c>
      <c r="D27" s="75"/>
      <c r="E27" s="73">
        <v>29887046.649999999</v>
      </c>
      <c r="F27" s="74"/>
      <c r="N27" s="76"/>
      <c r="O27" s="76"/>
    </row>
    <row r="28" spans="1:15" ht="16.350000000000001" customHeight="1">
      <c r="A28" s="81" t="s">
        <v>174</v>
      </c>
      <c r="B28" s="81"/>
      <c r="C28" s="75">
        <v>21114</v>
      </c>
      <c r="D28" s="75"/>
      <c r="E28" s="73">
        <v>34837563.380000003</v>
      </c>
      <c r="F28" s="74"/>
      <c r="N28" s="76"/>
      <c r="O28" s="76"/>
    </row>
    <row r="29" spans="1:15" ht="16.350000000000001" customHeight="1">
      <c r="A29" s="81" t="s">
        <v>175</v>
      </c>
      <c r="B29" s="81"/>
      <c r="C29" s="75">
        <v>40627</v>
      </c>
      <c r="D29" s="75"/>
      <c r="E29" s="73">
        <v>67035297.289999999</v>
      </c>
      <c r="F29" s="74"/>
      <c r="N29" s="76"/>
      <c r="O29" s="76"/>
    </row>
    <row r="30" spans="1:15" ht="16.350000000000001" customHeight="1">
      <c r="A30" s="81" t="s">
        <v>176</v>
      </c>
      <c r="B30" s="81"/>
      <c r="C30" s="75">
        <v>5138</v>
      </c>
      <c r="D30" s="75"/>
      <c r="E30" s="73">
        <v>8478300.4000000004</v>
      </c>
      <c r="F30" s="74"/>
      <c r="N30" s="76"/>
      <c r="O30" s="76"/>
    </row>
    <row r="31" spans="1:15" ht="16.350000000000001" customHeight="1">
      <c r="A31" s="81" t="s">
        <v>177</v>
      </c>
      <c r="B31" s="81"/>
      <c r="C31" s="75">
        <v>27387</v>
      </c>
      <c r="D31" s="75"/>
      <c r="E31" s="73">
        <v>45188102.369999997</v>
      </c>
      <c r="F31" s="74"/>
      <c r="N31" s="76"/>
      <c r="O31" s="76"/>
    </row>
    <row r="32" spans="1:15" ht="16.350000000000001" customHeight="1">
      <c r="A32" s="81" t="s">
        <v>178</v>
      </c>
      <c r="B32" s="81"/>
      <c r="C32" s="75">
        <v>38596</v>
      </c>
      <c r="D32" s="75"/>
      <c r="E32" s="73">
        <v>63683820.18</v>
      </c>
      <c r="F32" s="74"/>
      <c r="N32" s="76"/>
      <c r="O32" s="76"/>
    </row>
    <row r="33" spans="1:15" ht="16.350000000000001" customHeight="1">
      <c r="A33" s="81" t="s">
        <v>179</v>
      </c>
      <c r="B33" s="81"/>
      <c r="C33" s="75">
        <v>18431</v>
      </c>
      <c r="D33" s="75"/>
      <c r="E33" s="73">
        <v>30410763.57</v>
      </c>
      <c r="F33" s="74"/>
      <c r="N33" s="76"/>
      <c r="O33" s="76"/>
    </row>
    <row r="34" spans="1:15" ht="16.350000000000001" customHeight="1">
      <c r="A34" s="81" t="s">
        <v>180</v>
      </c>
      <c r="B34" s="81"/>
      <c r="C34" s="75">
        <v>79894</v>
      </c>
      <c r="D34" s="75"/>
      <c r="E34" s="73">
        <v>131825262.84</v>
      </c>
      <c r="F34" s="74"/>
      <c r="N34" s="76"/>
      <c r="O34" s="76"/>
    </row>
    <row r="35" spans="1:15" ht="16.350000000000001" customHeight="1">
      <c r="A35" s="81" t="s">
        <v>181</v>
      </c>
      <c r="B35" s="81"/>
      <c r="C35" s="75">
        <v>13649</v>
      </c>
      <c r="D35" s="75"/>
      <c r="E35" s="73">
        <v>22521120.539999999</v>
      </c>
      <c r="F35" s="74"/>
      <c r="N35" s="76"/>
      <c r="O35" s="76"/>
    </row>
    <row r="36" spans="1:15" ht="16.350000000000001" customHeight="1">
      <c r="A36" s="81" t="s">
        <v>182</v>
      </c>
      <c r="B36" s="81"/>
      <c r="C36" s="75">
        <v>54114</v>
      </c>
      <c r="D36" s="75"/>
      <c r="E36" s="73">
        <v>89288383.370000005</v>
      </c>
      <c r="F36" s="74"/>
      <c r="N36" s="76"/>
      <c r="O36" s="76"/>
    </row>
    <row r="37" spans="1:15" ht="16.350000000000001" customHeight="1">
      <c r="A37" s="81" t="s">
        <v>183</v>
      </c>
      <c r="B37" s="81"/>
      <c r="C37" s="75">
        <v>44493</v>
      </c>
      <c r="D37" s="75"/>
      <c r="E37" s="73">
        <v>73413339.739999995</v>
      </c>
      <c r="F37" s="74"/>
      <c r="N37" s="76"/>
      <c r="O37" s="76"/>
    </row>
    <row r="38" spans="1:15" ht="16.350000000000001" customHeight="1">
      <c r="A38" s="81" t="s">
        <v>184</v>
      </c>
      <c r="B38" s="81"/>
      <c r="C38" s="75">
        <v>26216</v>
      </c>
      <c r="D38" s="75"/>
      <c r="E38" s="73">
        <v>43255976.109999999</v>
      </c>
      <c r="F38" s="74"/>
      <c r="N38" s="76"/>
      <c r="O38" s="76"/>
    </row>
    <row r="39" spans="1:15" ht="16.350000000000001" customHeight="1">
      <c r="A39" s="81" t="s">
        <v>185</v>
      </c>
      <c r="B39" s="81"/>
      <c r="C39" s="75">
        <v>101421</v>
      </c>
      <c r="D39" s="75"/>
      <c r="E39" s="73">
        <v>167345180.99000001</v>
      </c>
      <c r="F39" s="74"/>
      <c r="N39" s="76"/>
      <c r="O39" s="76"/>
    </row>
    <row r="40" spans="1:15" ht="16.350000000000001" customHeight="1">
      <c r="A40" s="81" t="s">
        <v>186</v>
      </c>
      <c r="B40" s="81"/>
      <c r="C40" s="75">
        <v>11017</v>
      </c>
      <c r="D40" s="75"/>
      <c r="E40" s="73">
        <v>18178292.91</v>
      </c>
      <c r="F40" s="74"/>
      <c r="N40" s="76"/>
      <c r="O40" s="76"/>
    </row>
    <row r="41" spans="1:15" ht="16.350000000000001" customHeight="1">
      <c r="A41" s="81" t="s">
        <v>187</v>
      </c>
      <c r="B41" s="81"/>
      <c r="C41" s="75">
        <v>252391</v>
      </c>
      <c r="D41" s="75"/>
      <c r="E41" s="73">
        <v>416444495.50999999</v>
      </c>
      <c r="F41" s="74"/>
      <c r="N41" s="76"/>
      <c r="O41" s="76"/>
    </row>
    <row r="42" spans="1:15" ht="17.100000000000001" customHeight="1">
      <c r="A42" s="81" t="s">
        <v>188</v>
      </c>
      <c r="B42" s="81"/>
      <c r="C42" s="75">
        <v>25355</v>
      </c>
      <c r="D42" s="75"/>
      <c r="E42" s="73">
        <v>41835656.469999999</v>
      </c>
      <c r="F42" s="74"/>
      <c r="N42" s="76"/>
      <c r="O42" s="76"/>
    </row>
    <row r="43" spans="1:15" ht="17.25" customHeight="1">
      <c r="A43" s="77" t="s">
        <v>189</v>
      </c>
      <c r="B43" s="77"/>
      <c r="C43" s="78">
        <v>1286056</v>
      </c>
      <c r="D43" s="78"/>
      <c r="E43" s="79">
        <v>2121992400</v>
      </c>
      <c r="F43" s="79"/>
      <c r="N43" s="76"/>
      <c r="O43" s="76"/>
    </row>
    <row r="44" spans="1:15" ht="15">
      <c r="N44" s="76"/>
      <c r="O44" s="76"/>
    </row>
    <row r="45" spans="1:15" ht="15">
      <c r="N45" s="76"/>
      <c r="O45" s="76"/>
    </row>
  </sheetData>
  <mergeCells count="145">
    <mergeCell ref="A1:H1"/>
    <mergeCell ref="A2:H2"/>
    <mergeCell ref="A3:H3"/>
    <mergeCell ref="A4:H4"/>
    <mergeCell ref="A5:H5"/>
    <mergeCell ref="F6:G6"/>
    <mergeCell ref="F7:G7"/>
    <mergeCell ref="A8:H8"/>
    <mergeCell ref="A9:H9"/>
    <mergeCell ref="A10:B10"/>
    <mergeCell ref="C10:D10"/>
    <mergeCell ref="E10:F10"/>
    <mergeCell ref="A11:B11"/>
    <mergeCell ref="C11:D11"/>
    <mergeCell ref="E11:F11"/>
    <mergeCell ref="A12:B12"/>
    <mergeCell ref="C12:D12"/>
    <mergeCell ref="E12:F12"/>
    <mergeCell ref="A19:B19"/>
    <mergeCell ref="A20:B20"/>
    <mergeCell ref="A21:B21"/>
    <mergeCell ref="A16:B16"/>
    <mergeCell ref="A17:B17"/>
    <mergeCell ref="A18:B18"/>
    <mergeCell ref="A13:B13"/>
    <mergeCell ref="A14:B14"/>
    <mergeCell ref="A15:B15"/>
    <mergeCell ref="A28:B28"/>
    <mergeCell ref="A29:B29"/>
    <mergeCell ref="A30:B30"/>
    <mergeCell ref="A25:B25"/>
    <mergeCell ref="A26:B26"/>
    <mergeCell ref="A27:B27"/>
    <mergeCell ref="A22:B22"/>
    <mergeCell ref="A23:B23"/>
    <mergeCell ref="A24:B24"/>
    <mergeCell ref="N26:O26"/>
    <mergeCell ref="N27:O27"/>
    <mergeCell ref="N28:O28"/>
    <mergeCell ref="N29:O29"/>
    <mergeCell ref="N30:O30"/>
    <mergeCell ref="N31:O31"/>
    <mergeCell ref="N32:O32"/>
    <mergeCell ref="A40:B40"/>
    <mergeCell ref="A41:B41"/>
    <mergeCell ref="A37:B37"/>
    <mergeCell ref="A38:B38"/>
    <mergeCell ref="A39:B39"/>
    <mergeCell ref="A34:B34"/>
    <mergeCell ref="A35:B35"/>
    <mergeCell ref="A36:B36"/>
    <mergeCell ref="A31:B31"/>
    <mergeCell ref="A32:B32"/>
    <mergeCell ref="A33:B33"/>
    <mergeCell ref="N34:O34"/>
    <mergeCell ref="N35:O35"/>
    <mergeCell ref="N36:O36"/>
    <mergeCell ref="N37:O37"/>
    <mergeCell ref="N38:O38"/>
    <mergeCell ref="N39:O39"/>
    <mergeCell ref="N12:O12"/>
    <mergeCell ref="N13:O13"/>
    <mergeCell ref="N14:O14"/>
    <mergeCell ref="N15:O15"/>
    <mergeCell ref="N16:O16"/>
    <mergeCell ref="N17:O17"/>
    <mergeCell ref="N18:O18"/>
    <mergeCell ref="N19:O19"/>
    <mergeCell ref="N20:O20"/>
    <mergeCell ref="N44:O44"/>
    <mergeCell ref="N45:O45"/>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N21:O21"/>
    <mergeCell ref="N22:O22"/>
    <mergeCell ref="N23:O23"/>
    <mergeCell ref="N24:O24"/>
    <mergeCell ref="N25:O25"/>
    <mergeCell ref="N33:O33"/>
    <mergeCell ref="E31:F31"/>
    <mergeCell ref="E32:F32"/>
    <mergeCell ref="E33:F33"/>
    <mergeCell ref="E34:F34"/>
    <mergeCell ref="C32:D32"/>
    <mergeCell ref="C33:D33"/>
    <mergeCell ref="C34:D34"/>
    <mergeCell ref="A43:B43"/>
    <mergeCell ref="C43:D43"/>
    <mergeCell ref="E43:F43"/>
    <mergeCell ref="N42:O42"/>
    <mergeCell ref="N43:O43"/>
    <mergeCell ref="A42:B42"/>
    <mergeCell ref="N40:O40"/>
    <mergeCell ref="N41:O41"/>
    <mergeCell ref="C35:D35"/>
    <mergeCell ref="C36:D36"/>
    <mergeCell ref="E22:F22"/>
    <mergeCell ref="E23:F23"/>
    <mergeCell ref="E24:F24"/>
    <mergeCell ref="E25:F25"/>
    <mergeCell ref="E26:F26"/>
    <mergeCell ref="E27:F27"/>
    <mergeCell ref="E28:F28"/>
    <mergeCell ref="E29:F29"/>
    <mergeCell ref="E30:F30"/>
    <mergeCell ref="E35:F35"/>
    <mergeCell ref="E36:F36"/>
    <mergeCell ref="C31:D31"/>
    <mergeCell ref="C30:D30"/>
    <mergeCell ref="E13:F13"/>
    <mergeCell ref="E14:F14"/>
    <mergeCell ref="E15:F15"/>
    <mergeCell ref="E16:F16"/>
    <mergeCell ref="E17:F17"/>
    <mergeCell ref="E18:F18"/>
    <mergeCell ref="E19:F19"/>
    <mergeCell ref="E20:F20"/>
    <mergeCell ref="E21:F21"/>
    <mergeCell ref="E37:F37"/>
    <mergeCell ref="E38:F38"/>
    <mergeCell ref="E39:F39"/>
    <mergeCell ref="E40:F40"/>
    <mergeCell ref="E41:F41"/>
    <mergeCell ref="E42:F42"/>
    <mergeCell ref="C41:D41"/>
    <mergeCell ref="C42:D42"/>
    <mergeCell ref="C37:D37"/>
    <mergeCell ref="C38:D38"/>
    <mergeCell ref="C39:D39"/>
    <mergeCell ref="C40:D4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G21" sqref="G21"/>
    </sheetView>
  </sheetViews>
  <sheetFormatPr baseColWidth="10" defaultColWidth="9.33203125" defaultRowHeight="12.75"/>
  <cols>
    <col min="1" max="1" width="17.1640625" customWidth="1"/>
    <col min="2" max="2" width="20" customWidth="1"/>
    <col min="3" max="3" width="18.1640625" customWidth="1"/>
    <col min="4" max="4" width="22.1640625" customWidth="1"/>
    <col min="5" max="5" width="16.1640625" customWidth="1"/>
    <col min="6" max="6" width="19.33203125" customWidth="1"/>
    <col min="7" max="7" width="19" customWidth="1"/>
    <col min="8" max="8" width="20.83203125" customWidth="1"/>
    <col min="9" max="9" width="13.5" customWidth="1"/>
    <col min="10" max="10" width="15" customWidth="1"/>
  </cols>
  <sheetData>
    <row r="1" spans="1:7" ht="11.25" customHeight="1">
      <c r="A1" s="88" t="s">
        <v>190</v>
      </c>
      <c r="B1" s="88"/>
      <c r="C1" s="88"/>
      <c r="D1" s="88"/>
      <c r="E1" s="88"/>
      <c r="F1" s="88"/>
      <c r="G1" s="88"/>
    </row>
    <row r="2" spans="1:7" ht="17.25" customHeight="1">
      <c r="A2" s="85" t="s">
        <v>153</v>
      </c>
      <c r="B2" s="85"/>
      <c r="C2" s="85"/>
      <c r="D2" s="85"/>
      <c r="E2" s="85"/>
      <c r="F2" s="85"/>
      <c r="G2" s="85"/>
    </row>
    <row r="3" spans="1:7" ht="17.25" customHeight="1">
      <c r="A3" s="89" t="s">
        <v>267</v>
      </c>
      <c r="B3" s="88"/>
      <c r="C3" s="88"/>
      <c r="D3" s="88"/>
      <c r="E3" s="88"/>
      <c r="F3" s="88"/>
      <c r="G3" s="88"/>
    </row>
    <row r="4" spans="1:7" ht="37.5" customHeight="1">
      <c r="A4" s="89" t="s">
        <v>268</v>
      </c>
      <c r="B4" s="88"/>
      <c r="C4" s="88"/>
      <c r="D4" s="88"/>
      <c r="E4" s="88"/>
      <c r="F4" s="88"/>
      <c r="G4" s="88"/>
    </row>
    <row r="5" spans="1:7" ht="34.5" customHeight="1">
      <c r="A5" s="90" t="s">
        <v>269</v>
      </c>
      <c r="B5" s="88"/>
      <c r="C5" s="88"/>
      <c r="D5" s="88"/>
      <c r="E5" s="88"/>
      <c r="F5" s="88"/>
      <c r="G5" s="88"/>
    </row>
    <row r="6" spans="1:7" ht="19.5" customHeight="1">
      <c r="A6" s="50" t="s">
        <v>259</v>
      </c>
      <c r="B6" s="56" t="s">
        <v>270</v>
      </c>
      <c r="C6" s="50" t="s">
        <v>261</v>
      </c>
      <c r="D6" s="51" t="s">
        <v>262</v>
      </c>
      <c r="E6" s="50" t="s">
        <v>263</v>
      </c>
      <c r="F6" s="50" t="s">
        <v>264</v>
      </c>
    </row>
    <row r="7" spans="1:7" ht="15.75" customHeight="1">
      <c r="A7" s="10">
        <v>938240</v>
      </c>
      <c r="B7" s="10">
        <v>937626</v>
      </c>
      <c r="C7" s="9">
        <v>1195464</v>
      </c>
      <c r="D7" s="14">
        <v>1194434</v>
      </c>
      <c r="E7" s="9">
        <v>1192666</v>
      </c>
      <c r="F7" s="9">
        <v>1192716</v>
      </c>
    </row>
    <row r="8" spans="1:7" ht="37.35" customHeight="1">
      <c r="A8" s="58" t="s">
        <v>191</v>
      </c>
      <c r="B8" s="58"/>
      <c r="C8" s="58"/>
      <c r="D8" s="58"/>
      <c r="E8" s="58"/>
      <c r="F8" s="58"/>
      <c r="G8" s="58"/>
    </row>
  </sheetData>
  <mergeCells count="6">
    <mergeCell ref="A8:G8"/>
    <mergeCell ref="A1:G1"/>
    <mergeCell ref="A2:G2"/>
    <mergeCell ref="A3:G3"/>
    <mergeCell ref="A4:G4"/>
    <mergeCell ref="A5:G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opLeftCell="A13" workbookViewId="0">
      <selection activeCell="L26" sqref="L26"/>
    </sheetView>
  </sheetViews>
  <sheetFormatPr baseColWidth="10" defaultColWidth="9.33203125" defaultRowHeight="12.75"/>
  <cols>
    <col min="1" max="1" width="37.33203125" customWidth="1"/>
    <col min="2" max="2" width="40.83203125" customWidth="1"/>
    <col min="3" max="3" width="36" customWidth="1"/>
    <col min="4" max="4" width="10.6640625" customWidth="1"/>
    <col min="7" max="7" width="16.83203125" customWidth="1"/>
    <col min="8" max="8" width="19.5" customWidth="1"/>
    <col min="9" max="9" width="23.5" customWidth="1"/>
  </cols>
  <sheetData>
    <row r="1" spans="1:4" ht="29.85" customHeight="1">
      <c r="A1" s="90" t="s">
        <v>271</v>
      </c>
      <c r="B1" s="85"/>
      <c r="C1" s="85"/>
      <c r="D1" s="85"/>
    </row>
    <row r="2" spans="1:4" ht="25.35" customHeight="1">
      <c r="A2" s="15" t="s">
        <v>154</v>
      </c>
      <c r="B2" s="11" t="s">
        <v>155</v>
      </c>
      <c r="C2" s="16" t="s">
        <v>156</v>
      </c>
    </row>
    <row r="3" spans="1:4" ht="16.350000000000001" customHeight="1">
      <c r="A3" s="17" t="s">
        <v>157</v>
      </c>
      <c r="B3" s="12">
        <v>41478</v>
      </c>
      <c r="C3" s="13">
        <v>19494660</v>
      </c>
    </row>
    <row r="4" spans="1:4" ht="16.350000000000001" customHeight="1">
      <c r="A4" s="17" t="s">
        <v>158</v>
      </c>
      <c r="B4" s="12">
        <v>17982</v>
      </c>
      <c r="C4" s="13">
        <v>8451540</v>
      </c>
    </row>
    <row r="5" spans="1:4" ht="16.350000000000001" customHeight="1">
      <c r="A5" s="17" t="s">
        <v>159</v>
      </c>
      <c r="B5" s="12">
        <v>35032</v>
      </c>
      <c r="C5" s="13">
        <v>16465040</v>
      </c>
    </row>
    <row r="6" spans="1:4" ht="16.350000000000001" customHeight="1">
      <c r="A6" s="17" t="s">
        <v>160</v>
      </c>
      <c r="B6" s="12">
        <v>11886</v>
      </c>
      <c r="C6" s="13">
        <v>5586420</v>
      </c>
    </row>
    <row r="7" spans="1:4" ht="16.350000000000001" customHeight="1">
      <c r="A7" s="17" t="s">
        <v>161</v>
      </c>
      <c r="B7" s="12">
        <v>93062</v>
      </c>
      <c r="C7" s="13">
        <v>43739140</v>
      </c>
    </row>
    <row r="8" spans="1:4" ht="16.350000000000001" customHeight="1">
      <c r="A8" s="17" t="s">
        <v>162</v>
      </c>
      <c r="B8" s="12">
        <v>48397</v>
      </c>
      <c r="C8" s="13">
        <v>22746590</v>
      </c>
    </row>
    <row r="9" spans="1:4" ht="16.350000000000001" customHeight="1">
      <c r="A9" s="17" t="s">
        <v>163</v>
      </c>
      <c r="B9" s="12">
        <v>15554</v>
      </c>
      <c r="C9" s="13">
        <v>7310380</v>
      </c>
    </row>
    <row r="10" spans="1:4" ht="16.350000000000001" customHeight="1">
      <c r="A10" s="17" t="s">
        <v>164</v>
      </c>
      <c r="B10" s="12">
        <v>11171</v>
      </c>
      <c r="C10" s="13">
        <v>5250370</v>
      </c>
    </row>
    <row r="11" spans="1:4" ht="16.350000000000001" customHeight="1">
      <c r="A11" s="17" t="s">
        <v>165</v>
      </c>
      <c r="B11" s="12">
        <v>29900</v>
      </c>
      <c r="C11" s="13">
        <v>14053000</v>
      </c>
    </row>
    <row r="12" spans="1:4" ht="16.350000000000001" customHeight="1">
      <c r="A12" s="17" t="s">
        <v>166</v>
      </c>
      <c r="B12" s="12">
        <v>16514</v>
      </c>
      <c r="C12" s="13">
        <v>7761580</v>
      </c>
    </row>
    <row r="13" spans="1:4" ht="16.350000000000001" customHeight="1">
      <c r="A13" s="17" t="s">
        <v>167</v>
      </c>
      <c r="B13" s="12">
        <v>14059</v>
      </c>
      <c r="C13" s="13">
        <v>6607730</v>
      </c>
    </row>
    <row r="14" spans="1:4" ht="16.350000000000001" customHeight="1">
      <c r="A14" s="17" t="s">
        <v>168</v>
      </c>
      <c r="B14" s="12">
        <v>8581</v>
      </c>
      <c r="C14" s="13">
        <v>4033070</v>
      </c>
    </row>
    <row r="15" spans="1:4" ht="16.350000000000001" customHeight="1">
      <c r="A15" s="17" t="s">
        <v>169</v>
      </c>
      <c r="B15" s="12">
        <v>25949</v>
      </c>
      <c r="C15" s="13">
        <v>12196030</v>
      </c>
    </row>
    <row r="16" spans="1:4" ht="16.350000000000001" customHeight="1">
      <c r="A16" s="17" t="s">
        <v>170</v>
      </c>
      <c r="B16" s="12">
        <v>29997</v>
      </c>
      <c r="C16" s="13">
        <v>14098590</v>
      </c>
    </row>
    <row r="17" spans="1:3" ht="16.350000000000001" customHeight="1">
      <c r="A17" s="17" t="s">
        <v>171</v>
      </c>
      <c r="B17" s="12">
        <v>50410</v>
      </c>
      <c r="C17" s="13">
        <v>23692700</v>
      </c>
    </row>
    <row r="18" spans="1:3" ht="16.350000000000001" customHeight="1">
      <c r="A18" s="17" t="s">
        <v>172</v>
      </c>
      <c r="B18" s="12">
        <v>24360</v>
      </c>
      <c r="C18" s="13">
        <v>11449200</v>
      </c>
    </row>
    <row r="19" spans="1:3" ht="16.350000000000001" customHeight="1">
      <c r="A19" s="17" t="s">
        <v>173</v>
      </c>
      <c r="B19" s="12">
        <v>16269</v>
      </c>
      <c r="C19" s="13">
        <v>7646430</v>
      </c>
    </row>
    <row r="20" spans="1:3" ht="16.350000000000001" customHeight="1">
      <c r="A20" s="17" t="s">
        <v>174</v>
      </c>
      <c r="B20" s="12">
        <v>20003</v>
      </c>
      <c r="C20" s="13">
        <v>9401410</v>
      </c>
    </row>
    <row r="21" spans="1:3" ht="16.350000000000001" customHeight="1">
      <c r="A21" s="17" t="s">
        <v>175</v>
      </c>
      <c r="B21" s="12">
        <v>38877</v>
      </c>
      <c r="C21" s="13">
        <v>18272190</v>
      </c>
    </row>
    <row r="22" spans="1:3" ht="16.350000000000001" customHeight="1">
      <c r="A22" s="17" t="s">
        <v>176</v>
      </c>
      <c r="B22" s="12">
        <v>5102</v>
      </c>
      <c r="C22" s="13">
        <v>2397940</v>
      </c>
    </row>
    <row r="23" spans="1:3" ht="16.350000000000001" customHeight="1">
      <c r="A23" s="17" t="s">
        <v>177</v>
      </c>
      <c r="B23" s="12">
        <v>25077</v>
      </c>
      <c r="C23" s="13">
        <v>11786190</v>
      </c>
    </row>
    <row r="24" spans="1:3" ht="16.350000000000001" customHeight="1">
      <c r="A24" s="17" t="s">
        <v>178</v>
      </c>
      <c r="B24" s="12">
        <v>34338</v>
      </c>
      <c r="C24" s="13">
        <v>16138860</v>
      </c>
    </row>
    <row r="25" spans="1:3" ht="16.350000000000001" customHeight="1">
      <c r="A25" s="17" t="s">
        <v>179</v>
      </c>
      <c r="B25" s="12">
        <v>17059</v>
      </c>
      <c r="C25" s="13">
        <v>8017730</v>
      </c>
    </row>
    <row r="26" spans="1:3" ht="16.350000000000001" customHeight="1">
      <c r="A26" s="17" t="s">
        <v>180</v>
      </c>
      <c r="B26" s="12">
        <v>73871</v>
      </c>
      <c r="C26" s="13">
        <v>34719370</v>
      </c>
    </row>
    <row r="27" spans="1:3" ht="16.350000000000001" customHeight="1">
      <c r="A27" s="17" t="s">
        <v>181</v>
      </c>
      <c r="B27" s="12">
        <v>13101</v>
      </c>
      <c r="C27" s="13">
        <v>6157470</v>
      </c>
    </row>
    <row r="28" spans="1:3" ht="16.350000000000001" customHeight="1">
      <c r="A28" s="17" t="s">
        <v>182</v>
      </c>
      <c r="B28" s="12">
        <v>51726</v>
      </c>
      <c r="C28" s="13">
        <v>24311220</v>
      </c>
    </row>
    <row r="29" spans="1:3" ht="16.350000000000001" customHeight="1">
      <c r="A29" s="17" t="s">
        <v>183</v>
      </c>
      <c r="B29" s="12">
        <v>41800</v>
      </c>
      <c r="C29" s="13">
        <v>19646000</v>
      </c>
    </row>
    <row r="30" spans="1:3" ht="16.350000000000001" customHeight="1">
      <c r="A30" s="17" t="s">
        <v>184</v>
      </c>
      <c r="B30" s="12">
        <v>24545</v>
      </c>
      <c r="C30" s="13">
        <v>11536150</v>
      </c>
    </row>
    <row r="31" spans="1:3" ht="16.350000000000001" customHeight="1">
      <c r="A31" s="17" t="s">
        <v>185</v>
      </c>
      <c r="B31" s="12">
        <v>90272</v>
      </c>
      <c r="C31" s="13">
        <v>42427840</v>
      </c>
    </row>
    <row r="32" spans="1:3" ht="16.350000000000001" customHeight="1">
      <c r="A32" s="17" t="s">
        <v>186</v>
      </c>
      <c r="B32" s="12">
        <v>10242</v>
      </c>
      <c r="C32" s="13">
        <v>4813740</v>
      </c>
    </row>
    <row r="33" spans="1:4" ht="16.350000000000001" customHeight="1">
      <c r="A33" s="17" t="s">
        <v>187</v>
      </c>
      <c r="B33" s="12">
        <v>232617</v>
      </c>
      <c r="C33" s="13">
        <v>109329990</v>
      </c>
    </row>
    <row r="34" spans="1:4" ht="16.7" customHeight="1">
      <c r="A34" s="18" t="s">
        <v>188</v>
      </c>
      <c r="B34" s="19">
        <v>23485</v>
      </c>
      <c r="C34" s="20">
        <v>11037950</v>
      </c>
    </row>
    <row r="35" spans="1:4" ht="16.7" customHeight="1">
      <c r="A35" s="21" t="s">
        <v>189</v>
      </c>
      <c r="B35" s="22">
        <f>SUM(B3:B34)</f>
        <v>1192716</v>
      </c>
      <c r="C35" s="23">
        <f>SUM(C3:C34)</f>
        <v>560576520</v>
      </c>
    </row>
    <row r="36" spans="1:4" ht="11.25" customHeight="1">
      <c r="A36" s="88" t="s">
        <v>190</v>
      </c>
      <c r="B36" s="88"/>
      <c r="C36" s="88"/>
      <c r="D36" s="88"/>
    </row>
  </sheetData>
  <mergeCells count="2">
    <mergeCell ref="A1:D1"/>
    <mergeCell ref="A36:D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4" workbookViewId="0">
      <selection activeCell="G12" sqref="G12"/>
    </sheetView>
  </sheetViews>
  <sheetFormatPr baseColWidth="10" defaultColWidth="9.33203125" defaultRowHeight="12.75"/>
  <cols>
    <col min="1" max="1" width="17.1640625" customWidth="1"/>
    <col min="2" max="2" width="20" customWidth="1"/>
    <col min="3" max="3" width="18.1640625" customWidth="1"/>
    <col min="4" max="4" width="22.1640625" customWidth="1"/>
    <col min="5" max="5" width="16.1640625" customWidth="1"/>
    <col min="6" max="6" width="19.33203125" customWidth="1"/>
    <col min="7" max="7" width="11.33203125" customWidth="1"/>
    <col min="9" max="9" width="24.83203125" bestFit="1" customWidth="1"/>
    <col min="10" max="10" width="15.33203125" bestFit="1" customWidth="1"/>
    <col min="11" max="11" width="16.5" bestFit="1" customWidth="1"/>
    <col min="12" max="12" width="12.83203125" bestFit="1" customWidth="1"/>
    <col min="13" max="14" width="9.83203125" bestFit="1" customWidth="1"/>
  </cols>
  <sheetData>
    <row r="1" spans="1:7" ht="17.25" customHeight="1">
      <c r="A1" s="85" t="s">
        <v>153</v>
      </c>
      <c r="B1" s="85"/>
      <c r="C1" s="85"/>
      <c r="D1" s="85"/>
      <c r="E1" s="85"/>
      <c r="F1" s="85"/>
      <c r="G1" s="85"/>
    </row>
    <row r="2" spans="1:7" ht="66" customHeight="1">
      <c r="A2" s="95" t="s">
        <v>272</v>
      </c>
      <c r="B2" s="88"/>
      <c r="C2" s="88"/>
      <c r="D2" s="88"/>
      <c r="E2" s="88"/>
      <c r="F2" s="88"/>
      <c r="G2" s="88"/>
    </row>
    <row r="3" spans="1:7" ht="30" customHeight="1">
      <c r="A3" s="90" t="s">
        <v>273</v>
      </c>
      <c r="B3" s="85"/>
      <c r="C3" s="85"/>
      <c r="D3" s="85"/>
      <c r="E3" s="85"/>
      <c r="F3" s="85"/>
      <c r="G3" s="85"/>
    </row>
    <row r="4" spans="1:7" ht="19.5" customHeight="1">
      <c r="A4" s="50" t="s">
        <v>259</v>
      </c>
      <c r="B4" s="56" t="s">
        <v>260</v>
      </c>
      <c r="C4" s="50" t="s">
        <v>261</v>
      </c>
      <c r="D4" s="51" t="s">
        <v>262</v>
      </c>
      <c r="E4" s="50" t="s">
        <v>263</v>
      </c>
      <c r="F4" s="50" t="s">
        <v>264</v>
      </c>
    </row>
    <row r="5" spans="1:7" ht="15.75" customHeight="1">
      <c r="A5" s="9">
        <v>327859</v>
      </c>
      <c r="B5" s="10">
        <v>327886</v>
      </c>
      <c r="C5" s="9">
        <v>327283</v>
      </c>
      <c r="D5" s="14">
        <v>327549</v>
      </c>
      <c r="E5" s="9">
        <v>326768</v>
      </c>
      <c r="F5" s="9">
        <v>326828</v>
      </c>
    </row>
    <row r="6" spans="1:7" ht="30" customHeight="1">
      <c r="A6" s="90" t="s">
        <v>274</v>
      </c>
      <c r="B6" s="88"/>
      <c r="C6" s="88"/>
      <c r="D6" s="88"/>
      <c r="E6" s="88"/>
      <c r="F6" s="88"/>
      <c r="G6" s="88"/>
    </row>
    <row r="7" spans="1:7" ht="22.5" customHeight="1">
      <c r="A7" s="96" t="s">
        <v>154</v>
      </c>
      <c r="B7" s="96"/>
      <c r="C7" s="82" t="s">
        <v>155</v>
      </c>
      <c r="D7" s="82"/>
      <c r="E7" s="97" t="s">
        <v>156</v>
      </c>
      <c r="F7" s="97"/>
    </row>
    <row r="8" spans="1:7" ht="15.95" customHeight="1">
      <c r="A8" s="91" t="s">
        <v>157</v>
      </c>
      <c r="B8" s="91"/>
      <c r="C8" s="92">
        <v>10418</v>
      </c>
      <c r="D8" s="92"/>
      <c r="E8" s="93">
        <v>6742011.2400000002</v>
      </c>
      <c r="F8" s="93"/>
    </row>
    <row r="9" spans="1:7" ht="16.350000000000001" customHeight="1">
      <c r="A9" s="91" t="s">
        <v>158</v>
      </c>
      <c r="B9" s="91"/>
      <c r="C9" s="92">
        <v>6276</v>
      </c>
      <c r="D9" s="92"/>
      <c r="E9" s="93">
        <v>4061673.15</v>
      </c>
      <c r="F9" s="93"/>
    </row>
    <row r="10" spans="1:7" ht="16.350000000000001" customHeight="1">
      <c r="A10" s="91" t="s">
        <v>159</v>
      </c>
      <c r="B10" s="91"/>
      <c r="C10" s="92">
        <v>13446</v>
      </c>
      <c r="D10" s="92"/>
      <c r="E10" s="93">
        <v>8701696.8599999994</v>
      </c>
      <c r="F10" s="93"/>
    </row>
    <row r="11" spans="1:7" ht="16.350000000000001" customHeight="1">
      <c r="A11" s="91" t="s">
        <v>160</v>
      </c>
      <c r="B11" s="91"/>
      <c r="C11" s="92">
        <v>4974</v>
      </c>
      <c r="D11" s="92"/>
      <c r="E11" s="93">
        <v>3170317.36</v>
      </c>
      <c r="F11" s="93"/>
    </row>
    <row r="12" spans="1:7" ht="16.350000000000001" customHeight="1">
      <c r="A12" s="91" t="s">
        <v>161</v>
      </c>
      <c r="B12" s="91"/>
      <c r="C12" s="92">
        <v>26338</v>
      </c>
      <c r="D12" s="92"/>
      <c r="E12" s="93">
        <v>17234998.91</v>
      </c>
      <c r="F12" s="93"/>
    </row>
    <row r="13" spans="1:7" ht="16.350000000000001" customHeight="1">
      <c r="A13" s="91" t="s">
        <v>162</v>
      </c>
      <c r="B13" s="91"/>
      <c r="C13" s="92">
        <v>19739</v>
      </c>
      <c r="D13" s="92"/>
      <c r="E13" s="93">
        <v>12582140.85</v>
      </c>
      <c r="F13" s="93"/>
    </row>
    <row r="14" spans="1:7" ht="16.350000000000001" customHeight="1">
      <c r="A14" s="91" t="s">
        <v>163</v>
      </c>
      <c r="B14" s="91"/>
      <c r="C14" s="92">
        <v>4609</v>
      </c>
      <c r="D14" s="92"/>
      <c r="E14" s="93">
        <v>3034211.85</v>
      </c>
      <c r="F14" s="93"/>
    </row>
    <row r="15" spans="1:7" ht="16.350000000000001" customHeight="1">
      <c r="A15" s="91" t="s">
        <v>164</v>
      </c>
      <c r="B15" s="91"/>
      <c r="C15" s="92">
        <v>4866</v>
      </c>
      <c r="D15" s="92"/>
      <c r="E15" s="93">
        <v>3149037.96</v>
      </c>
      <c r="F15" s="93"/>
    </row>
    <row r="16" spans="1:7" ht="16.350000000000001" customHeight="1">
      <c r="A16" s="91" t="s">
        <v>165</v>
      </c>
      <c r="B16" s="91"/>
      <c r="C16" s="92">
        <v>9575</v>
      </c>
      <c r="D16" s="92"/>
      <c r="E16" s="93">
        <v>6102876.9100000001</v>
      </c>
      <c r="F16" s="93"/>
    </row>
    <row r="17" spans="1:7" ht="16.350000000000001" customHeight="1">
      <c r="A17" s="91" t="s">
        <v>166</v>
      </c>
      <c r="B17" s="91"/>
      <c r="C17" s="92">
        <v>5891</v>
      </c>
      <c r="D17" s="92"/>
      <c r="E17" s="93">
        <v>3877993.63</v>
      </c>
      <c r="F17" s="93"/>
    </row>
    <row r="18" spans="1:7" ht="16.350000000000001" customHeight="1">
      <c r="A18" s="91" t="s">
        <v>167</v>
      </c>
      <c r="B18" s="91"/>
      <c r="C18" s="92">
        <v>4221</v>
      </c>
      <c r="D18" s="92"/>
      <c r="E18" s="93">
        <v>2690633.1</v>
      </c>
      <c r="F18" s="93"/>
    </row>
    <row r="19" spans="1:7" ht="16.350000000000001" customHeight="1">
      <c r="A19" s="91" t="s">
        <v>168</v>
      </c>
      <c r="B19" s="91"/>
      <c r="C19" s="92">
        <v>3527</v>
      </c>
      <c r="D19" s="92"/>
      <c r="E19" s="93">
        <v>2282716.5699999998</v>
      </c>
      <c r="F19" s="93"/>
    </row>
    <row r="20" spans="1:7" ht="16.350000000000001" customHeight="1">
      <c r="A20" s="91" t="s">
        <v>169</v>
      </c>
      <c r="B20" s="91"/>
      <c r="C20" s="92">
        <v>5279</v>
      </c>
      <c r="D20" s="92"/>
      <c r="E20" s="93">
        <v>3474837.86</v>
      </c>
      <c r="F20" s="93"/>
    </row>
    <row r="21" spans="1:7" ht="16.350000000000001" customHeight="1">
      <c r="A21" s="91" t="s">
        <v>170</v>
      </c>
      <c r="B21" s="91"/>
      <c r="C21" s="92">
        <v>8113</v>
      </c>
      <c r="D21" s="92"/>
      <c r="E21" s="93">
        <v>5340535.8099999996</v>
      </c>
      <c r="F21" s="93"/>
    </row>
    <row r="22" spans="1:7" ht="16.350000000000001" customHeight="1">
      <c r="A22" s="91" t="s">
        <v>171</v>
      </c>
      <c r="B22" s="91"/>
      <c r="C22" s="92">
        <v>22503</v>
      </c>
      <c r="D22" s="92"/>
      <c r="E22" s="93">
        <v>14343517.699999999</v>
      </c>
      <c r="F22" s="93"/>
    </row>
    <row r="23" spans="1:7" ht="16.350000000000001" customHeight="1">
      <c r="A23" s="91" t="s">
        <v>192</v>
      </c>
      <c r="B23" s="91"/>
      <c r="C23" s="92">
        <v>8169</v>
      </c>
      <c r="D23" s="92"/>
      <c r="E23" s="93">
        <v>5207535.53</v>
      </c>
      <c r="F23" s="93"/>
    </row>
    <row r="24" spans="1:7" ht="16.350000000000001" customHeight="1">
      <c r="A24" s="91" t="s">
        <v>173</v>
      </c>
      <c r="B24" s="91"/>
      <c r="C24" s="92">
        <v>6616</v>
      </c>
      <c r="D24" s="92"/>
      <c r="E24" s="93">
        <v>4217642.8099999996</v>
      </c>
      <c r="F24" s="93"/>
    </row>
    <row r="25" spans="1:7" ht="16.350000000000001" customHeight="1">
      <c r="A25" s="91" t="s">
        <v>174</v>
      </c>
      <c r="B25" s="91"/>
      <c r="C25" s="92">
        <v>7743</v>
      </c>
      <c r="D25" s="92"/>
      <c r="E25" s="93">
        <v>4935271.75</v>
      </c>
      <c r="F25" s="93"/>
    </row>
    <row r="26" spans="1:7" ht="16.350000000000001" customHeight="1">
      <c r="A26" s="91" t="s">
        <v>175</v>
      </c>
      <c r="B26" s="91"/>
      <c r="C26" s="92">
        <v>16054</v>
      </c>
      <c r="D26" s="92"/>
      <c r="E26" s="93">
        <v>10567600.15</v>
      </c>
      <c r="F26" s="93"/>
    </row>
    <row r="27" spans="1:7" ht="16.350000000000001" customHeight="1">
      <c r="A27" s="91" t="s">
        <v>176</v>
      </c>
      <c r="B27" s="91"/>
      <c r="C27" s="92">
        <v>1062</v>
      </c>
      <c r="D27" s="92"/>
      <c r="E27" s="93">
        <v>687390.27</v>
      </c>
      <c r="F27" s="93"/>
    </row>
    <row r="28" spans="1:7" ht="15.75" customHeight="1">
      <c r="A28" s="91" t="s">
        <v>177</v>
      </c>
      <c r="B28" s="91"/>
      <c r="C28" s="92">
        <v>5941</v>
      </c>
      <c r="D28" s="92"/>
      <c r="E28" s="93">
        <v>3844698.21</v>
      </c>
      <c r="F28" s="93"/>
    </row>
    <row r="29" spans="1:7" ht="15.75" customHeight="1">
      <c r="A29" s="91" t="s">
        <v>178</v>
      </c>
      <c r="B29" s="91"/>
      <c r="C29" s="92">
        <v>10567</v>
      </c>
      <c r="D29" s="92"/>
      <c r="E29" s="93">
        <v>6735379.9299999997</v>
      </c>
      <c r="F29" s="93"/>
    </row>
    <row r="30" spans="1:7" ht="16.350000000000001" customHeight="1">
      <c r="A30" s="91" t="s">
        <v>179</v>
      </c>
      <c r="B30" s="91"/>
      <c r="C30" s="92">
        <v>3428</v>
      </c>
      <c r="D30" s="92"/>
      <c r="E30" s="93">
        <v>2185352.58</v>
      </c>
      <c r="F30" s="93"/>
    </row>
    <row r="31" spans="1:7" ht="32.25" customHeight="1">
      <c r="A31" s="94" t="s">
        <v>193</v>
      </c>
      <c r="B31" s="94"/>
      <c r="C31" s="94"/>
      <c r="D31" s="94"/>
      <c r="E31" s="94"/>
      <c r="F31" s="94"/>
      <c r="G31" s="94"/>
    </row>
    <row r="32" spans="1:7" ht="0.95" customHeight="1"/>
  </sheetData>
  <mergeCells count="77">
    <mergeCell ref="A1:G1"/>
    <mergeCell ref="A2:G2"/>
    <mergeCell ref="A3:G3"/>
    <mergeCell ref="A6:G6"/>
    <mergeCell ref="A7:B7"/>
    <mergeCell ref="C7:D7"/>
    <mergeCell ref="E7:F7"/>
    <mergeCell ref="A8:B8"/>
    <mergeCell ref="C8:D8"/>
    <mergeCell ref="E8:F8"/>
    <mergeCell ref="A9:B9"/>
    <mergeCell ref="C9:D9"/>
    <mergeCell ref="E9:F9"/>
    <mergeCell ref="A10:B10"/>
    <mergeCell ref="C10:D10"/>
    <mergeCell ref="E10:F10"/>
    <mergeCell ref="A11:B11"/>
    <mergeCell ref="C11:D11"/>
    <mergeCell ref="E11:F11"/>
    <mergeCell ref="A12:B12"/>
    <mergeCell ref="C12:D12"/>
    <mergeCell ref="E12:F12"/>
    <mergeCell ref="A13:B13"/>
    <mergeCell ref="C13:D13"/>
    <mergeCell ref="E13:F13"/>
    <mergeCell ref="A14:B14"/>
    <mergeCell ref="C14:D14"/>
    <mergeCell ref="E14:F14"/>
    <mergeCell ref="A15:B15"/>
    <mergeCell ref="C15:D15"/>
    <mergeCell ref="E15:F15"/>
    <mergeCell ref="A16:B16"/>
    <mergeCell ref="C16:D16"/>
    <mergeCell ref="E16:F16"/>
    <mergeCell ref="A17:B17"/>
    <mergeCell ref="C17:D17"/>
    <mergeCell ref="E17:F17"/>
    <mergeCell ref="A18:B18"/>
    <mergeCell ref="C18:D18"/>
    <mergeCell ref="E18:F18"/>
    <mergeCell ref="A19:B19"/>
    <mergeCell ref="C19:D19"/>
    <mergeCell ref="E19:F19"/>
    <mergeCell ref="A20:B20"/>
    <mergeCell ref="C20:D20"/>
    <mergeCell ref="E20:F20"/>
    <mergeCell ref="A21:B21"/>
    <mergeCell ref="C21:D21"/>
    <mergeCell ref="E21:F21"/>
    <mergeCell ref="A22:B22"/>
    <mergeCell ref="C22:D22"/>
    <mergeCell ref="E22:F22"/>
    <mergeCell ref="A23:B23"/>
    <mergeCell ref="C23:D23"/>
    <mergeCell ref="E23:F23"/>
    <mergeCell ref="A24:B24"/>
    <mergeCell ref="C24:D24"/>
    <mergeCell ref="E24:F24"/>
    <mergeCell ref="A25:B25"/>
    <mergeCell ref="C25:D25"/>
    <mergeCell ref="E25:F25"/>
    <mergeCell ref="A26:B26"/>
    <mergeCell ref="C26:D26"/>
    <mergeCell ref="E26:F26"/>
    <mergeCell ref="A27:B27"/>
    <mergeCell ref="C27:D27"/>
    <mergeCell ref="E27:F27"/>
    <mergeCell ref="A30:B30"/>
    <mergeCell ref="C30:D30"/>
    <mergeCell ref="E30:F30"/>
    <mergeCell ref="A31:G31"/>
    <mergeCell ref="A28:B28"/>
    <mergeCell ref="C28:D28"/>
    <mergeCell ref="E28:F28"/>
    <mergeCell ref="A29:B29"/>
    <mergeCell ref="C29:D29"/>
    <mergeCell ref="E29:F2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workbookViewId="0">
      <selection activeCell="B1" sqref="B1"/>
    </sheetView>
  </sheetViews>
  <sheetFormatPr baseColWidth="10" defaultColWidth="9.33203125" defaultRowHeight="12.75"/>
  <cols>
    <col min="1" max="1" width="37.33203125" customWidth="1"/>
    <col min="2" max="2" width="40.83203125" customWidth="1"/>
    <col min="3" max="3" width="35.33203125" customWidth="1"/>
    <col min="4" max="4" width="11.33203125" customWidth="1"/>
  </cols>
  <sheetData>
    <row r="1" spans="1:4">
      <c r="A1" t="s">
        <v>291</v>
      </c>
    </row>
    <row r="2" spans="1:4" ht="22.7" customHeight="1">
      <c r="A2" s="15" t="s">
        <v>154</v>
      </c>
      <c r="B2" s="11" t="s">
        <v>155</v>
      </c>
      <c r="C2" s="16" t="s">
        <v>156</v>
      </c>
    </row>
    <row r="3" spans="1:4" ht="16.350000000000001" customHeight="1">
      <c r="A3" s="17" t="s">
        <v>180</v>
      </c>
      <c r="B3" s="12">
        <v>16623</v>
      </c>
      <c r="C3" s="13">
        <v>10757397.82</v>
      </c>
    </row>
    <row r="4" spans="1:4" ht="15.75" customHeight="1">
      <c r="A4" s="17" t="s">
        <v>181</v>
      </c>
      <c r="B4" s="12">
        <v>3482</v>
      </c>
      <c r="C4" s="13">
        <v>2253410.92</v>
      </c>
    </row>
    <row r="5" spans="1:4" ht="15.75" customHeight="1">
      <c r="A5" s="17" t="s">
        <v>182</v>
      </c>
      <c r="B5" s="12">
        <v>23813</v>
      </c>
      <c r="C5" s="13">
        <v>15410883.85</v>
      </c>
    </row>
    <row r="6" spans="1:4" ht="16.350000000000001" customHeight="1">
      <c r="A6" s="17" t="s">
        <v>183</v>
      </c>
      <c r="B6" s="12">
        <v>14412</v>
      </c>
      <c r="C6" s="13">
        <v>9487601.7300000004</v>
      </c>
    </row>
    <row r="7" spans="1:4" ht="16.350000000000001" customHeight="1">
      <c r="A7" s="17" t="s">
        <v>184</v>
      </c>
      <c r="B7" s="12">
        <v>7921</v>
      </c>
      <c r="C7" s="13">
        <v>5049788.43</v>
      </c>
    </row>
    <row r="8" spans="1:4" ht="15.75" customHeight="1">
      <c r="A8" s="17" t="s">
        <v>185</v>
      </c>
      <c r="B8" s="12">
        <v>20693</v>
      </c>
      <c r="C8" s="13">
        <v>13188932.67</v>
      </c>
    </row>
    <row r="9" spans="1:4" ht="16.350000000000001" customHeight="1">
      <c r="A9" s="17" t="s">
        <v>186</v>
      </c>
      <c r="B9" s="12">
        <v>3772</v>
      </c>
      <c r="C9" s="13">
        <v>2404238.4</v>
      </c>
    </row>
    <row r="10" spans="1:4" ht="16.350000000000001" customHeight="1">
      <c r="A10" s="17" t="s">
        <v>187</v>
      </c>
      <c r="B10" s="12">
        <v>54485</v>
      </c>
      <c r="C10" s="13">
        <v>35691337.950000003</v>
      </c>
    </row>
    <row r="11" spans="1:4" ht="15.75" customHeight="1">
      <c r="A11" s="18" t="s">
        <v>188</v>
      </c>
      <c r="B11" s="19">
        <v>10726</v>
      </c>
      <c r="C11" s="20">
        <v>6836440.7999999998</v>
      </c>
    </row>
    <row r="12" spans="1:4" ht="15.75" customHeight="1">
      <c r="A12" s="21" t="s">
        <v>189</v>
      </c>
      <c r="B12" s="22">
        <v>365282</v>
      </c>
      <c r="C12" s="23">
        <v>236250103.56</v>
      </c>
    </row>
    <row r="13" spans="1:4" ht="11.25" customHeight="1">
      <c r="A13" s="88" t="s">
        <v>190</v>
      </c>
      <c r="B13" s="88"/>
      <c r="C13" s="88"/>
      <c r="D13" s="88"/>
    </row>
  </sheetData>
  <mergeCells count="1">
    <mergeCell ref="A13:D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G21" sqref="G21"/>
    </sheetView>
  </sheetViews>
  <sheetFormatPr baseColWidth="10" defaultColWidth="9.33203125" defaultRowHeight="12.75"/>
  <cols>
    <col min="1" max="1" width="37.33203125" customWidth="1"/>
    <col min="2" max="2" width="18.1640625" customWidth="1"/>
    <col min="3" max="3" width="12.1640625" customWidth="1"/>
    <col min="4" max="4" width="10.1640625" customWidth="1"/>
    <col min="5" max="5" width="16" customWidth="1"/>
    <col min="6" max="6" width="11.33203125" customWidth="1"/>
    <col min="7" max="7" width="19.33203125" customWidth="1"/>
  </cols>
  <sheetData>
    <row r="1" spans="1:7" ht="19.5" customHeight="1">
      <c r="A1" s="62" t="s">
        <v>194</v>
      </c>
      <c r="B1" s="62"/>
      <c r="C1" s="62"/>
      <c r="D1" s="62"/>
      <c r="E1" s="62"/>
      <c r="F1" s="62"/>
      <c r="G1" s="62"/>
    </row>
    <row r="2" spans="1:7" ht="42.75" customHeight="1">
      <c r="A2" s="60" t="s">
        <v>195</v>
      </c>
      <c r="B2" s="60"/>
      <c r="C2" s="60"/>
      <c r="D2" s="60"/>
      <c r="E2" s="60"/>
      <c r="F2" s="60"/>
      <c r="G2" s="60"/>
    </row>
    <row r="3" spans="1:7" ht="16.7" customHeight="1">
      <c r="A3" s="25" t="s">
        <v>196</v>
      </c>
      <c r="B3" s="26" t="s">
        <v>197</v>
      </c>
      <c r="C3" s="82" t="s">
        <v>198</v>
      </c>
      <c r="D3" s="82"/>
      <c r="E3" s="82" t="s">
        <v>199</v>
      </c>
      <c r="F3" s="82"/>
    </row>
    <row r="4" spans="1:7" ht="26.1" customHeight="1">
      <c r="A4" s="27" t="s">
        <v>200</v>
      </c>
      <c r="B4" s="28">
        <v>89702</v>
      </c>
      <c r="C4" s="102">
        <v>84613</v>
      </c>
      <c r="D4" s="102"/>
      <c r="E4" s="103">
        <v>0.94</v>
      </c>
      <c r="F4" s="103"/>
    </row>
    <row r="5" spans="1:7" ht="17.25" customHeight="1">
      <c r="A5" s="60" t="s">
        <v>201</v>
      </c>
      <c r="B5" s="60"/>
      <c r="C5" s="60"/>
      <c r="D5" s="60"/>
      <c r="E5" s="60"/>
      <c r="F5" s="60"/>
      <c r="G5" s="60"/>
    </row>
    <row r="6" spans="1:7" ht="16.7" customHeight="1">
      <c r="A6" s="25" t="s">
        <v>196</v>
      </c>
      <c r="B6" s="26" t="s">
        <v>197</v>
      </c>
      <c r="C6" s="82" t="s">
        <v>198</v>
      </c>
      <c r="D6" s="82"/>
      <c r="E6" s="82" t="s">
        <v>199</v>
      </c>
      <c r="F6" s="82"/>
    </row>
    <row r="7" spans="1:7" ht="26.1" customHeight="1">
      <c r="A7" s="29" t="s">
        <v>202</v>
      </c>
      <c r="B7" s="28">
        <v>155360</v>
      </c>
      <c r="C7" s="102">
        <v>146600</v>
      </c>
      <c r="D7" s="102"/>
      <c r="E7" s="103">
        <v>0.94</v>
      </c>
      <c r="F7" s="103"/>
    </row>
    <row r="8" spans="1:7" ht="17.25" customHeight="1">
      <c r="A8" s="84" t="s">
        <v>203</v>
      </c>
      <c r="B8" s="84"/>
      <c r="C8" s="84"/>
      <c r="D8" s="84"/>
      <c r="E8" s="84"/>
      <c r="F8" s="84"/>
      <c r="G8" s="84"/>
    </row>
    <row r="9" spans="1:7" ht="30" customHeight="1">
      <c r="A9" s="60" t="s">
        <v>204</v>
      </c>
      <c r="B9" s="60"/>
      <c r="C9" s="60"/>
      <c r="D9" s="60"/>
      <c r="E9" s="60"/>
      <c r="F9" s="60"/>
      <c r="G9" s="60"/>
    </row>
    <row r="10" spans="1:7" ht="16.7" customHeight="1">
      <c r="A10" s="100" t="s">
        <v>196</v>
      </c>
      <c r="B10" s="100"/>
      <c r="C10" s="8" t="s">
        <v>197</v>
      </c>
      <c r="D10" s="82" t="s">
        <v>198</v>
      </c>
      <c r="E10" s="82"/>
      <c r="F10" s="8" t="s">
        <v>199</v>
      </c>
    </row>
    <row r="11" spans="1:7" ht="51.2" customHeight="1">
      <c r="A11" s="101" t="s">
        <v>205</v>
      </c>
      <c r="B11" s="101"/>
      <c r="C11" s="30">
        <v>2551</v>
      </c>
      <c r="D11" s="98">
        <v>2644</v>
      </c>
      <c r="E11" s="98"/>
      <c r="F11" s="31">
        <v>1</v>
      </c>
    </row>
    <row r="12" spans="1:7" ht="17.25" customHeight="1">
      <c r="A12" s="60" t="s">
        <v>206</v>
      </c>
      <c r="B12" s="60"/>
      <c r="C12" s="60"/>
      <c r="D12" s="60"/>
      <c r="E12" s="60"/>
      <c r="F12" s="60"/>
      <c r="G12" s="60"/>
    </row>
    <row r="13" spans="1:7" ht="16.7" customHeight="1">
      <c r="A13" s="25" t="s">
        <v>196</v>
      </c>
      <c r="B13" s="8" t="s">
        <v>197</v>
      </c>
      <c r="C13" s="82" t="s">
        <v>198</v>
      </c>
      <c r="D13" s="82"/>
      <c r="E13" s="82" t="s">
        <v>199</v>
      </c>
      <c r="F13" s="82"/>
    </row>
    <row r="14" spans="1:7" ht="38.450000000000003" customHeight="1">
      <c r="A14" s="32" t="s">
        <v>207</v>
      </c>
      <c r="B14" s="30">
        <v>1350000</v>
      </c>
      <c r="C14" s="98">
        <v>1286056</v>
      </c>
      <c r="D14" s="98"/>
      <c r="E14" s="99">
        <v>0.95</v>
      </c>
      <c r="F14" s="99"/>
    </row>
    <row r="15" spans="1:7" ht="38.450000000000003" customHeight="1">
      <c r="A15" s="94" t="s">
        <v>208</v>
      </c>
      <c r="B15" s="94"/>
      <c r="C15" s="94"/>
      <c r="D15" s="94"/>
      <c r="E15" s="94"/>
      <c r="F15" s="94"/>
      <c r="G15" s="94"/>
    </row>
    <row r="16" spans="1:7" ht="0.95" customHeight="1"/>
    <row r="17" spans="1:7" ht="17.25" customHeight="1">
      <c r="A17" s="84" t="s">
        <v>209</v>
      </c>
      <c r="B17" s="84"/>
      <c r="C17" s="84"/>
      <c r="D17" s="84"/>
      <c r="E17" s="84"/>
      <c r="F17" s="84"/>
      <c r="G17" s="84"/>
    </row>
  </sheetData>
  <mergeCells count="24">
    <mergeCell ref="A1:G1"/>
    <mergeCell ref="A2:G2"/>
    <mergeCell ref="C3:D3"/>
    <mergeCell ref="E3:F3"/>
    <mergeCell ref="C4:D4"/>
    <mergeCell ref="E4:F4"/>
    <mergeCell ref="A5:G5"/>
    <mergeCell ref="C6:D6"/>
    <mergeCell ref="E6:F6"/>
    <mergeCell ref="C7:D7"/>
    <mergeCell ref="E7:F7"/>
    <mergeCell ref="A8:G8"/>
    <mergeCell ref="A9:G9"/>
    <mergeCell ref="A10:B10"/>
    <mergeCell ref="D10:E10"/>
    <mergeCell ref="A11:B11"/>
    <mergeCell ref="D11:E11"/>
    <mergeCell ref="A15:G15"/>
    <mergeCell ref="A17:G17"/>
    <mergeCell ref="A12:G12"/>
    <mergeCell ref="C13:D13"/>
    <mergeCell ref="E13:F13"/>
    <mergeCell ref="C14:D14"/>
    <mergeCell ref="E14:F1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sqref="A1:E1"/>
    </sheetView>
  </sheetViews>
  <sheetFormatPr baseColWidth="10" defaultColWidth="9.33203125" defaultRowHeight="12.75"/>
  <cols>
    <col min="1" max="1" width="37.33203125" customWidth="1"/>
    <col min="2" max="2" width="18.1640625" customWidth="1"/>
    <col min="3" max="3" width="22.5" customWidth="1"/>
    <col min="4" max="4" width="27.33203125" customWidth="1"/>
    <col min="5" max="5" width="19.33203125" customWidth="1"/>
  </cols>
  <sheetData>
    <row r="1" spans="1:5" ht="17.25" customHeight="1">
      <c r="A1" s="60" t="s">
        <v>210</v>
      </c>
      <c r="B1" s="60"/>
      <c r="C1" s="60"/>
      <c r="D1" s="60"/>
      <c r="E1" s="60"/>
    </row>
    <row r="2" spans="1:5" ht="17.100000000000001" customHeight="1">
      <c r="A2" s="33" t="s">
        <v>196</v>
      </c>
      <c r="B2" s="8" t="s">
        <v>197</v>
      </c>
      <c r="C2" s="8" t="s">
        <v>198</v>
      </c>
      <c r="D2" s="8" t="s">
        <v>199</v>
      </c>
    </row>
    <row r="3" spans="1:5" ht="49.7" customHeight="1">
      <c r="A3" s="29" t="s">
        <v>211</v>
      </c>
      <c r="B3" s="30">
        <v>2987</v>
      </c>
      <c r="C3" s="30">
        <v>2827</v>
      </c>
      <c r="D3" s="34">
        <v>0.95</v>
      </c>
    </row>
    <row r="4" spans="1:5" ht="53.45" customHeight="1">
      <c r="A4" s="35" t="s">
        <v>212</v>
      </c>
      <c r="B4" s="36">
        <v>484</v>
      </c>
      <c r="C4" s="36">
        <v>638</v>
      </c>
      <c r="D4" s="37">
        <v>1</v>
      </c>
    </row>
    <row r="5" spans="1:5" ht="45.2" customHeight="1">
      <c r="A5" s="29" t="s">
        <v>213</v>
      </c>
      <c r="B5" s="38">
        <v>35</v>
      </c>
      <c r="C5" s="38">
        <v>39</v>
      </c>
      <c r="D5" s="39">
        <v>1</v>
      </c>
    </row>
    <row r="6" spans="1:5" ht="55.7" customHeight="1">
      <c r="A6" s="35" t="s">
        <v>214</v>
      </c>
      <c r="B6" s="40">
        <v>18</v>
      </c>
      <c r="C6" s="40">
        <v>22</v>
      </c>
      <c r="D6" s="41">
        <v>1</v>
      </c>
    </row>
    <row r="7" spans="1:5" ht="42.95" customHeight="1">
      <c r="A7" s="29" t="s">
        <v>215</v>
      </c>
      <c r="B7" s="38">
        <v>25</v>
      </c>
      <c r="C7" s="38">
        <v>39</v>
      </c>
      <c r="D7" s="39">
        <v>1</v>
      </c>
    </row>
    <row r="8" spans="1:5" ht="67.7" customHeight="1">
      <c r="A8" s="35" t="s">
        <v>216</v>
      </c>
      <c r="B8" s="36">
        <v>140</v>
      </c>
      <c r="C8" s="36">
        <v>203</v>
      </c>
      <c r="D8" s="37">
        <v>1</v>
      </c>
    </row>
    <row r="9" spans="1:5" ht="63.75" customHeight="1">
      <c r="A9" s="42" t="s">
        <v>217</v>
      </c>
      <c r="B9" s="38">
        <v>55</v>
      </c>
      <c r="C9" s="38">
        <v>68</v>
      </c>
      <c r="D9" s="39">
        <v>1</v>
      </c>
    </row>
    <row r="10" spans="1:5" ht="17.25" customHeight="1">
      <c r="A10" s="60" t="s">
        <v>218</v>
      </c>
      <c r="B10" s="60"/>
      <c r="C10" s="60"/>
      <c r="D10" s="60"/>
      <c r="E10" s="60"/>
    </row>
    <row r="11" spans="1:5" ht="17.100000000000001" customHeight="1">
      <c r="A11" s="33" t="s">
        <v>196</v>
      </c>
      <c r="B11" s="8" t="s">
        <v>197</v>
      </c>
      <c r="C11" s="8" t="s">
        <v>198</v>
      </c>
      <c r="D11" s="8" t="s">
        <v>199</v>
      </c>
    </row>
    <row r="12" spans="1:5" ht="50.25" customHeight="1">
      <c r="A12" s="43" t="s">
        <v>219</v>
      </c>
      <c r="B12" s="38">
        <v>426</v>
      </c>
      <c r="C12" s="38">
        <v>508</v>
      </c>
      <c r="D12" s="31">
        <v>1</v>
      </c>
    </row>
  </sheetData>
  <mergeCells count="2">
    <mergeCell ref="A1:E1"/>
    <mergeCell ref="A10:E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de seguimiento</dc:title>
  <dc:creator>Edgar J. Santana</dc:creator>
  <cp:lastModifiedBy>Alvaro Leandro Segura Sierra</cp:lastModifiedBy>
  <dcterms:created xsi:type="dcterms:W3CDTF">2022-01-19T13:53:19Z</dcterms:created>
  <dcterms:modified xsi:type="dcterms:W3CDTF">2022-08-08T12:16:36Z</dcterms:modified>
</cp:coreProperties>
</file>