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JULIO 22\"/>
    </mc:Choice>
  </mc:AlternateContent>
  <bookViews>
    <workbookView xWindow="240" yWindow="60" windowWidth="20115" windowHeight="8010"/>
  </bookViews>
  <sheets>
    <sheet name="JULIO" sheetId="4" r:id="rId1"/>
  </sheets>
  <definedNames>
    <definedName name="_xlnm.Print_Area" localSheetId="0">JULIO!$A$1:$F$84</definedName>
    <definedName name="_xlnm.Print_Titles" localSheetId="0">JULIO!$1:$14</definedName>
  </definedNames>
  <calcPr calcId="152511" iterate="1"/>
</workbook>
</file>

<file path=xl/calcChain.xml><?xml version="1.0" encoding="utf-8"?>
<calcChain xmlns="http://schemas.openxmlformats.org/spreadsheetml/2006/main"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</calcChain>
</file>

<file path=xl/sharedStrings.xml><?xml version="1.0" encoding="utf-8"?>
<sst xmlns="http://schemas.openxmlformats.org/spreadsheetml/2006/main" count="131" uniqueCount="108">
  <si>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</si>
  <si>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</si>
  <si>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</si>
  <si>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</si>
  <si>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</si>
  <si>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</si>
  <si>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</si>
  <si>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</si>
  <si>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</si>
  <si>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</si>
  <si>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Libro Banco de FONDO EN AVANCE PROGRESANDO</t>
  </si>
  <si>
    <t>960-443077-0</t>
  </si>
  <si>
    <t xml:space="preserve">                                                               Del 01 al 31 de Julio del 2022</t>
  </si>
  <si>
    <t>9990002</t>
  </si>
  <si>
    <t>COMISIÓN MANEJO DE CUENTA</t>
  </si>
  <si>
    <t>4524000070671</t>
  </si>
  <si>
    <t>IMP. 0.15-000000082</t>
  </si>
  <si>
    <t>4524000063147</t>
  </si>
  <si>
    <t>IMP. 0.15-000000074</t>
  </si>
  <si>
    <t>4524000063148</t>
  </si>
  <si>
    <t>IMP. 0.15-000000073</t>
  </si>
  <si>
    <t>4524000065018</t>
  </si>
  <si>
    <t>IMP. 0.15-000000078</t>
  </si>
  <si>
    <t>4524000065019</t>
  </si>
  <si>
    <t>IMP. 0.15-172W220020269446</t>
  </si>
  <si>
    <t>174220020269447</t>
  </si>
  <si>
    <t>COMISION TRANSF.  EXTERIOR</t>
  </si>
  <si>
    <t>4524000116200</t>
  </si>
  <si>
    <t>IMP. 0.15-000000079</t>
  </si>
  <si>
    <t>4524000116201</t>
  </si>
  <si>
    <t>IMP. 0.15-000000064</t>
  </si>
  <si>
    <t>4524000075140</t>
  </si>
  <si>
    <t>IMP. 0.15-000000066</t>
  </si>
  <si>
    <t>4524000075139</t>
  </si>
  <si>
    <t>IMP. 0.15-000000062</t>
  </si>
  <si>
    <t>4524000075141</t>
  </si>
  <si>
    <t>IMP. 0.15-000000072</t>
  </si>
  <si>
    <t>4524000036345</t>
  </si>
  <si>
    <t>IMP. 0.15-000000061</t>
  </si>
  <si>
    <t>4524000036346</t>
  </si>
  <si>
    <t>IMP. 0.15-000000065</t>
  </si>
  <si>
    <t>4524000036344</t>
  </si>
  <si>
    <t>IMP. 0.15-000000063</t>
  </si>
  <si>
    <t>4524000083939</t>
  </si>
  <si>
    <t>IMP. 0.15-000000060</t>
  </si>
  <si>
    <t>4524000066534</t>
  </si>
  <si>
    <t>IMP. 0.15-000000067</t>
  </si>
  <si>
    <t>4524000036799</t>
  </si>
  <si>
    <t>IMP. 0.15-000000059</t>
  </si>
  <si>
    <t>927241806076</t>
  </si>
  <si>
    <t>COBRO IMP DGII 0.15%_TRANS TUB</t>
  </si>
  <si>
    <t>4524000066114</t>
  </si>
  <si>
    <t>IMP. 0.15-000000042</t>
  </si>
  <si>
    <t>4524000061969</t>
  </si>
  <si>
    <t>IMP. 0.15-000000016</t>
  </si>
  <si>
    <t>4524000051921</t>
  </si>
  <si>
    <t>IMP. 0.15-000000005</t>
  </si>
  <si>
    <t>4524000051922</t>
  </si>
  <si>
    <t>IMP. 0.15-000000041</t>
  </si>
  <si>
    <t>4524000085487</t>
  </si>
  <si>
    <t>IMP. 0.15-000000043</t>
  </si>
  <si>
    <t>4524000085488</t>
  </si>
  <si>
    <t>IMP. 0.15-000000017</t>
  </si>
  <si>
    <t>4524000085489</t>
  </si>
  <si>
    <t>IMP. 0.15-000000004</t>
  </si>
  <si>
    <t>7.50</t>
  </si>
  <si>
    <t>81</t>
  </si>
  <si>
    <t>CK PAGADO EN CAJA</t>
  </si>
  <si>
    <t>5,808.36</t>
  </si>
  <si>
    <t>6</t>
  </si>
  <si>
    <t>10,000.00</t>
  </si>
  <si>
    <t>68</t>
  </si>
  <si>
    <t>3,269.96</t>
  </si>
  <si>
    <t>82</t>
  </si>
  <si>
    <t>74</t>
  </si>
  <si>
    <t>73</t>
  </si>
  <si>
    <t>78</t>
  </si>
  <si>
    <t>64</t>
  </si>
  <si>
    <t>79</t>
  </si>
  <si>
    <t>72</t>
  </si>
  <si>
    <t>66</t>
  </si>
  <si>
    <t>62</t>
  </si>
  <si>
    <t>65</t>
  </si>
  <si>
    <t>61</t>
  </si>
  <si>
    <t>63</t>
  </si>
  <si>
    <t>60</t>
  </si>
  <si>
    <t>67</t>
  </si>
  <si>
    <t>59</t>
  </si>
  <si>
    <t>CK PROPIO PAGADO POR CAMARA</t>
  </si>
  <si>
    <t>42</t>
  </si>
  <si>
    <t>16</t>
  </si>
  <si>
    <t>41</t>
  </si>
  <si>
    <t>5</t>
  </si>
  <si>
    <t>17</t>
  </si>
  <si>
    <t>5,986.40</t>
  </si>
  <si>
    <t>4</t>
  </si>
  <si>
    <t>5,000.00</t>
  </si>
  <si>
    <t>43</t>
  </si>
  <si>
    <t>10,001.83</t>
  </si>
  <si>
    <t>4524000000014</t>
  </si>
  <si>
    <t>DB AUTORIZADO FLOTILLA.</t>
  </si>
  <si>
    <t>172220020269446</t>
  </si>
  <si>
    <t>TRANSF. ENVIADA  AL EXTERIOR</t>
  </si>
  <si>
    <t>4524000000006</t>
  </si>
  <si>
    <t>NOM: TRANSFERENCIA TESORERIA N</t>
  </si>
  <si>
    <t>27241806076</t>
  </si>
  <si>
    <t>TRANSFERENCIA A C A C MEDIA, SRL</t>
  </si>
  <si>
    <t>4,273,007.80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</si>
</sst>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[$RD$-1C0A]* #,##0.00_-;\-[$RD$-1C0A]* #,##0.00_-;_-[$RD$-1C0A]* &quot;-&quot;??_-;_-@_-"/>
    <numFmt numFmtId="165" formatCode="dd\/mm\/yyyy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4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8" fillId="0" borderId="7" xfId="0" applyNumberFormat="1" applyFont="1" applyBorder="1" applyAlignment="1">
      <alignment vertical="center"/>
    </xf>
    <xf numFmtId="0" fontId="9" fillId="0" borderId="0" xfId="0" applyFont="1"/>
    <xf numFmtId="43" fontId="9" fillId="0" borderId="0" xfId="1" applyFon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43" fontId="1" fillId="4" borderId="0" xfId="1" applyFont="1" applyFill="1" applyAlignment="1">
      <alignment horizontal="right"/>
    </xf>
    <xf numFmtId="43" fontId="4" fillId="4" borderId="0" xfId="1" applyFont="1" applyFill="1" applyAlignment="1">
      <alignment horizontal="right" vertical="center"/>
    </xf>
    <xf numFmtId="43" fontId="4" fillId="3" borderId="0" xfId="1" applyFont="1" applyFill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right" vertical="center"/>
    </xf>
    <xf numFmtId="43" fontId="0" fillId="4" borderId="0" xfId="1" applyFont="1" applyFill="1" applyAlignment="1">
      <alignment horizontal="right"/>
    </xf>
    <xf numFmtId="0" fontId="0" fillId="4" borderId="0" xfId="1" applyNumberFormat="1" applyFont="1" applyFill="1" applyAlignment="1">
      <alignment horizontal="right"/>
    </xf>
    <xf numFmtId="0" fontId="0" fillId="0" borderId="0" xfId="0" applyNumberFormat="1"/>
    <xf numFmtId="165" fontId="11" fillId="4" borderId="7" xfId="0" applyNumberFormat="1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3" fontId="0" fillId="4" borderId="0" xfId="1" applyFont="1" applyFill="1"/>
    <xf numFmtId="43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3156527</xdr:colOff>
      <xdr:row>1</xdr:row>
      <xdr:rowOff>63500</xdr:rowOff>
    </xdr:from>
    <xdr:to>
      <xdr:col>2</xdr:col>
      <xdr:colOff>6582352</xdr:colOff>
      <xdr:row>8</xdr:row>
      <xdr:rowOff>62346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93345" y="323273"/>
          <a:ext cx="3425825" cy="18692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88"/>
  <sheetViews>
    <sheetView showGridLines="0" tabSelected="1" topLeftCell="A37" zoomScale="60" zoomScaleNormal="60" zoomScaleSheetLayoutView="55" workbookViewId="0">
      <selection activeCell="C73" sqref="C73"/>
    </sheetView>
  </sheetViews>
  <sheetFormatPr baseColWidth="10" defaultRowHeight="15" x14ac:dyDescent="0.25"/>
  <cols>
    <col min="1" max="1" width="19" bestFit="1" customWidth="1"/>
    <col min="2" max="2" width="35.5703125" style="18" customWidth="1"/>
    <col min="3" max="3" width="101.5703125" bestFit="1" customWidth="1"/>
    <col min="4" max="4" width="29.7109375" style="12" customWidth="1"/>
    <col min="5" max="5" width="36.5703125" style="24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20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20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20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20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20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20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20"/>
      <c r="F7" s="1"/>
      <c r="G7" s="9"/>
      <c r="H7" s="2"/>
    </row>
    <row r="8" spans="1:8" s="3" customFormat="1" ht="24.75" x14ac:dyDescent="0.5">
      <c r="A8" s="28" t="s">
        <v>8</v>
      </c>
      <c r="B8" s="28"/>
      <c r="C8" s="28"/>
      <c r="D8" s="28"/>
      <c r="E8" s="28"/>
      <c r="F8" s="28"/>
      <c r="G8" s="9"/>
      <c r="H8" s="2"/>
    </row>
    <row r="9" spans="1:8" s="3" customFormat="1" ht="21" x14ac:dyDescent="0.35">
      <c r="A9" s="29" t="s">
        <v>10</v>
      </c>
      <c r="B9" s="29"/>
      <c r="C9" s="29"/>
      <c r="D9" s="29"/>
      <c r="E9" s="29"/>
      <c r="F9" s="29"/>
      <c r="G9" s="9"/>
      <c r="H9" s="2"/>
    </row>
    <row r="10" spans="1:8" s="3" customFormat="1" ht="21" x14ac:dyDescent="0.35">
      <c r="A10" s="19"/>
      <c r="B10" s="19"/>
      <c r="C10" s="19" t="s">
        <v>12</v>
      </c>
      <c r="D10" s="10"/>
      <c r="E10" s="21"/>
      <c r="F10" s="19"/>
      <c r="G10" s="9"/>
      <c r="H10" s="2"/>
    </row>
    <row r="11" spans="1:8" s="3" customFormat="1" ht="21.75" thickBot="1" x14ac:dyDescent="0.4">
      <c r="A11" s="19"/>
      <c r="B11" s="19"/>
      <c r="C11" s="19" t="s">
        <v>9</v>
      </c>
      <c r="D11" s="10"/>
      <c r="E11" s="21"/>
      <c r="F11" s="19"/>
      <c r="G11" s="9"/>
      <c r="H11" s="2"/>
    </row>
    <row r="12" spans="1:8" s="3" customFormat="1" ht="21" x14ac:dyDescent="0.35">
      <c r="A12" s="30" t="s">
        <v>0</v>
      </c>
      <c r="B12" s="30"/>
      <c r="C12" s="30"/>
      <c r="D12" s="30" t="s">
        <v>11</v>
      </c>
      <c r="E12" s="30"/>
      <c r="F12" s="30"/>
      <c r="G12" s="9"/>
      <c r="H12" s="2"/>
    </row>
    <row r="13" spans="1:8" s="3" customFormat="1" ht="21" x14ac:dyDescent="0.35">
      <c r="A13" s="31"/>
      <c r="B13" s="31"/>
      <c r="C13" s="4"/>
      <c r="D13" s="31" t="s">
        <v>1</v>
      </c>
      <c r="E13" s="31"/>
      <c r="F13" s="13">
        <v>2077306.48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22" t="s">
        <v>6</v>
      </c>
      <c r="F14" s="8" t="s">
        <v>7</v>
      </c>
      <c r="G14" s="9"/>
      <c r="H14" s="2"/>
    </row>
    <row r="15" spans="1:8" s="16" customFormat="1" ht="20.100000000000001" customHeight="1" x14ac:dyDescent="0.35">
      <c r="A15" s="27">
        <v>44771</v>
      </c>
      <c r="B15" s="15" t="s">
        <v>13</v>
      </c>
      <c r="C15" s="15" t="s">
        <v>14</v>
      </c>
      <c r="D15" s="15"/>
      <c r="E15" s="15">
        <v>175</v>
      </c>
      <c r="F15" s="15">
        <f>+F13-E15</f>
        <v>2077131.48</v>
      </c>
      <c r="G15" s="17"/>
    </row>
    <row r="16" spans="1:8" s="16" customFormat="1" ht="20.100000000000001" customHeight="1" x14ac:dyDescent="0.35">
      <c r="A16" s="27">
        <v>44771</v>
      </c>
      <c r="B16" s="15" t="s">
        <v>15</v>
      </c>
      <c r="C16" s="15" t="s">
        <v>16</v>
      </c>
      <c r="D16" s="15"/>
      <c r="E16" s="15">
        <v>4.5</v>
      </c>
      <c r="F16" s="15">
        <f>+F15-E16</f>
        <v>2077126.98</v>
      </c>
      <c r="G16" s="17"/>
    </row>
    <row r="17" spans="1:7" s="16" customFormat="1" ht="20.100000000000001" customHeight="1" x14ac:dyDescent="0.35">
      <c r="A17" s="27">
        <v>44770</v>
      </c>
      <c r="B17" s="15" t="s">
        <v>17</v>
      </c>
      <c r="C17" s="15" t="s">
        <v>18</v>
      </c>
      <c r="D17" s="15"/>
      <c r="E17" s="15">
        <v>9.36</v>
      </c>
      <c r="F17" s="15">
        <f t="shared" ref="F17:F68" si="0">+F16-E17</f>
        <v>2077117.6199999999</v>
      </c>
      <c r="G17" s="17"/>
    </row>
    <row r="18" spans="1:7" s="16" customFormat="1" ht="20.100000000000001" customHeight="1" x14ac:dyDescent="0.35">
      <c r="A18" s="27">
        <v>44770</v>
      </c>
      <c r="B18" s="15" t="s">
        <v>19</v>
      </c>
      <c r="C18" s="15" t="s">
        <v>20</v>
      </c>
      <c r="D18" s="15"/>
      <c r="E18" s="15">
        <v>3.99</v>
      </c>
      <c r="F18" s="15">
        <f t="shared" si="0"/>
        <v>2077113.63</v>
      </c>
      <c r="G18" s="17"/>
    </row>
    <row r="19" spans="1:7" s="16" customFormat="1" ht="20.100000000000001" customHeight="1" x14ac:dyDescent="0.35">
      <c r="A19" s="27">
        <v>44769</v>
      </c>
      <c r="B19" s="15" t="s">
        <v>21</v>
      </c>
      <c r="C19" s="15" t="s">
        <v>22</v>
      </c>
      <c r="D19" s="15"/>
      <c r="E19" s="15">
        <v>258.88</v>
      </c>
      <c r="F19" s="15">
        <f t="shared" si="0"/>
        <v>2076854.75</v>
      </c>
      <c r="G19" s="17"/>
    </row>
    <row r="20" spans="1:7" s="16" customFormat="1" ht="20.100000000000001" customHeight="1" x14ac:dyDescent="0.35">
      <c r="A20" s="27">
        <v>44769</v>
      </c>
      <c r="B20" s="15" t="s">
        <v>23</v>
      </c>
      <c r="C20" s="15" t="s">
        <v>24</v>
      </c>
      <c r="D20" s="15"/>
      <c r="E20" s="15">
        <v>136.87</v>
      </c>
      <c r="F20" s="15">
        <f t="shared" si="0"/>
        <v>2076717.88</v>
      </c>
      <c r="G20" s="17"/>
    </row>
    <row r="21" spans="1:7" s="16" customFormat="1" ht="20.100000000000001" customHeight="1" x14ac:dyDescent="0.35">
      <c r="A21" s="27">
        <v>44768</v>
      </c>
      <c r="B21" s="15" t="s">
        <v>25</v>
      </c>
      <c r="C21" s="15" t="s">
        <v>26</v>
      </c>
      <c r="D21" s="15"/>
      <c r="E21" s="15">
        <v>3318</v>
      </c>
      <c r="F21" s="15">
        <f t="shared" si="0"/>
        <v>2073399.88</v>
      </c>
      <c r="G21" s="17"/>
    </row>
    <row r="22" spans="1:7" s="16" customFormat="1" ht="20.100000000000001" customHeight="1" x14ac:dyDescent="0.35">
      <c r="A22" s="27">
        <v>44768</v>
      </c>
      <c r="B22" s="15" t="s">
        <v>27</v>
      </c>
      <c r="C22" s="15" t="s">
        <v>28</v>
      </c>
      <c r="D22" s="15"/>
      <c r="E22" s="15">
        <v>489.62</v>
      </c>
      <c r="F22" s="15">
        <f t="shared" si="0"/>
        <v>2072910.2599999998</v>
      </c>
      <c r="G22" s="17"/>
    </row>
    <row r="23" spans="1:7" s="16" customFormat="1" ht="20.100000000000001" customHeight="1" x14ac:dyDescent="0.35">
      <c r="A23" s="27">
        <v>44768</v>
      </c>
      <c r="B23" s="15" t="s">
        <v>29</v>
      </c>
      <c r="C23" s="15" t="s">
        <v>30</v>
      </c>
      <c r="D23" s="15"/>
      <c r="E23" s="15">
        <v>9.06</v>
      </c>
      <c r="F23" s="15">
        <f t="shared" si="0"/>
        <v>2072901.1999999997</v>
      </c>
      <c r="G23" s="17"/>
    </row>
    <row r="24" spans="1:7" s="16" customFormat="1" ht="20.100000000000001" customHeight="1" x14ac:dyDescent="0.35">
      <c r="A24" s="27">
        <v>44767</v>
      </c>
      <c r="B24" s="15" t="s">
        <v>31</v>
      </c>
      <c r="C24" s="15" t="s">
        <v>32</v>
      </c>
      <c r="D24" s="15"/>
      <c r="E24" s="15">
        <v>7.74</v>
      </c>
      <c r="F24" s="15">
        <f t="shared" si="0"/>
        <v>2072893.4599999997</v>
      </c>
      <c r="G24" s="17"/>
    </row>
    <row r="25" spans="1:7" s="16" customFormat="1" ht="20.100000000000001" customHeight="1" x14ac:dyDescent="0.35">
      <c r="A25" s="27">
        <v>44767</v>
      </c>
      <c r="B25" s="15" t="s">
        <v>33</v>
      </c>
      <c r="C25" s="15" t="s">
        <v>34</v>
      </c>
      <c r="D25" s="15"/>
      <c r="E25" s="15">
        <v>7.11</v>
      </c>
      <c r="F25" s="15">
        <f t="shared" si="0"/>
        <v>2072886.3499999996</v>
      </c>
      <c r="G25" s="17"/>
    </row>
    <row r="26" spans="1:7" s="16" customFormat="1" ht="20.100000000000001" customHeight="1" x14ac:dyDescent="0.35">
      <c r="A26" s="27">
        <v>44767</v>
      </c>
      <c r="B26" s="15" t="s">
        <v>35</v>
      </c>
      <c r="C26" s="15" t="s">
        <v>36</v>
      </c>
      <c r="D26" s="15"/>
      <c r="E26" s="15">
        <v>4.05</v>
      </c>
      <c r="F26" s="15">
        <f t="shared" si="0"/>
        <v>2072882.2999999996</v>
      </c>
      <c r="G26" s="17"/>
    </row>
    <row r="27" spans="1:7" s="16" customFormat="1" ht="20.100000000000001" customHeight="1" x14ac:dyDescent="0.35">
      <c r="A27" s="27">
        <v>44762</v>
      </c>
      <c r="B27" s="15" t="s">
        <v>37</v>
      </c>
      <c r="C27" s="15" t="s">
        <v>38</v>
      </c>
      <c r="D27" s="15"/>
      <c r="E27" s="15">
        <v>13.27</v>
      </c>
      <c r="F27" s="15">
        <f t="shared" si="0"/>
        <v>2072869.0299999996</v>
      </c>
      <c r="G27" s="17"/>
    </row>
    <row r="28" spans="1:7" s="16" customFormat="1" ht="20.100000000000001" customHeight="1" x14ac:dyDescent="0.35">
      <c r="A28" s="27">
        <v>44762</v>
      </c>
      <c r="B28" s="15" t="s">
        <v>39</v>
      </c>
      <c r="C28" s="15" t="s">
        <v>40</v>
      </c>
      <c r="D28" s="15"/>
      <c r="E28" s="15">
        <v>12.14</v>
      </c>
      <c r="F28" s="15">
        <f t="shared" si="0"/>
        <v>2072856.8899999997</v>
      </c>
      <c r="G28" s="17"/>
    </row>
    <row r="29" spans="1:7" s="16" customFormat="1" ht="20.100000000000001" customHeight="1" x14ac:dyDescent="0.35">
      <c r="A29" s="27">
        <v>44762</v>
      </c>
      <c r="B29" s="15" t="s">
        <v>41</v>
      </c>
      <c r="C29" s="15" t="s">
        <v>42</v>
      </c>
      <c r="D29" s="15"/>
      <c r="E29" s="15">
        <v>5.95</v>
      </c>
      <c r="F29" s="15">
        <f t="shared" si="0"/>
        <v>2072850.9399999997</v>
      </c>
      <c r="G29" s="17"/>
    </row>
    <row r="30" spans="1:7" s="16" customFormat="1" ht="20.100000000000001" customHeight="1" x14ac:dyDescent="0.35">
      <c r="A30" s="27">
        <v>44761</v>
      </c>
      <c r="B30" s="15" t="s">
        <v>43</v>
      </c>
      <c r="C30" s="15" t="s">
        <v>44</v>
      </c>
      <c r="D30" s="15"/>
      <c r="E30" s="15">
        <v>7.13</v>
      </c>
      <c r="F30" s="15">
        <f t="shared" si="0"/>
        <v>2072843.8099999998</v>
      </c>
      <c r="G30" s="17"/>
    </row>
    <row r="31" spans="1:7" s="16" customFormat="1" ht="20.100000000000001" customHeight="1" x14ac:dyDescent="0.35">
      <c r="A31" s="27">
        <v>44760</v>
      </c>
      <c r="B31" s="15" t="s">
        <v>45</v>
      </c>
      <c r="C31" s="15" t="s">
        <v>46</v>
      </c>
      <c r="D31" s="15"/>
      <c r="E31" s="15">
        <v>4.7300000000000004</v>
      </c>
      <c r="F31" s="15">
        <f t="shared" si="0"/>
        <v>2072839.0799999998</v>
      </c>
      <c r="G31" s="17"/>
    </row>
    <row r="32" spans="1:7" s="16" customFormat="1" ht="20.100000000000001" customHeight="1" x14ac:dyDescent="0.35">
      <c r="A32" s="27">
        <v>44756</v>
      </c>
      <c r="B32" s="15" t="s">
        <v>47</v>
      </c>
      <c r="C32" s="15" t="s">
        <v>48</v>
      </c>
      <c r="D32" s="15"/>
      <c r="E32" s="15">
        <v>54.89</v>
      </c>
      <c r="F32" s="15">
        <f t="shared" si="0"/>
        <v>2072784.19</v>
      </c>
      <c r="G32" s="17"/>
    </row>
    <row r="33" spans="1:7" s="16" customFormat="1" ht="20.100000000000001" customHeight="1" x14ac:dyDescent="0.35">
      <c r="A33" s="27">
        <v>44754</v>
      </c>
      <c r="B33" s="15" t="s">
        <v>49</v>
      </c>
      <c r="C33" s="15" t="s">
        <v>50</v>
      </c>
      <c r="D33" s="15"/>
      <c r="E33" s="15">
        <v>354.82</v>
      </c>
      <c r="F33" s="15">
        <f t="shared" si="0"/>
        <v>2072429.3699999999</v>
      </c>
      <c r="G33" s="17"/>
    </row>
    <row r="34" spans="1:7" s="16" customFormat="1" ht="20.100000000000001" customHeight="1" x14ac:dyDescent="0.35">
      <c r="A34" s="27">
        <v>44754</v>
      </c>
      <c r="B34" s="15" t="s">
        <v>51</v>
      </c>
      <c r="C34" s="15" t="s">
        <v>52</v>
      </c>
      <c r="D34" s="15"/>
      <c r="E34" s="15">
        <v>3.94</v>
      </c>
      <c r="F34" s="15">
        <f t="shared" si="0"/>
        <v>2072425.43</v>
      </c>
      <c r="G34" s="17"/>
    </row>
    <row r="35" spans="1:7" s="16" customFormat="1" ht="20.100000000000001" customHeight="1" x14ac:dyDescent="0.35">
      <c r="A35" s="27">
        <v>44753</v>
      </c>
      <c r="B35" s="15" t="s">
        <v>53</v>
      </c>
      <c r="C35" s="15" t="s">
        <v>54</v>
      </c>
      <c r="D35" s="15"/>
      <c r="E35" s="15">
        <v>19.8</v>
      </c>
      <c r="F35" s="15">
        <f t="shared" si="0"/>
        <v>2072405.63</v>
      </c>
      <c r="G35" s="17"/>
    </row>
    <row r="36" spans="1:7" s="16" customFormat="1" ht="20.100000000000001" customHeight="1" x14ac:dyDescent="0.35">
      <c r="A36" s="27">
        <v>44749</v>
      </c>
      <c r="B36" s="15" t="s">
        <v>55</v>
      </c>
      <c r="C36" s="15" t="s">
        <v>56</v>
      </c>
      <c r="D36" s="15"/>
      <c r="E36" s="15">
        <v>15</v>
      </c>
      <c r="F36" s="15">
        <f t="shared" si="0"/>
        <v>2072390.63</v>
      </c>
      <c r="G36" s="17"/>
    </row>
    <row r="37" spans="1:7" s="16" customFormat="1" ht="20.100000000000001" customHeight="1" x14ac:dyDescent="0.35">
      <c r="A37" s="27">
        <v>44749</v>
      </c>
      <c r="B37" s="15" t="s">
        <v>57</v>
      </c>
      <c r="C37" s="15" t="s">
        <v>58</v>
      </c>
      <c r="D37" s="15"/>
      <c r="E37" s="15">
        <v>3.92</v>
      </c>
      <c r="F37" s="15">
        <f t="shared" si="0"/>
        <v>2072386.71</v>
      </c>
      <c r="G37" s="17"/>
    </row>
    <row r="38" spans="1:7" s="16" customFormat="1" ht="20.100000000000001" customHeight="1" x14ac:dyDescent="0.35">
      <c r="A38" s="27">
        <v>44747</v>
      </c>
      <c r="B38" s="15" t="s">
        <v>59</v>
      </c>
      <c r="C38" s="15" t="s">
        <v>60</v>
      </c>
      <c r="D38" s="15"/>
      <c r="E38" s="15">
        <v>15</v>
      </c>
      <c r="F38" s="15">
        <f t="shared" si="0"/>
        <v>2072371.71</v>
      </c>
      <c r="G38" s="17"/>
    </row>
    <row r="39" spans="1:7" s="16" customFormat="1" ht="20.100000000000001" customHeight="1" x14ac:dyDescent="0.35">
      <c r="A39" s="27">
        <v>44747</v>
      </c>
      <c r="B39" s="15" t="s">
        <v>61</v>
      </c>
      <c r="C39" s="15" t="s">
        <v>62</v>
      </c>
      <c r="D39" s="15"/>
      <c r="E39" s="15">
        <v>8.98</v>
      </c>
      <c r="F39" s="15">
        <f t="shared" si="0"/>
        <v>2072362.73</v>
      </c>
      <c r="G39" s="17"/>
    </row>
    <row r="40" spans="1:7" s="16" customFormat="1" ht="20.100000000000001" customHeight="1" x14ac:dyDescent="0.35">
      <c r="A40" s="27">
        <v>44747</v>
      </c>
      <c r="B40" s="15" t="s">
        <v>63</v>
      </c>
      <c r="C40" s="15" t="s">
        <v>64</v>
      </c>
      <c r="D40" s="15"/>
      <c r="E40" s="23" t="s">
        <v>65</v>
      </c>
      <c r="F40" s="15">
        <f t="shared" si="0"/>
        <v>2072355.23</v>
      </c>
      <c r="G40" s="17"/>
    </row>
    <row r="41" spans="1:7" s="16" customFormat="1" ht="20.100000000000001" customHeight="1" x14ac:dyDescent="0.35">
      <c r="A41" s="27">
        <v>44771</v>
      </c>
      <c r="B41" s="15" t="s">
        <v>66</v>
      </c>
      <c r="C41" s="15" t="s">
        <v>67</v>
      </c>
      <c r="D41" s="15"/>
      <c r="E41" s="23" t="s">
        <v>68</v>
      </c>
      <c r="F41" s="15">
        <f t="shared" si="0"/>
        <v>2066546.8699999999</v>
      </c>
      <c r="G41" s="17"/>
    </row>
    <row r="42" spans="1:7" s="16" customFormat="1" ht="20.100000000000001" customHeight="1" x14ac:dyDescent="0.35">
      <c r="A42" s="27">
        <v>44771</v>
      </c>
      <c r="B42" s="15" t="s">
        <v>69</v>
      </c>
      <c r="C42" s="15" t="s">
        <v>67</v>
      </c>
      <c r="D42" s="15"/>
      <c r="E42" s="23" t="s">
        <v>70</v>
      </c>
      <c r="F42" s="15">
        <f t="shared" si="0"/>
        <v>2056546.8699999999</v>
      </c>
      <c r="G42" s="17"/>
    </row>
    <row r="43" spans="1:7" s="16" customFormat="1" ht="20.100000000000001" customHeight="1" x14ac:dyDescent="0.35">
      <c r="A43" s="27">
        <v>44771</v>
      </c>
      <c r="B43" s="15" t="s">
        <v>71</v>
      </c>
      <c r="C43" s="15" t="s">
        <v>67</v>
      </c>
      <c r="D43" s="15"/>
      <c r="E43" s="23" t="s">
        <v>72</v>
      </c>
      <c r="F43" s="15">
        <f t="shared" si="0"/>
        <v>2053276.91</v>
      </c>
      <c r="G43" s="17"/>
    </row>
    <row r="44" spans="1:7" s="16" customFormat="1" ht="20.100000000000001" customHeight="1" x14ac:dyDescent="0.35">
      <c r="A44" s="27">
        <v>44770</v>
      </c>
      <c r="B44" s="15" t="s">
        <v>73</v>
      </c>
      <c r="C44" s="15" t="s">
        <v>67</v>
      </c>
      <c r="D44" s="15"/>
      <c r="E44" s="15">
        <v>3000</v>
      </c>
      <c r="F44" s="15">
        <f t="shared" si="0"/>
        <v>2050276.91</v>
      </c>
      <c r="G44" s="17"/>
    </row>
    <row r="45" spans="1:7" s="16" customFormat="1" ht="20.100000000000001" customHeight="1" x14ac:dyDescent="0.35">
      <c r="A45" s="27">
        <v>44769</v>
      </c>
      <c r="B45" s="15" t="s">
        <v>74</v>
      </c>
      <c r="C45" s="15" t="s">
        <v>67</v>
      </c>
      <c r="D45" s="15"/>
      <c r="E45" s="15">
        <v>6242.5</v>
      </c>
      <c r="F45" s="15">
        <f t="shared" si="0"/>
        <v>2044034.41</v>
      </c>
      <c r="G45" s="17"/>
    </row>
    <row r="46" spans="1:7" s="16" customFormat="1" ht="20.100000000000001" customHeight="1" x14ac:dyDescent="0.35">
      <c r="A46" s="27">
        <v>44769</v>
      </c>
      <c r="B46" s="15" t="s">
        <v>75</v>
      </c>
      <c r="C46" s="15" t="s">
        <v>67</v>
      </c>
      <c r="D46" s="15"/>
      <c r="E46" s="15">
        <v>2660</v>
      </c>
      <c r="F46" s="15">
        <f t="shared" si="0"/>
        <v>2041374.41</v>
      </c>
      <c r="G46" s="17"/>
    </row>
    <row r="47" spans="1:7" s="16" customFormat="1" ht="20.100000000000001" customHeight="1" x14ac:dyDescent="0.35">
      <c r="A47" s="27">
        <v>44768</v>
      </c>
      <c r="B47" s="15" t="s">
        <v>76</v>
      </c>
      <c r="C47" s="15" t="s">
        <v>67</v>
      </c>
      <c r="D47" s="15"/>
      <c r="E47" s="15">
        <v>172589.94</v>
      </c>
      <c r="F47" s="15">
        <f t="shared" si="0"/>
        <v>1868784.47</v>
      </c>
      <c r="G47" s="17"/>
    </row>
    <row r="48" spans="1:7" s="16" customFormat="1" ht="20.100000000000001" customHeight="1" x14ac:dyDescent="0.35">
      <c r="A48" s="27">
        <v>44767</v>
      </c>
      <c r="B48" s="15" t="s">
        <v>77</v>
      </c>
      <c r="C48" s="15" t="s">
        <v>67</v>
      </c>
      <c r="D48" s="15"/>
      <c r="E48" s="15">
        <v>6041.91</v>
      </c>
      <c r="F48" s="15">
        <f t="shared" si="0"/>
        <v>1862742.56</v>
      </c>
      <c r="G48" s="17"/>
    </row>
    <row r="49" spans="1:7" s="16" customFormat="1" ht="20.100000000000001" customHeight="1" x14ac:dyDescent="0.35">
      <c r="A49" s="27">
        <v>44767</v>
      </c>
      <c r="B49" s="15" t="s">
        <v>78</v>
      </c>
      <c r="C49" s="15" t="s">
        <v>67</v>
      </c>
      <c r="D49" s="15"/>
      <c r="E49" s="15">
        <v>326411.03999999998</v>
      </c>
      <c r="F49" s="15">
        <f t="shared" si="0"/>
        <v>1536331.52</v>
      </c>
      <c r="G49" s="17"/>
    </row>
    <row r="50" spans="1:7" s="16" customFormat="1" ht="20.100000000000001" customHeight="1" x14ac:dyDescent="0.35">
      <c r="A50" s="27">
        <v>44764</v>
      </c>
      <c r="B50" s="15" t="s">
        <v>79</v>
      </c>
      <c r="C50" s="15" t="s">
        <v>67</v>
      </c>
      <c r="D50" s="15"/>
      <c r="E50" s="15">
        <v>2700</v>
      </c>
      <c r="F50" s="15">
        <f t="shared" si="0"/>
        <v>1533631.52</v>
      </c>
      <c r="G50" s="17"/>
    </row>
    <row r="51" spans="1:7" s="16" customFormat="1" ht="20.100000000000001" customHeight="1" x14ac:dyDescent="0.35">
      <c r="A51" s="27">
        <v>44764</v>
      </c>
      <c r="B51" s="15" t="s">
        <v>80</v>
      </c>
      <c r="C51" s="15" t="s">
        <v>67</v>
      </c>
      <c r="D51" s="15"/>
      <c r="E51" s="15">
        <v>5159</v>
      </c>
      <c r="F51" s="15">
        <f t="shared" si="0"/>
        <v>1528472.52</v>
      </c>
      <c r="G51" s="17"/>
    </row>
    <row r="52" spans="1:7" s="16" customFormat="1" ht="20.100000000000001" customHeight="1" x14ac:dyDescent="0.35">
      <c r="A52" s="27">
        <v>44764</v>
      </c>
      <c r="B52" s="15" t="s">
        <v>81</v>
      </c>
      <c r="C52" s="15" t="s">
        <v>67</v>
      </c>
      <c r="D52" s="15"/>
      <c r="E52" s="15">
        <v>4741.88</v>
      </c>
      <c r="F52" s="15">
        <f t="shared" si="0"/>
        <v>1523730.6400000001</v>
      </c>
      <c r="G52" s="17"/>
    </row>
    <row r="53" spans="1:7" s="16" customFormat="1" ht="20.100000000000001" customHeight="1" x14ac:dyDescent="0.35">
      <c r="A53" s="27">
        <v>44761</v>
      </c>
      <c r="B53" s="15" t="s">
        <v>82</v>
      </c>
      <c r="C53" s="15" t="s">
        <v>67</v>
      </c>
      <c r="D53" s="15"/>
      <c r="E53" s="15">
        <v>8096.52</v>
      </c>
      <c r="F53" s="15">
        <f t="shared" si="0"/>
        <v>1515634.12</v>
      </c>
      <c r="G53" s="17"/>
    </row>
    <row r="54" spans="1:7" s="16" customFormat="1" ht="20.100000000000001" customHeight="1" x14ac:dyDescent="0.35">
      <c r="A54" s="27">
        <v>44761</v>
      </c>
      <c r="B54" s="15" t="s">
        <v>83</v>
      </c>
      <c r="C54" s="15" t="s">
        <v>67</v>
      </c>
      <c r="D54" s="15"/>
      <c r="E54" s="15">
        <v>8845.7900000000009</v>
      </c>
      <c r="F54" s="15">
        <f t="shared" si="0"/>
        <v>1506788.33</v>
      </c>
      <c r="G54" s="17"/>
    </row>
    <row r="55" spans="1:7" s="16" customFormat="1" ht="20.100000000000001" customHeight="1" x14ac:dyDescent="0.35">
      <c r="A55" s="27">
        <v>44761</v>
      </c>
      <c r="B55" s="15" t="s">
        <v>84</v>
      </c>
      <c r="C55" s="15" t="s">
        <v>67</v>
      </c>
      <c r="D55" s="15"/>
      <c r="E55" s="15">
        <v>3964</v>
      </c>
      <c r="F55" s="15">
        <f t="shared" si="0"/>
        <v>1502824.33</v>
      </c>
      <c r="G55" s="17"/>
    </row>
    <row r="56" spans="1:7" s="16" customFormat="1" ht="20.100000000000001" customHeight="1" x14ac:dyDescent="0.35">
      <c r="A56" s="27">
        <v>44760</v>
      </c>
      <c r="B56" s="15" t="s">
        <v>85</v>
      </c>
      <c r="C56" s="15" t="s">
        <v>67</v>
      </c>
      <c r="D56" s="15"/>
      <c r="E56" s="15">
        <v>4750.83</v>
      </c>
      <c r="F56" s="15">
        <f t="shared" si="0"/>
        <v>1498073.5</v>
      </c>
      <c r="G56" s="17"/>
    </row>
    <row r="57" spans="1:7" s="16" customFormat="1" ht="20.100000000000001" customHeight="1" x14ac:dyDescent="0.35">
      <c r="A57" s="27">
        <v>44757</v>
      </c>
      <c r="B57" s="15" t="s">
        <v>86</v>
      </c>
      <c r="C57" s="15" t="s">
        <v>67</v>
      </c>
      <c r="D57" s="15"/>
      <c r="E57" s="15">
        <v>3150</v>
      </c>
      <c r="F57" s="15">
        <f t="shared" si="0"/>
        <v>1494923.5</v>
      </c>
      <c r="G57" s="17"/>
    </row>
    <row r="58" spans="1:7" s="16" customFormat="1" ht="20.100000000000001" customHeight="1" x14ac:dyDescent="0.35">
      <c r="A58" s="27">
        <v>44755</v>
      </c>
      <c r="B58" s="15" t="s">
        <v>87</v>
      </c>
      <c r="C58" s="15" t="s">
        <v>88</v>
      </c>
      <c r="D58" s="15"/>
      <c r="E58" s="15">
        <v>36594</v>
      </c>
      <c r="F58" s="15">
        <f t="shared" si="0"/>
        <v>1458329.5</v>
      </c>
      <c r="G58" s="17"/>
    </row>
    <row r="59" spans="1:7" s="16" customFormat="1" ht="20.100000000000001" customHeight="1" x14ac:dyDescent="0.35">
      <c r="A59" s="27">
        <v>44753</v>
      </c>
      <c r="B59" s="15" t="s">
        <v>89</v>
      </c>
      <c r="C59" s="15" t="s">
        <v>67</v>
      </c>
      <c r="D59" s="15"/>
      <c r="E59" s="15">
        <v>2627.98</v>
      </c>
      <c r="F59" s="15">
        <f t="shared" si="0"/>
        <v>1455701.52</v>
      </c>
      <c r="G59" s="17"/>
    </row>
    <row r="60" spans="1:7" s="16" customFormat="1" ht="20.100000000000001" customHeight="1" x14ac:dyDescent="0.35">
      <c r="A60" s="27">
        <v>44750</v>
      </c>
      <c r="B60" s="15" t="s">
        <v>90</v>
      </c>
      <c r="C60" s="15" t="s">
        <v>88</v>
      </c>
      <c r="D60" s="15"/>
      <c r="E60" s="15">
        <v>13200</v>
      </c>
      <c r="F60" s="15">
        <f t="shared" si="0"/>
        <v>1442501.52</v>
      </c>
      <c r="G60" s="17"/>
    </row>
    <row r="61" spans="1:7" s="16" customFormat="1" ht="20.100000000000001" customHeight="1" x14ac:dyDescent="0.35">
      <c r="A61" s="27">
        <v>44748</v>
      </c>
      <c r="B61" s="15" t="s">
        <v>91</v>
      </c>
      <c r="C61" s="15" t="s">
        <v>88</v>
      </c>
      <c r="D61" s="15"/>
      <c r="E61" s="15">
        <v>2610</v>
      </c>
      <c r="F61" s="15">
        <f t="shared" si="0"/>
        <v>1439891.52</v>
      </c>
      <c r="G61" s="17"/>
    </row>
    <row r="62" spans="1:7" s="16" customFormat="1" ht="20.100000000000001" customHeight="1" x14ac:dyDescent="0.35">
      <c r="A62" s="27">
        <v>44748</v>
      </c>
      <c r="B62" s="15" t="s">
        <v>92</v>
      </c>
      <c r="C62" s="15" t="s">
        <v>67</v>
      </c>
      <c r="D62" s="15"/>
      <c r="E62" s="15">
        <v>10000</v>
      </c>
      <c r="F62" s="15">
        <f t="shared" si="0"/>
        <v>1429891.52</v>
      </c>
      <c r="G62" s="17"/>
    </row>
    <row r="63" spans="1:7" s="16" customFormat="1" ht="20.100000000000001" customHeight="1" x14ac:dyDescent="0.35">
      <c r="A63" s="27">
        <v>44746</v>
      </c>
      <c r="B63" s="15" t="s">
        <v>93</v>
      </c>
      <c r="C63" s="15" t="s">
        <v>67</v>
      </c>
      <c r="D63" s="15"/>
      <c r="E63" s="23" t="s">
        <v>94</v>
      </c>
      <c r="F63" s="15">
        <f t="shared" si="0"/>
        <v>1423905.12</v>
      </c>
      <c r="G63" s="17"/>
    </row>
    <row r="64" spans="1:7" s="16" customFormat="1" ht="20.100000000000001" customHeight="1" x14ac:dyDescent="0.35">
      <c r="A64" s="27">
        <v>44746</v>
      </c>
      <c r="B64" s="15" t="s">
        <v>95</v>
      </c>
      <c r="C64" s="15" t="s">
        <v>67</v>
      </c>
      <c r="D64" s="15"/>
      <c r="E64" s="23" t="s">
        <v>96</v>
      </c>
      <c r="F64" s="15">
        <f t="shared" si="0"/>
        <v>1418905.12</v>
      </c>
      <c r="G64" s="17"/>
    </row>
    <row r="65" spans="1:7" s="16" customFormat="1" ht="20.100000000000001" customHeight="1" x14ac:dyDescent="0.35">
      <c r="A65" s="27">
        <v>44746</v>
      </c>
      <c r="B65" s="15" t="s">
        <v>97</v>
      </c>
      <c r="C65" s="15" t="s">
        <v>67</v>
      </c>
      <c r="D65" s="15"/>
      <c r="E65" s="23" t="s">
        <v>98</v>
      </c>
      <c r="F65" s="15">
        <f t="shared" si="0"/>
        <v>1408903.29</v>
      </c>
      <c r="G65" s="17"/>
    </row>
    <row r="66" spans="1:7" s="16" customFormat="1" ht="20.100000000000001" customHeight="1" x14ac:dyDescent="0.35">
      <c r="A66" s="27">
        <v>44747</v>
      </c>
      <c r="B66" s="15" t="s">
        <v>99</v>
      </c>
      <c r="C66" s="15" t="s">
        <v>100</v>
      </c>
      <c r="D66" s="15"/>
      <c r="E66" s="15">
        <v>410691.03</v>
      </c>
      <c r="F66" s="15">
        <f t="shared" si="0"/>
        <v>998212.26</v>
      </c>
      <c r="G66" s="17"/>
    </row>
    <row r="67" spans="1:7" s="16" customFormat="1" ht="20.100000000000001" customHeight="1" x14ac:dyDescent="0.35">
      <c r="A67" s="27">
        <v>44768</v>
      </c>
      <c r="B67" s="15" t="s">
        <v>101</v>
      </c>
      <c r="C67" s="15" t="s">
        <v>102</v>
      </c>
      <c r="D67" s="15"/>
      <c r="E67" s="15">
        <v>91245</v>
      </c>
      <c r="F67" s="15">
        <f t="shared" si="0"/>
        <v>906967.26</v>
      </c>
      <c r="G67" s="17"/>
    </row>
    <row r="68" spans="1:7" s="16" customFormat="1" ht="20.100000000000001" customHeight="1" x14ac:dyDescent="0.35">
      <c r="A68" s="27">
        <v>44754</v>
      </c>
      <c r="B68" s="15" t="s">
        <v>105</v>
      </c>
      <c r="C68" s="15" t="s">
        <v>106</v>
      </c>
      <c r="D68" s="15"/>
      <c r="E68" s="15">
        <v>236547.84</v>
      </c>
      <c r="F68" s="15">
        <f t="shared" si="0"/>
        <v>670419.42000000004</v>
      </c>
      <c r="G68" s="17"/>
    </row>
    <row r="69" spans="1:7" s="16" customFormat="1" ht="20.100000000000001" customHeight="1" x14ac:dyDescent="0.35">
      <c r="A69" s="27">
        <v>44763</v>
      </c>
      <c r="B69" s="15" t="s">
        <v>103</v>
      </c>
      <c r="C69" s="15" t="s">
        <v>104</v>
      </c>
      <c r="D69" s="15" t="s">
        <v>107</v>
      </c>
      <c r="E69" s="15"/>
      <c r="F69" s="15">
        <f>+F68+D69</f>
        <v>4943427.22</v>
      </c>
      <c r="G69" s="17"/>
    </row>
    <row r="70" spans="1:7" ht="33" customHeight="1" x14ac:dyDescent="0.25">
      <c r="E70" s="25"/>
      <c r="F70" s="26"/>
    </row>
    <row r="71" spans="1:7" x14ac:dyDescent="0.25">
      <c r="E71" s="32"/>
    </row>
    <row r="72" spans="1:7" x14ac:dyDescent="0.25">
      <c r="E72" s="32"/>
    </row>
    <row r="73" spans="1:7" x14ac:dyDescent="0.25">
      <c r="E73" s="32"/>
    </row>
    <row r="74" spans="1:7" x14ac:dyDescent="0.25">
      <c r="E74" s="32"/>
    </row>
    <row r="75" spans="1:7" x14ac:dyDescent="0.25">
      <c r="E75" s="32"/>
    </row>
    <row r="76" spans="1:7" x14ac:dyDescent="0.25">
      <c r="E76" s="32"/>
    </row>
    <row r="77" spans="1:7" x14ac:dyDescent="0.25">
      <c r="D77" s="33"/>
      <c r="E77" s="32"/>
    </row>
    <row r="78" spans="1:7" x14ac:dyDescent="0.25">
      <c r="D78" s="33"/>
      <c r="E78" s="32"/>
    </row>
    <row r="79" spans="1:7" x14ac:dyDescent="0.25">
      <c r="D79" s="33"/>
      <c r="E79" s="32"/>
    </row>
    <row r="80" spans="1:7" x14ac:dyDescent="0.25">
      <c r="B80" s="34"/>
      <c r="D80" s="35"/>
      <c r="E80" s="32"/>
    </row>
    <row r="81" spans="2:5" x14ac:dyDescent="0.25">
      <c r="B81" s="34"/>
      <c r="D81" s="35"/>
      <c r="E81" s="32"/>
    </row>
    <row r="82" spans="2:5" x14ac:dyDescent="0.25">
      <c r="D82" s="33"/>
      <c r="E82" s="32"/>
    </row>
    <row r="83" spans="2:5" x14ac:dyDescent="0.25">
      <c r="E83" s="32"/>
    </row>
    <row r="84" spans="2:5" x14ac:dyDescent="0.25">
      <c r="E84" s="32"/>
    </row>
    <row r="85" spans="2:5" x14ac:dyDescent="0.25">
      <c r="E85" s="32"/>
    </row>
    <row r="86" spans="2:5" x14ac:dyDescent="0.25">
      <c r="E86" s="32"/>
    </row>
    <row r="87" spans="2:5" x14ac:dyDescent="0.25">
      <c r="E87" s="32"/>
    </row>
    <row r="88" spans="2:5" x14ac:dyDescent="0.25">
      <c r="E88" s="32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2022-08-05T15:56:55Z</cp:lastPrinted>
  <dcterms:created xsi:type="dcterms:W3CDTF">2019-04-09T12:27:01Z</dcterms:created>
  <dcterms:modified xsi:type="dcterms:W3CDTF">2022-08-05T15:58:35Z</dcterms:modified>
</cp:coreProperties>
</file>