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.almonte\Desktop\General\TRANSPARENCIA\OCTUBRE\"/>
    </mc:Choice>
  </mc:AlternateContent>
  <bookViews>
    <workbookView xWindow="240" yWindow="60" windowWidth="20115" windowHeight="8010"/>
  </bookViews>
  <sheets>
    <sheet name="OCTUBRE" sheetId="4" r:id="rId1"/>
  </sheets>
  <definedNames>
    <definedName name="_xlnm.Print_Area" localSheetId="0">OCTUBRE!$A$1:$F$82</definedName>
    <definedName name="_xlnm.Print_Titles" localSheetId="0">OCTUBRE!$1:$14</definedName>
  </definedNames>
  <calcPr calcId="162913"/>
</workbook>
</file>

<file path=xl/calcChain.xml><?xml version="1.0" encoding="utf-8"?>
<calcChain xmlns="http://schemas.openxmlformats.org/spreadsheetml/2006/main">
  <c r="F15" i="4" l="1"/>
  <c r="F16" i="4" s="1"/>
  <c r="F17" i="4" s="1"/>
  <c r="F18" i="4" s="1"/>
  <c r="F19" i="4" s="1"/>
  <c r="F20" i="4" s="1"/>
  <c r="F21" i="4" s="1"/>
  <c r="F22" i="4" s="1"/>
  <c r="F23" i="4" s="1"/>
  <c r="F24" i="4" s="1"/>
  <c r="F25" i="4" s="1"/>
  <c r="F26" i="4" s="1"/>
  <c r="F27" i="4" s="1"/>
  <c r="F28" i="4" s="1"/>
  <c r="F29" i="4" s="1"/>
  <c r="F30" i="4" s="1"/>
  <c r="F31" i="4" s="1"/>
  <c r="F32" i="4" s="1"/>
  <c r="F33" i="4" s="1"/>
  <c r="F34" i="4" s="1"/>
  <c r="F35" i="4" s="1"/>
  <c r="F36" i="4" s="1"/>
  <c r="F37" i="4" s="1"/>
  <c r="F38" i="4" s="1"/>
  <c r="F39" i="4" s="1"/>
  <c r="F40" i="4" s="1"/>
  <c r="F41" i="4" s="1"/>
  <c r="F42" i="4" s="1"/>
  <c r="F43" i="4" s="1"/>
  <c r="F44" i="4" s="1"/>
  <c r="F45" i="4" s="1"/>
  <c r="F46" i="4" s="1"/>
  <c r="F47" i="4" s="1"/>
  <c r="F48" i="4" s="1"/>
  <c r="F49" i="4" s="1"/>
  <c r="F50" i="4" s="1"/>
  <c r="F51" i="4" s="1"/>
  <c r="F52" i="4" s="1"/>
  <c r="F53" i="4" s="1"/>
  <c r="F54" i="4" s="1"/>
  <c r="F55" i="4" s="1"/>
  <c r="F56" i="4" s="1"/>
  <c r="F57" i="4" s="1"/>
  <c r="F58" i="4" s="1"/>
  <c r="F59" i="4" s="1"/>
  <c r="F60" i="4" s="1"/>
  <c r="F61" i="4" s="1"/>
  <c r="F62" i="4" s="1"/>
  <c r="F63" i="4" s="1"/>
  <c r="F64" i="4" s="1"/>
  <c r="F65" i="4" s="1"/>
  <c r="F66" i="4" s="1"/>
  <c r="F67" i="4" s="1"/>
  <c r="F68" i="4" s="1"/>
  <c r="F69" i="4" s="1"/>
  <c r="F70" i="4" s="1"/>
</calcChain>
</file>

<file path=xl/sharedStrings.xml><?xml version="1.0" encoding="utf-8"?>
<sst xmlns="http://schemas.openxmlformats.org/spreadsheetml/2006/main" count="181" uniqueCount="155">
  <si>
    <t xml:space="preserve">Cuenta Bancaria No: </t>
  </si>
  <si>
    <t xml:space="preserve">Balance Inicial: </t>
  </si>
  <si>
    <t>Fecha</t>
  </si>
  <si>
    <t>No. Ck/Transf.</t>
  </si>
  <si>
    <t>Descripcion</t>
  </si>
  <si>
    <t>Debito</t>
  </si>
  <si>
    <t>Credito</t>
  </si>
  <si>
    <t>Balance</t>
  </si>
  <si>
    <t>Programa Supérate</t>
  </si>
  <si>
    <t xml:space="preserve">                                    RD$</t>
  </si>
  <si>
    <t>9990002</t>
  </si>
  <si>
    <t>COMISIÓN MANEJO DE CUENTA</t>
  </si>
  <si>
    <t>Libro Banco de FONDO EN AVANCE PROGRESANDO</t>
  </si>
  <si>
    <t>960-443077-0</t>
  </si>
  <si>
    <t>CK PAGADO EN CAJA</t>
  </si>
  <si>
    <t>175.00</t>
  </si>
  <si>
    <t>7.50</t>
  </si>
  <si>
    <t>5,000.00</t>
  </si>
  <si>
    <t xml:space="preserve">                                          Del 01 al 31 de OCTUBRE del  2022</t>
  </si>
  <si>
    <t>4524000086198</t>
  </si>
  <si>
    <t>IMP. 0.15-000000192</t>
  </si>
  <si>
    <t>10.72</t>
  </si>
  <si>
    <t>4524000076944</t>
  </si>
  <si>
    <t>IMP. 0.15-000000194</t>
  </si>
  <si>
    <t>834.47</t>
  </si>
  <si>
    <t>4524000076945</t>
  </si>
  <si>
    <t>IMP. 0.15-000000102</t>
  </si>
  <si>
    <t>20.27</t>
  </si>
  <si>
    <t>4524000076948</t>
  </si>
  <si>
    <t>IMP. 0.15-000000187</t>
  </si>
  <si>
    <t>13.36</t>
  </si>
  <si>
    <t>4524000076946</t>
  </si>
  <si>
    <t>IMP. 0.15-000000179</t>
  </si>
  <si>
    <t>11.79</t>
  </si>
  <si>
    <t>4524000076943</t>
  </si>
  <si>
    <t>IMP. 0.15-000000174</t>
  </si>
  <si>
    <t>8.06</t>
  </si>
  <si>
    <t>4524000076942</t>
  </si>
  <si>
    <t>IMP. 0.15-000000175</t>
  </si>
  <si>
    <t>6.94</t>
  </si>
  <si>
    <t>4524000076947</t>
  </si>
  <si>
    <t>IMP. 0.15-222369736</t>
  </si>
  <si>
    <t>4.17</t>
  </si>
  <si>
    <t>4524000073520</t>
  </si>
  <si>
    <t>IMP. 0.15-000000176</t>
  </si>
  <si>
    <t>279.20</t>
  </si>
  <si>
    <t>4524000073521</t>
  </si>
  <si>
    <t>IMP. 0.15-000000182</t>
  </si>
  <si>
    <t>4.57</t>
  </si>
  <si>
    <t>4524000070082</t>
  </si>
  <si>
    <t>IMP. 0.15-000000189</t>
  </si>
  <si>
    <t>13.75</t>
  </si>
  <si>
    <t>4524000051784</t>
  </si>
  <si>
    <t>IMP. 0.15-000000181</t>
  </si>
  <si>
    <t>19.53</t>
  </si>
  <si>
    <t>4524000051788</t>
  </si>
  <si>
    <t>IMP. 0.15-056524362</t>
  </si>
  <si>
    <t>10.64</t>
  </si>
  <si>
    <t>4524000051787</t>
  </si>
  <si>
    <t>IMP. 0.15-000000171</t>
  </si>
  <si>
    <t>7.70</t>
  </si>
  <si>
    <t>4524000051786</t>
  </si>
  <si>
    <t>IMP. 0.15-000000188</t>
  </si>
  <si>
    <t>6.35</t>
  </si>
  <si>
    <t>4524000051785</t>
  </si>
  <si>
    <t>IMP. 0.15-000000191</t>
  </si>
  <si>
    <t>6.13</t>
  </si>
  <si>
    <t>4524000045040</t>
  </si>
  <si>
    <t>IMP. 0.15-000000185</t>
  </si>
  <si>
    <t>300.72</t>
  </si>
  <si>
    <t>4524000045041</t>
  </si>
  <si>
    <t>IMP. 0.15-000000150</t>
  </si>
  <si>
    <t>3.01</t>
  </si>
  <si>
    <t>4524000036644</t>
  </si>
  <si>
    <t>IMP. 0.15-000000162</t>
  </si>
  <si>
    <t>11.09</t>
  </si>
  <si>
    <t>4524000041538</t>
  </si>
  <si>
    <t>IMP. 0.15-000000155</t>
  </si>
  <si>
    <t>26.35</t>
  </si>
  <si>
    <t>4524000046941</t>
  </si>
  <si>
    <t>IMP. 0.15-000000165</t>
  </si>
  <si>
    <t>12.75</t>
  </si>
  <si>
    <t>4524000071239</t>
  </si>
  <si>
    <t>IMP. 0.15-000000145</t>
  </si>
  <si>
    <t>4524000055387</t>
  </si>
  <si>
    <t>IMP. 0.15-000000149</t>
  </si>
  <si>
    <t>9.22</t>
  </si>
  <si>
    <t>4524000055386</t>
  </si>
  <si>
    <t>IMP. 0.15-000000161</t>
  </si>
  <si>
    <t>7.53</t>
  </si>
  <si>
    <t>4524000055388</t>
  </si>
  <si>
    <t>IMP. 0.15-000000157</t>
  </si>
  <si>
    <t>4.47</t>
  </si>
  <si>
    <t>4524000101625</t>
  </si>
  <si>
    <t>IMP. 0.15-000000160</t>
  </si>
  <si>
    <t>4.51</t>
  </si>
  <si>
    <t>4524000101626</t>
  </si>
  <si>
    <t>IMP. 0.15-000000151</t>
  </si>
  <si>
    <t>3.00</t>
  </si>
  <si>
    <t>192</t>
  </si>
  <si>
    <t>7,148.00</t>
  </si>
  <si>
    <t>179</t>
  </si>
  <si>
    <t>7,863.01</t>
  </si>
  <si>
    <t>187</t>
  </si>
  <si>
    <t>8,906.13</t>
  </si>
  <si>
    <t>174</t>
  </si>
  <si>
    <t>5,371.95</t>
  </si>
  <si>
    <t>175</t>
  </si>
  <si>
    <t>4,624.50</t>
  </si>
  <si>
    <t>102</t>
  </si>
  <si>
    <t>13,511.91</t>
  </si>
  <si>
    <t>194</t>
  </si>
  <si>
    <t>556,315.00</t>
  </si>
  <si>
    <t>222369736</t>
  </si>
  <si>
    <t>2,779.00</t>
  </si>
  <si>
    <t>176</t>
  </si>
  <si>
    <t>186,132.49</t>
  </si>
  <si>
    <t>182</t>
  </si>
  <si>
    <t>3,048.00</t>
  </si>
  <si>
    <t>189</t>
  </si>
  <si>
    <t>9,168.90</t>
  </si>
  <si>
    <t>181</t>
  </si>
  <si>
    <t>13,017.28</t>
  </si>
  <si>
    <t>56524362</t>
  </si>
  <si>
    <t>7,094.22</t>
  </si>
  <si>
    <t>191</t>
  </si>
  <si>
    <t>4,084.50</t>
  </si>
  <si>
    <t>171</t>
  </si>
  <si>
    <t>5,130.70</t>
  </si>
  <si>
    <t>188</t>
  </si>
  <si>
    <t>4,233.20</t>
  </si>
  <si>
    <t>185</t>
  </si>
  <si>
    <t>200,478.42</t>
  </si>
  <si>
    <t>150</t>
  </si>
  <si>
    <t>2,007.00</t>
  </si>
  <si>
    <t>162</t>
  </si>
  <si>
    <t>7,390.03</t>
  </si>
  <si>
    <t>155</t>
  </si>
  <si>
    <t>17,565.20</t>
  </si>
  <si>
    <t>165</t>
  </si>
  <si>
    <t>8,499.77</t>
  </si>
  <si>
    <t>145</t>
  </si>
  <si>
    <t>161</t>
  </si>
  <si>
    <t>5,020.48</t>
  </si>
  <si>
    <t>149</t>
  </si>
  <si>
    <t>6,148.00</t>
  </si>
  <si>
    <t>157</t>
  </si>
  <si>
    <t>2,983.00</t>
  </si>
  <si>
    <t>151</t>
  </si>
  <si>
    <t>2,000.00</t>
  </si>
  <si>
    <t>160</t>
  </si>
  <si>
    <t>3,005.00</t>
  </si>
  <si>
    <t>4524000000007</t>
  </si>
  <si>
    <t>NOM: TRANSFERENCIA TESORERIA N</t>
  </si>
  <si>
    <t>2,000,041.01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</si>
</sst>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(* #,##0.00_);_(* \(#,##0.00\);_(* &quot;-&quot;??_);_(@_)"/>
    <numFmt numFmtId="164" formatCode="_-[$RD$-1C0A]* #,##0.00_-;\-[$RD$-1C0A]* #,##0.00_-;_-[$RD$-1C0A]* &quot;-&quot;??_-;_-@_-"/>
    <numFmt numFmtId="165" formatCode="dd\/mm\/yyyy"/>
  </numFmts>
  <fonts count="17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indexed="8"/>
      <name val="Arial Black"/>
      <family val="2"/>
    </font>
    <font>
      <b/>
      <sz val="16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0"/>
      <color indexed="8"/>
      <name val="MS Sans Serif"/>
      <family val="2"/>
    </font>
    <font>
      <sz val="16"/>
      <color indexed="8"/>
      <name val="Arial"/>
      <family val="2"/>
    </font>
    <font>
      <sz val="16"/>
      <name val="Calibri"/>
      <family val="2"/>
      <scheme val="minor"/>
    </font>
    <font>
      <sz val="10"/>
      <color indexed="8"/>
      <name val="MS Sans Serif"/>
    </font>
    <font>
      <sz val="16"/>
      <color indexed="63"/>
      <name val="Arial"/>
      <family val="2"/>
    </font>
    <font>
      <sz val="14"/>
      <color indexed="63"/>
      <name val="Arial"/>
      <family val="2"/>
    </font>
    <font>
      <sz val="14"/>
      <color indexed="8"/>
      <name val="Arial"/>
      <family val="2"/>
    </font>
    <font>
      <sz val="14"/>
      <color theme="1"/>
      <name val="Calibri"/>
      <family val="2"/>
      <scheme val="minor"/>
    </font>
    <font>
      <b/>
      <u/>
      <sz val="14"/>
      <color indexed="8"/>
      <name val="Arial"/>
      <family val="2"/>
    </font>
    <font>
      <sz val="14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7" fillId="0" borderId="0"/>
    <xf numFmtId="0" fontId="10" fillId="0" borderId="0"/>
  </cellStyleXfs>
  <cellXfs count="57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4" fillId="3" borderId="3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43" fontId="1" fillId="0" borderId="0" xfId="1" applyFont="1"/>
    <xf numFmtId="43" fontId="4" fillId="2" borderId="0" xfId="1" applyFont="1" applyFill="1" applyAlignment="1">
      <alignment horizontal="center" vertical="center"/>
    </xf>
    <xf numFmtId="43" fontId="4" fillId="3" borderId="0" xfId="1" applyFont="1" applyFill="1" applyBorder="1" applyAlignment="1">
      <alignment horizontal="center" vertical="center" wrapText="1"/>
    </xf>
    <xf numFmtId="43" fontId="0" fillId="0" borderId="0" xfId="1" applyFont="1"/>
    <xf numFmtId="164" fontId="4" fillId="3" borderId="3" xfId="1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9" fillId="0" borderId="0" xfId="0" applyFont="1"/>
    <xf numFmtId="43" fontId="9" fillId="0" borderId="0" xfId="1" applyFont="1"/>
    <xf numFmtId="0" fontId="0" fillId="0" borderId="0" xfId="0" applyAlignment="1">
      <alignment horizontal="center"/>
    </xf>
    <xf numFmtId="0" fontId="4" fillId="2" borderId="0" xfId="0" applyFont="1" applyFill="1" applyAlignment="1">
      <alignment horizontal="center" vertical="center"/>
    </xf>
    <xf numFmtId="43" fontId="1" fillId="4" borderId="0" xfId="1" applyFont="1" applyFill="1" applyAlignment="1">
      <alignment horizontal="right"/>
    </xf>
    <xf numFmtId="43" fontId="4" fillId="4" borderId="0" xfId="1" applyFont="1" applyFill="1" applyAlignment="1">
      <alignment horizontal="right" vertical="center"/>
    </xf>
    <xf numFmtId="43" fontId="4" fillId="3" borderId="0" xfId="1" applyFont="1" applyFill="1" applyBorder="1" applyAlignment="1">
      <alignment horizontal="right" vertical="center" wrapText="1"/>
    </xf>
    <xf numFmtId="43" fontId="0" fillId="4" borderId="0" xfId="1" applyFont="1" applyFill="1" applyAlignment="1">
      <alignment horizontal="right"/>
    </xf>
    <xf numFmtId="165" fontId="12" fillId="4" borderId="7" xfId="0" applyNumberFormat="1" applyFont="1" applyFill="1" applyBorder="1" applyAlignment="1">
      <alignment horizontal="left"/>
    </xf>
    <xf numFmtId="0" fontId="12" fillId="4" borderId="7" xfId="0" applyNumberFormat="1" applyFont="1" applyFill="1" applyBorder="1" applyAlignment="1">
      <alignment horizontal="left"/>
    </xf>
    <xf numFmtId="0" fontId="12" fillId="4" borderId="7" xfId="0" applyNumberFormat="1" applyFont="1" applyFill="1" applyBorder="1" applyAlignment="1">
      <alignment horizontal="right"/>
    </xf>
    <xf numFmtId="4" fontId="13" fillId="4" borderId="7" xfId="0" applyNumberFormat="1" applyFont="1" applyFill="1" applyBorder="1" applyAlignment="1">
      <alignment vertical="center"/>
    </xf>
    <xf numFmtId="0" fontId="12" fillId="4" borderId="7" xfId="0" applyFont="1" applyFill="1" applyBorder="1" applyAlignment="1">
      <alignment horizontal="left"/>
    </xf>
    <xf numFmtId="0" fontId="12" fillId="4" borderId="7" xfId="0" applyFont="1" applyFill="1" applyBorder="1" applyAlignment="1">
      <alignment horizontal="right"/>
    </xf>
    <xf numFmtId="0" fontId="16" fillId="4" borderId="7" xfId="0" applyFont="1" applyFill="1" applyBorder="1"/>
    <xf numFmtId="165" fontId="12" fillId="4" borderId="0" xfId="0" applyNumberFormat="1" applyFont="1" applyFill="1" applyBorder="1" applyAlignment="1">
      <alignment horizontal="left"/>
    </xf>
    <xf numFmtId="0" fontId="12" fillId="4" borderId="0" xfId="0" applyFont="1" applyFill="1" applyBorder="1" applyAlignment="1">
      <alignment horizontal="left"/>
    </xf>
    <xf numFmtId="0" fontId="16" fillId="4" borderId="0" xfId="0" applyFont="1" applyFill="1" applyBorder="1"/>
    <xf numFmtId="0" fontId="12" fillId="4" borderId="0" xfId="0" applyFont="1" applyFill="1" applyBorder="1" applyAlignment="1">
      <alignment horizontal="right"/>
    </xf>
    <xf numFmtId="4" fontId="15" fillId="4" borderId="0" xfId="0" applyNumberFormat="1" applyFont="1" applyFill="1" applyBorder="1" applyAlignment="1">
      <alignment vertical="center"/>
    </xf>
    <xf numFmtId="0" fontId="12" fillId="4" borderId="0" xfId="0" applyNumberFormat="1" applyFont="1" applyFill="1" applyBorder="1" applyAlignment="1">
      <alignment horizontal="left"/>
    </xf>
    <xf numFmtId="4" fontId="13" fillId="4" borderId="0" xfId="0" applyNumberFormat="1" applyFont="1" applyFill="1" applyBorder="1" applyAlignment="1">
      <alignment vertical="center"/>
    </xf>
    <xf numFmtId="0" fontId="12" fillId="4" borderId="0" xfId="0" applyNumberFormat="1" applyFont="1" applyFill="1" applyBorder="1" applyAlignment="1">
      <alignment horizontal="right"/>
    </xf>
    <xf numFmtId="4" fontId="13" fillId="4" borderId="0" xfId="1" applyNumberFormat="1" applyFont="1" applyFill="1" applyBorder="1" applyAlignment="1">
      <alignment vertical="center"/>
    </xf>
    <xf numFmtId="43" fontId="14" fillId="4" borderId="0" xfId="1" applyFont="1" applyFill="1" applyBorder="1"/>
    <xf numFmtId="165" fontId="11" fillId="0" borderId="0" xfId="0" applyNumberFormat="1" applyFont="1" applyBorder="1" applyAlignment="1">
      <alignment horizontal="left"/>
    </xf>
    <xf numFmtId="4" fontId="8" fillId="0" borderId="0" xfId="0" applyNumberFormat="1" applyFont="1" applyBorder="1" applyAlignment="1">
      <alignment vertical="center"/>
    </xf>
    <xf numFmtId="4" fontId="8" fillId="0" borderId="0" xfId="1" applyNumberFormat="1" applyFont="1" applyBorder="1" applyAlignment="1">
      <alignment vertical="center"/>
    </xf>
    <xf numFmtId="4" fontId="8" fillId="0" borderId="0" xfId="1" applyNumberFormat="1" applyFont="1" applyBorder="1" applyAlignment="1">
      <alignment horizontal="right" vertical="center"/>
    </xf>
    <xf numFmtId="0" fontId="0" fillId="0" borderId="0" xfId="0" applyBorder="1"/>
    <xf numFmtId="0" fontId="0" fillId="0" borderId="0" xfId="0" applyBorder="1" applyAlignment="1">
      <alignment horizontal="center"/>
    </xf>
    <xf numFmtId="43" fontId="0" fillId="0" borderId="0" xfId="1" applyFont="1" applyBorder="1"/>
    <xf numFmtId="0" fontId="0" fillId="4" borderId="0" xfId="1" applyNumberFormat="1" applyFont="1" applyFill="1" applyBorder="1" applyAlignment="1">
      <alignment horizontal="right"/>
    </xf>
    <xf numFmtId="0" fontId="0" fillId="0" borderId="0" xfId="0" applyNumberFormat="1" applyBorder="1"/>
    <xf numFmtId="43" fontId="0" fillId="4" borderId="0" xfId="1" applyFont="1" applyFill="1" applyBorder="1" applyAlignment="1">
      <alignment horizontal="right"/>
    </xf>
    <xf numFmtId="0" fontId="3" fillId="0" borderId="0" xfId="0" applyFont="1" applyBorder="1" applyAlignment="1">
      <alignment horizontal="center"/>
    </xf>
    <xf numFmtId="0" fontId="4" fillId="2" borderId="0" xfId="0" applyFont="1" applyFill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43" fontId="0" fillId="4" borderId="0" xfId="1" applyFont="1" applyFill="1"/>
    <xf numFmtId="43" fontId="0" fillId="0" borderId="0" xfId="1" applyFont="1" applyAlignment="1">
      <alignment horizontal="center"/>
    </xf>
    <xf numFmtId="43" fontId="0" fillId="0" borderId="0" xfId="1" applyFont="1" applyBorder="1" applyAlignment="1">
      <alignment horizontal="center"/>
    </xf>
  </cellXfs>
  <cellStyles count="6">
    <cellStyle name="Millares" xfId="1" builtinId="3"/>
    <cellStyle name="Millares 2" xfId="2"/>
    <cellStyle name="Normal" xfId="0" builtinId="0"/>
    <cellStyle name="Normal 2" xfId="3"/>
    <cellStyle name="Normal 3" xfId="4"/>
    <cellStyle name="Normal 8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2060863</xdr:colOff>
      <xdr:row>1</xdr:row>
      <xdr:rowOff>78509</xdr:rowOff>
    </xdr:from>
    <xdr:to>
      <xdr:col>3</xdr:col>
      <xdr:colOff>647988</xdr:colOff>
      <xdr:row>8</xdr:row>
      <xdr:rowOff>77355</xdr:rowOff>
    </xdr:to>
    <xdr:pic>
      <xdr:nvPicPr>
        <xdr:cNvPr id="2" name="2 Imagen" descr="C:\Users\Amelia Carrera\Desktop\Logo Supérate - FINAL\Versión 4 - vertical centrado ext\LOGOSUPERATE_horizontalEXT_Centrado-01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7681" y="338282"/>
          <a:ext cx="3418898" cy="186920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158"/>
  <sheetViews>
    <sheetView showGridLines="0" tabSelected="1" topLeftCell="A52" zoomScale="75" zoomScaleNormal="75" zoomScaleSheetLayoutView="55" workbookViewId="0">
      <selection activeCell="C75" sqref="C75"/>
    </sheetView>
  </sheetViews>
  <sheetFormatPr baseColWidth="10" defaultRowHeight="15" x14ac:dyDescent="0.25"/>
  <cols>
    <col min="1" max="1" width="19" bestFit="1" customWidth="1"/>
    <col min="2" max="2" width="35.5703125" style="17" customWidth="1"/>
    <col min="3" max="3" width="72.5703125" customWidth="1"/>
    <col min="4" max="4" width="29.7109375" style="12" customWidth="1"/>
    <col min="5" max="5" width="36.5703125" style="22" customWidth="1"/>
    <col min="6" max="6" width="31.7109375" customWidth="1"/>
    <col min="7" max="7" width="21" style="12" bestFit="1" customWidth="1"/>
    <col min="8" max="8" width="18" bestFit="1" customWidth="1"/>
  </cols>
  <sheetData>
    <row r="1" spans="1:8" s="3" customFormat="1" ht="21" x14ac:dyDescent="0.35">
      <c r="A1" s="1"/>
      <c r="B1" s="14"/>
      <c r="C1" s="1"/>
      <c r="D1" s="9"/>
      <c r="E1" s="19"/>
      <c r="F1" s="1"/>
      <c r="G1" s="9"/>
      <c r="H1" s="2"/>
    </row>
    <row r="2" spans="1:8" s="3" customFormat="1" ht="21" x14ac:dyDescent="0.35">
      <c r="A2" s="1"/>
      <c r="B2" s="14"/>
      <c r="C2" s="1"/>
      <c r="D2" s="9"/>
      <c r="E2" s="19"/>
      <c r="F2" s="1"/>
      <c r="G2" s="9"/>
      <c r="H2" s="2"/>
    </row>
    <row r="3" spans="1:8" s="3" customFormat="1" ht="21" x14ac:dyDescent="0.35">
      <c r="A3" s="1"/>
      <c r="B3" s="14"/>
      <c r="C3" s="1"/>
      <c r="D3" s="9"/>
      <c r="E3" s="19"/>
      <c r="F3" s="1"/>
      <c r="G3" s="9"/>
      <c r="H3" s="2"/>
    </row>
    <row r="4" spans="1:8" s="3" customFormat="1" ht="21" x14ac:dyDescent="0.35">
      <c r="A4" s="1"/>
      <c r="B4" s="14"/>
      <c r="C4" s="1"/>
      <c r="D4" s="9"/>
      <c r="E4" s="19"/>
      <c r="F4" s="1"/>
      <c r="G4" s="9"/>
      <c r="H4" s="2"/>
    </row>
    <row r="5" spans="1:8" s="3" customFormat="1" ht="21" x14ac:dyDescent="0.35">
      <c r="A5" s="1"/>
      <c r="B5" s="14"/>
      <c r="C5" s="1"/>
      <c r="D5" s="9"/>
      <c r="E5" s="19"/>
      <c r="F5" s="1"/>
      <c r="G5" s="9"/>
      <c r="H5" s="2"/>
    </row>
    <row r="6" spans="1:8" s="3" customFormat="1" ht="21" x14ac:dyDescent="0.35">
      <c r="A6" s="1"/>
      <c r="B6" s="14"/>
      <c r="C6" s="1"/>
      <c r="D6" s="9"/>
      <c r="E6" s="19"/>
      <c r="F6" s="1"/>
      <c r="G6" s="9"/>
      <c r="H6" s="2"/>
    </row>
    <row r="7" spans="1:8" s="3" customFormat="1" ht="21" x14ac:dyDescent="0.35">
      <c r="A7" s="1"/>
      <c r="B7" s="14"/>
      <c r="C7" s="1"/>
      <c r="D7" s="9"/>
      <c r="E7" s="19"/>
      <c r="F7" s="1"/>
      <c r="G7" s="9"/>
      <c r="H7" s="2"/>
    </row>
    <row r="8" spans="1:8" s="3" customFormat="1" ht="24.75" x14ac:dyDescent="0.5">
      <c r="A8" s="50" t="s">
        <v>8</v>
      </c>
      <c r="B8" s="50"/>
      <c r="C8" s="50"/>
      <c r="D8" s="50"/>
      <c r="E8" s="50"/>
      <c r="F8" s="50"/>
      <c r="G8" s="9"/>
      <c r="H8" s="2"/>
    </row>
    <row r="9" spans="1:8" s="3" customFormat="1" ht="21" x14ac:dyDescent="0.35">
      <c r="A9" s="51" t="s">
        <v>12</v>
      </c>
      <c r="B9" s="51"/>
      <c r="C9" s="51"/>
      <c r="D9" s="51"/>
      <c r="E9" s="51"/>
      <c r="F9" s="51"/>
      <c r="G9" s="9"/>
      <c r="H9" s="2"/>
    </row>
    <row r="10" spans="1:8" s="3" customFormat="1" ht="21" x14ac:dyDescent="0.35">
      <c r="A10" s="18"/>
      <c r="B10" s="18"/>
      <c r="C10" s="18" t="s">
        <v>18</v>
      </c>
      <c r="D10" s="10"/>
      <c r="E10" s="20"/>
      <c r="F10" s="18"/>
      <c r="G10" s="9"/>
      <c r="H10" s="2"/>
    </row>
    <row r="11" spans="1:8" s="3" customFormat="1" ht="21.75" thickBot="1" x14ac:dyDescent="0.4">
      <c r="A11" s="18"/>
      <c r="B11" s="18"/>
      <c r="C11" s="18" t="s">
        <v>9</v>
      </c>
      <c r="D11" s="10"/>
      <c r="E11" s="20"/>
      <c r="F11" s="18"/>
      <c r="G11" s="9"/>
      <c r="H11" s="2"/>
    </row>
    <row r="12" spans="1:8" s="3" customFormat="1" ht="21" x14ac:dyDescent="0.35">
      <c r="A12" s="52" t="s">
        <v>0</v>
      </c>
      <c r="B12" s="52"/>
      <c r="C12" s="52"/>
      <c r="D12" s="52" t="s">
        <v>13</v>
      </c>
      <c r="E12" s="52"/>
      <c r="F12" s="52"/>
      <c r="G12" s="9"/>
      <c r="H12" s="2"/>
    </row>
    <row r="13" spans="1:8" s="3" customFormat="1" ht="21" x14ac:dyDescent="0.35">
      <c r="A13" s="53"/>
      <c r="B13" s="53"/>
      <c r="C13" s="4"/>
      <c r="D13" s="53" t="s">
        <v>1</v>
      </c>
      <c r="E13" s="53"/>
      <c r="F13" s="13">
        <v>198627.91</v>
      </c>
      <c r="G13" s="9"/>
      <c r="H13" s="2"/>
    </row>
    <row r="14" spans="1:8" s="3" customFormat="1" ht="36" customHeight="1" x14ac:dyDescent="0.35">
      <c r="A14" s="5" t="s">
        <v>2</v>
      </c>
      <c r="B14" s="6" t="s">
        <v>3</v>
      </c>
      <c r="C14" s="7" t="s">
        <v>4</v>
      </c>
      <c r="D14" s="11" t="s">
        <v>5</v>
      </c>
      <c r="E14" s="21" t="s">
        <v>6</v>
      </c>
      <c r="F14" s="8" t="s">
        <v>7</v>
      </c>
      <c r="G14" s="9"/>
      <c r="H14" s="2"/>
    </row>
    <row r="15" spans="1:8" s="15" customFormat="1" ht="20.100000000000001" customHeight="1" x14ac:dyDescent="0.35">
      <c r="A15" s="23">
        <v>44846</v>
      </c>
      <c r="B15" s="24" t="s">
        <v>152</v>
      </c>
      <c r="C15" s="24" t="s">
        <v>153</v>
      </c>
      <c r="D15" s="25" t="s">
        <v>154</v>
      </c>
      <c r="E15" s="28"/>
      <c r="F15" s="26">
        <f>F13+D15</f>
        <v>2198668.92</v>
      </c>
      <c r="G15" s="16"/>
    </row>
    <row r="16" spans="1:8" s="15" customFormat="1" ht="20.100000000000001" customHeight="1" x14ac:dyDescent="0.35">
      <c r="A16" s="23">
        <v>44865</v>
      </c>
      <c r="B16" s="27" t="s">
        <v>10</v>
      </c>
      <c r="C16" s="27" t="s">
        <v>11</v>
      </c>
      <c r="D16" s="28"/>
      <c r="E16" s="28" t="s">
        <v>15</v>
      </c>
      <c r="F16" s="26">
        <f>F15-E16</f>
        <v>2198493.92</v>
      </c>
      <c r="G16" s="16"/>
    </row>
    <row r="17" spans="1:7" s="15" customFormat="1" ht="20.100000000000001" customHeight="1" x14ac:dyDescent="0.35">
      <c r="A17" s="23">
        <v>44861</v>
      </c>
      <c r="B17" s="24" t="s">
        <v>19</v>
      </c>
      <c r="C17" s="24" t="s">
        <v>20</v>
      </c>
      <c r="D17" s="25"/>
      <c r="E17" s="25" t="s">
        <v>21</v>
      </c>
      <c r="F17" s="26">
        <f t="shared" ref="F17:F70" si="0">F16-E17</f>
        <v>2198483.1999999997</v>
      </c>
      <c r="G17" s="16"/>
    </row>
    <row r="18" spans="1:7" s="15" customFormat="1" ht="20.100000000000001" customHeight="1" x14ac:dyDescent="0.35">
      <c r="A18" s="23">
        <v>44860</v>
      </c>
      <c r="B18" s="24" t="s">
        <v>22</v>
      </c>
      <c r="C18" s="24" t="s">
        <v>23</v>
      </c>
      <c r="D18" s="25"/>
      <c r="E18" s="25" t="s">
        <v>24</v>
      </c>
      <c r="F18" s="26">
        <f t="shared" si="0"/>
        <v>2197648.7299999995</v>
      </c>
      <c r="G18" s="16"/>
    </row>
    <row r="19" spans="1:7" s="15" customFormat="1" ht="20.100000000000001" customHeight="1" x14ac:dyDescent="0.35">
      <c r="A19" s="23">
        <v>44860</v>
      </c>
      <c r="B19" s="27" t="s">
        <v>25</v>
      </c>
      <c r="C19" s="27" t="s">
        <v>26</v>
      </c>
      <c r="D19" s="28"/>
      <c r="E19" s="28" t="s">
        <v>27</v>
      </c>
      <c r="F19" s="26">
        <f t="shared" si="0"/>
        <v>2197628.4599999995</v>
      </c>
      <c r="G19" s="16"/>
    </row>
    <row r="20" spans="1:7" s="15" customFormat="1" ht="20.100000000000001" customHeight="1" x14ac:dyDescent="0.35">
      <c r="A20" s="23">
        <v>44860</v>
      </c>
      <c r="B20" s="24" t="s">
        <v>28</v>
      </c>
      <c r="C20" s="24" t="s">
        <v>29</v>
      </c>
      <c r="D20" s="25"/>
      <c r="E20" s="25" t="s">
        <v>30</v>
      </c>
      <c r="F20" s="26">
        <f t="shared" si="0"/>
        <v>2197615.0999999996</v>
      </c>
      <c r="G20" s="16"/>
    </row>
    <row r="21" spans="1:7" s="15" customFormat="1" ht="20.100000000000001" customHeight="1" x14ac:dyDescent="0.35">
      <c r="A21" s="23">
        <v>44860</v>
      </c>
      <c r="B21" s="27" t="s">
        <v>31</v>
      </c>
      <c r="C21" s="27" t="s">
        <v>32</v>
      </c>
      <c r="D21" s="28"/>
      <c r="E21" s="28" t="s">
        <v>33</v>
      </c>
      <c r="F21" s="26">
        <f t="shared" si="0"/>
        <v>2197603.3099999996</v>
      </c>
      <c r="G21" s="16"/>
    </row>
    <row r="22" spans="1:7" s="15" customFormat="1" ht="20.100000000000001" customHeight="1" x14ac:dyDescent="0.35">
      <c r="A22" s="23">
        <v>44860</v>
      </c>
      <c r="B22" s="24" t="s">
        <v>34</v>
      </c>
      <c r="C22" s="24" t="s">
        <v>35</v>
      </c>
      <c r="D22" s="25"/>
      <c r="E22" s="25" t="s">
        <v>36</v>
      </c>
      <c r="F22" s="26">
        <f t="shared" si="0"/>
        <v>2197595.2499999995</v>
      </c>
      <c r="G22" s="16"/>
    </row>
    <row r="23" spans="1:7" s="15" customFormat="1" ht="20.100000000000001" customHeight="1" x14ac:dyDescent="0.35">
      <c r="A23" s="23">
        <v>44860</v>
      </c>
      <c r="B23" s="27" t="s">
        <v>37</v>
      </c>
      <c r="C23" s="27" t="s">
        <v>38</v>
      </c>
      <c r="D23" s="28"/>
      <c r="E23" s="28" t="s">
        <v>39</v>
      </c>
      <c r="F23" s="26">
        <f t="shared" si="0"/>
        <v>2197588.3099999996</v>
      </c>
      <c r="G23" s="16"/>
    </row>
    <row r="24" spans="1:7" s="15" customFormat="1" ht="20.100000000000001" customHeight="1" x14ac:dyDescent="0.35">
      <c r="A24" s="23">
        <v>44860</v>
      </c>
      <c r="B24" s="24" t="s">
        <v>40</v>
      </c>
      <c r="C24" s="24" t="s">
        <v>41</v>
      </c>
      <c r="D24" s="25"/>
      <c r="E24" s="25" t="s">
        <v>42</v>
      </c>
      <c r="F24" s="26">
        <f t="shared" si="0"/>
        <v>2197584.1399999997</v>
      </c>
      <c r="G24" s="16"/>
    </row>
    <row r="25" spans="1:7" s="15" customFormat="1" ht="20.100000000000001" customHeight="1" x14ac:dyDescent="0.35">
      <c r="A25" s="23">
        <v>44859</v>
      </c>
      <c r="B25" s="24" t="s">
        <v>43</v>
      </c>
      <c r="C25" s="24" t="s">
        <v>44</v>
      </c>
      <c r="D25" s="25"/>
      <c r="E25" s="25" t="s">
        <v>45</v>
      </c>
      <c r="F25" s="26">
        <f t="shared" si="0"/>
        <v>2197304.9399999995</v>
      </c>
      <c r="G25" s="16"/>
    </row>
    <row r="26" spans="1:7" s="15" customFormat="1" ht="20.100000000000001" customHeight="1" x14ac:dyDescent="0.35">
      <c r="A26" s="23">
        <v>44859</v>
      </c>
      <c r="B26" s="27" t="s">
        <v>46</v>
      </c>
      <c r="C26" s="27" t="s">
        <v>47</v>
      </c>
      <c r="D26" s="28"/>
      <c r="E26" s="28" t="s">
        <v>48</v>
      </c>
      <c r="F26" s="26">
        <f t="shared" si="0"/>
        <v>2197300.3699999996</v>
      </c>
      <c r="G26" s="16"/>
    </row>
    <row r="27" spans="1:7" s="15" customFormat="1" ht="20.100000000000001" customHeight="1" x14ac:dyDescent="0.35">
      <c r="A27" s="23">
        <v>44858</v>
      </c>
      <c r="B27" s="24" t="s">
        <v>49</v>
      </c>
      <c r="C27" s="24" t="s">
        <v>50</v>
      </c>
      <c r="D27" s="25"/>
      <c r="E27" s="25" t="s">
        <v>51</v>
      </c>
      <c r="F27" s="26">
        <f t="shared" si="0"/>
        <v>2197286.6199999996</v>
      </c>
      <c r="G27" s="16"/>
    </row>
    <row r="28" spans="1:7" s="15" customFormat="1" ht="20.100000000000001" customHeight="1" x14ac:dyDescent="0.35">
      <c r="A28" s="23">
        <v>44855</v>
      </c>
      <c r="B28" s="24" t="s">
        <v>52</v>
      </c>
      <c r="C28" s="24" t="s">
        <v>53</v>
      </c>
      <c r="D28" s="25"/>
      <c r="E28" s="25" t="s">
        <v>54</v>
      </c>
      <c r="F28" s="26">
        <f t="shared" si="0"/>
        <v>2197267.09</v>
      </c>
      <c r="G28" s="16"/>
    </row>
    <row r="29" spans="1:7" s="15" customFormat="1" ht="20.100000000000001" customHeight="1" x14ac:dyDescent="0.35">
      <c r="A29" s="23">
        <v>44855</v>
      </c>
      <c r="B29" s="27" t="s">
        <v>55</v>
      </c>
      <c r="C29" s="27" t="s">
        <v>56</v>
      </c>
      <c r="D29" s="28"/>
      <c r="E29" s="28" t="s">
        <v>57</v>
      </c>
      <c r="F29" s="26">
        <f t="shared" si="0"/>
        <v>2197256.4499999997</v>
      </c>
      <c r="G29" s="16"/>
    </row>
    <row r="30" spans="1:7" s="15" customFormat="1" ht="20.100000000000001" customHeight="1" x14ac:dyDescent="0.35">
      <c r="A30" s="23">
        <v>44855</v>
      </c>
      <c r="B30" s="24" t="s">
        <v>58</v>
      </c>
      <c r="C30" s="24" t="s">
        <v>59</v>
      </c>
      <c r="D30" s="25"/>
      <c r="E30" s="25" t="s">
        <v>60</v>
      </c>
      <c r="F30" s="26">
        <f t="shared" si="0"/>
        <v>2197248.7499999995</v>
      </c>
      <c r="G30" s="16"/>
    </row>
    <row r="31" spans="1:7" s="15" customFormat="1" ht="20.100000000000001" customHeight="1" x14ac:dyDescent="0.35">
      <c r="A31" s="23">
        <v>44855</v>
      </c>
      <c r="B31" s="27" t="s">
        <v>61</v>
      </c>
      <c r="C31" s="27" t="s">
        <v>62</v>
      </c>
      <c r="D31" s="28"/>
      <c r="E31" s="28" t="s">
        <v>63</v>
      </c>
      <c r="F31" s="26">
        <f t="shared" si="0"/>
        <v>2197242.3999999994</v>
      </c>
      <c r="G31" s="16"/>
    </row>
    <row r="32" spans="1:7" s="15" customFormat="1" ht="20.100000000000001" customHeight="1" x14ac:dyDescent="0.35">
      <c r="A32" s="23">
        <v>44855</v>
      </c>
      <c r="B32" s="24" t="s">
        <v>64</v>
      </c>
      <c r="C32" s="24" t="s">
        <v>65</v>
      </c>
      <c r="D32" s="25"/>
      <c r="E32" s="25" t="s">
        <v>66</v>
      </c>
      <c r="F32" s="26">
        <f t="shared" si="0"/>
        <v>2197236.2699999996</v>
      </c>
      <c r="G32" s="16"/>
    </row>
    <row r="33" spans="1:7" s="15" customFormat="1" ht="20.100000000000001" customHeight="1" x14ac:dyDescent="0.35">
      <c r="A33" s="23">
        <v>44854</v>
      </c>
      <c r="B33" s="24" t="s">
        <v>67</v>
      </c>
      <c r="C33" s="24" t="s">
        <v>68</v>
      </c>
      <c r="D33" s="25"/>
      <c r="E33" s="25" t="s">
        <v>69</v>
      </c>
      <c r="F33" s="26">
        <f t="shared" si="0"/>
        <v>2196935.5499999993</v>
      </c>
      <c r="G33" s="16"/>
    </row>
    <row r="34" spans="1:7" s="15" customFormat="1" ht="20.100000000000001" customHeight="1" x14ac:dyDescent="0.35">
      <c r="A34" s="23">
        <v>44854</v>
      </c>
      <c r="B34" s="27" t="s">
        <v>70</v>
      </c>
      <c r="C34" s="27" t="s">
        <v>71</v>
      </c>
      <c r="D34" s="28"/>
      <c r="E34" s="28" t="s">
        <v>72</v>
      </c>
      <c r="F34" s="26">
        <f t="shared" si="0"/>
        <v>2196932.5399999996</v>
      </c>
      <c r="G34" s="16"/>
    </row>
    <row r="35" spans="1:7" s="15" customFormat="1" ht="20.100000000000001" customHeight="1" x14ac:dyDescent="0.35">
      <c r="A35" s="23">
        <v>44848</v>
      </c>
      <c r="B35" s="24" t="s">
        <v>73</v>
      </c>
      <c r="C35" s="24" t="s">
        <v>74</v>
      </c>
      <c r="D35" s="25"/>
      <c r="E35" s="25" t="s">
        <v>75</v>
      </c>
      <c r="F35" s="26">
        <f t="shared" si="0"/>
        <v>2196921.4499999997</v>
      </c>
      <c r="G35" s="16"/>
    </row>
    <row r="36" spans="1:7" s="15" customFormat="1" ht="20.100000000000001" customHeight="1" x14ac:dyDescent="0.35">
      <c r="A36" s="23">
        <v>44846</v>
      </c>
      <c r="B36" s="27" t="s">
        <v>76</v>
      </c>
      <c r="C36" s="27" t="s">
        <v>77</v>
      </c>
      <c r="D36" s="28"/>
      <c r="E36" s="28" t="s">
        <v>78</v>
      </c>
      <c r="F36" s="26">
        <f t="shared" si="0"/>
        <v>2196895.0999999996</v>
      </c>
      <c r="G36" s="16"/>
    </row>
    <row r="37" spans="1:7" s="15" customFormat="1" ht="20.100000000000001" customHeight="1" x14ac:dyDescent="0.35">
      <c r="A37" s="23">
        <v>44841</v>
      </c>
      <c r="B37" s="27" t="s">
        <v>79</v>
      </c>
      <c r="C37" s="27" t="s">
        <v>80</v>
      </c>
      <c r="D37" s="28"/>
      <c r="E37" s="28" t="s">
        <v>81</v>
      </c>
      <c r="F37" s="26">
        <f t="shared" si="0"/>
        <v>2196882.3499999996</v>
      </c>
      <c r="G37" s="16"/>
    </row>
    <row r="38" spans="1:7" s="15" customFormat="1" ht="20.100000000000001" customHeight="1" x14ac:dyDescent="0.35">
      <c r="A38" s="23">
        <v>44840</v>
      </c>
      <c r="B38" s="27" t="s">
        <v>82</v>
      </c>
      <c r="C38" s="27" t="s">
        <v>83</v>
      </c>
      <c r="D38" s="28"/>
      <c r="E38" s="28" t="s">
        <v>16</v>
      </c>
      <c r="F38" s="26">
        <f t="shared" si="0"/>
        <v>2196874.8499999996</v>
      </c>
      <c r="G38" s="16"/>
    </row>
    <row r="39" spans="1:7" s="15" customFormat="1" ht="20.100000000000001" customHeight="1" x14ac:dyDescent="0.35">
      <c r="A39" s="23">
        <v>44839</v>
      </c>
      <c r="B39" s="27" t="s">
        <v>84</v>
      </c>
      <c r="C39" s="27" t="s">
        <v>85</v>
      </c>
      <c r="D39" s="28"/>
      <c r="E39" s="28" t="s">
        <v>86</v>
      </c>
      <c r="F39" s="26">
        <f t="shared" si="0"/>
        <v>2196865.6299999994</v>
      </c>
      <c r="G39" s="16"/>
    </row>
    <row r="40" spans="1:7" s="15" customFormat="1" ht="20.100000000000001" customHeight="1" x14ac:dyDescent="0.35">
      <c r="A40" s="23">
        <v>44839</v>
      </c>
      <c r="B40" s="24" t="s">
        <v>87</v>
      </c>
      <c r="C40" s="24" t="s">
        <v>88</v>
      </c>
      <c r="D40" s="25"/>
      <c r="E40" s="25" t="s">
        <v>89</v>
      </c>
      <c r="F40" s="26">
        <f t="shared" si="0"/>
        <v>2196858.0999999996</v>
      </c>
      <c r="G40" s="16"/>
    </row>
    <row r="41" spans="1:7" s="15" customFormat="1" ht="20.100000000000001" customHeight="1" x14ac:dyDescent="0.35">
      <c r="A41" s="23">
        <v>44839</v>
      </c>
      <c r="B41" s="27" t="s">
        <v>90</v>
      </c>
      <c r="C41" s="27" t="s">
        <v>91</v>
      </c>
      <c r="D41" s="28"/>
      <c r="E41" s="28" t="s">
        <v>92</v>
      </c>
      <c r="F41" s="26">
        <f t="shared" si="0"/>
        <v>2196853.6299999994</v>
      </c>
      <c r="G41" s="16"/>
    </row>
    <row r="42" spans="1:7" s="15" customFormat="1" ht="20.100000000000001" customHeight="1" x14ac:dyDescent="0.35">
      <c r="A42" s="23">
        <v>44838</v>
      </c>
      <c r="B42" s="27" t="s">
        <v>93</v>
      </c>
      <c r="C42" s="27" t="s">
        <v>94</v>
      </c>
      <c r="D42" s="28"/>
      <c r="E42" s="28" t="s">
        <v>95</v>
      </c>
      <c r="F42" s="26">
        <f t="shared" si="0"/>
        <v>2196849.1199999996</v>
      </c>
      <c r="G42" s="16"/>
    </row>
    <row r="43" spans="1:7" s="15" customFormat="1" ht="20.100000000000001" customHeight="1" x14ac:dyDescent="0.35">
      <c r="A43" s="23">
        <v>44838</v>
      </c>
      <c r="B43" s="24" t="s">
        <v>96</v>
      </c>
      <c r="C43" s="24" t="s">
        <v>97</v>
      </c>
      <c r="D43" s="25"/>
      <c r="E43" s="25" t="s">
        <v>98</v>
      </c>
      <c r="F43" s="26">
        <f t="shared" si="0"/>
        <v>2196846.1199999996</v>
      </c>
      <c r="G43" s="16"/>
    </row>
    <row r="44" spans="1:7" s="15" customFormat="1" ht="20.100000000000001" customHeight="1" x14ac:dyDescent="0.35">
      <c r="A44" s="23">
        <v>44860</v>
      </c>
      <c r="B44" s="27" t="s">
        <v>99</v>
      </c>
      <c r="C44" s="27" t="s">
        <v>14</v>
      </c>
      <c r="D44" s="29"/>
      <c r="E44" s="28" t="s">
        <v>100</v>
      </c>
      <c r="F44" s="26">
        <f t="shared" si="0"/>
        <v>2189698.1199999996</v>
      </c>
      <c r="G44" s="16"/>
    </row>
    <row r="45" spans="1:7" s="15" customFormat="1" ht="20.100000000000001" customHeight="1" x14ac:dyDescent="0.35">
      <c r="A45" s="23">
        <v>44859</v>
      </c>
      <c r="B45" s="27" t="s">
        <v>101</v>
      </c>
      <c r="C45" s="27" t="s">
        <v>14</v>
      </c>
      <c r="D45" s="29"/>
      <c r="E45" s="28" t="s">
        <v>102</v>
      </c>
      <c r="F45" s="26">
        <f t="shared" si="0"/>
        <v>2181835.11</v>
      </c>
      <c r="G45" s="16"/>
    </row>
    <row r="46" spans="1:7" s="15" customFormat="1" ht="20.100000000000001" customHeight="1" x14ac:dyDescent="0.35">
      <c r="A46" s="23">
        <v>44859</v>
      </c>
      <c r="B46" s="24" t="s">
        <v>103</v>
      </c>
      <c r="C46" s="24" t="s">
        <v>14</v>
      </c>
      <c r="D46" s="29"/>
      <c r="E46" s="25" t="s">
        <v>104</v>
      </c>
      <c r="F46" s="26">
        <f t="shared" si="0"/>
        <v>2172928.98</v>
      </c>
      <c r="G46" s="16"/>
    </row>
    <row r="47" spans="1:7" s="15" customFormat="1" ht="20.100000000000001" customHeight="1" x14ac:dyDescent="0.35">
      <c r="A47" s="23">
        <v>44859</v>
      </c>
      <c r="B47" s="27" t="s">
        <v>105</v>
      </c>
      <c r="C47" s="27" t="s">
        <v>14</v>
      </c>
      <c r="D47" s="29"/>
      <c r="E47" s="28" t="s">
        <v>106</v>
      </c>
      <c r="F47" s="26">
        <f t="shared" si="0"/>
        <v>2167557.0299999998</v>
      </c>
      <c r="G47" s="16"/>
    </row>
    <row r="48" spans="1:7" s="15" customFormat="1" ht="20.100000000000001" customHeight="1" x14ac:dyDescent="0.35">
      <c r="A48" s="23">
        <v>44859</v>
      </c>
      <c r="B48" s="24" t="s">
        <v>107</v>
      </c>
      <c r="C48" s="24" t="s">
        <v>14</v>
      </c>
      <c r="D48" s="29"/>
      <c r="E48" s="25" t="s">
        <v>108</v>
      </c>
      <c r="F48" s="26">
        <f t="shared" si="0"/>
        <v>2162932.5299999998</v>
      </c>
      <c r="G48" s="16"/>
    </row>
    <row r="49" spans="1:7" s="15" customFormat="1" ht="20.100000000000001" customHeight="1" x14ac:dyDescent="0.35">
      <c r="A49" s="23">
        <v>44859</v>
      </c>
      <c r="B49" s="27" t="s">
        <v>109</v>
      </c>
      <c r="C49" s="27" t="s">
        <v>14</v>
      </c>
      <c r="D49" s="29"/>
      <c r="E49" s="28" t="s">
        <v>110</v>
      </c>
      <c r="F49" s="26">
        <f t="shared" si="0"/>
        <v>2149420.6199999996</v>
      </c>
      <c r="G49" s="16"/>
    </row>
    <row r="50" spans="1:7" s="15" customFormat="1" ht="20.100000000000001" customHeight="1" x14ac:dyDescent="0.35">
      <c r="A50" s="23">
        <v>44859</v>
      </c>
      <c r="B50" s="24" t="s">
        <v>111</v>
      </c>
      <c r="C50" s="24" t="s">
        <v>14</v>
      </c>
      <c r="D50" s="29"/>
      <c r="E50" s="25" t="s">
        <v>112</v>
      </c>
      <c r="F50" s="26">
        <f t="shared" si="0"/>
        <v>1593105.6199999996</v>
      </c>
      <c r="G50" s="16"/>
    </row>
    <row r="51" spans="1:7" s="15" customFormat="1" ht="20.100000000000001" customHeight="1" x14ac:dyDescent="0.35">
      <c r="A51" s="23">
        <v>44859</v>
      </c>
      <c r="B51" s="27" t="s">
        <v>113</v>
      </c>
      <c r="C51" s="27" t="s">
        <v>14</v>
      </c>
      <c r="D51" s="29"/>
      <c r="E51" s="28" t="s">
        <v>114</v>
      </c>
      <c r="F51" s="26">
        <f t="shared" si="0"/>
        <v>1590326.6199999996</v>
      </c>
      <c r="G51" s="16"/>
    </row>
    <row r="52" spans="1:7" s="15" customFormat="1" ht="20.100000000000001" customHeight="1" x14ac:dyDescent="0.35">
      <c r="A52" s="23">
        <v>44858</v>
      </c>
      <c r="B52" s="24" t="s">
        <v>115</v>
      </c>
      <c r="C52" s="24" t="s">
        <v>14</v>
      </c>
      <c r="D52" s="29"/>
      <c r="E52" s="25" t="s">
        <v>116</v>
      </c>
      <c r="F52" s="26">
        <f t="shared" si="0"/>
        <v>1404194.1299999997</v>
      </c>
      <c r="G52" s="16"/>
    </row>
    <row r="53" spans="1:7" s="15" customFormat="1" ht="20.100000000000001" customHeight="1" x14ac:dyDescent="0.35">
      <c r="A53" s="23">
        <v>44858</v>
      </c>
      <c r="B53" s="27" t="s">
        <v>117</v>
      </c>
      <c r="C53" s="27" t="s">
        <v>14</v>
      </c>
      <c r="D53" s="29"/>
      <c r="E53" s="28" t="s">
        <v>118</v>
      </c>
      <c r="F53" s="26">
        <f t="shared" si="0"/>
        <v>1401146.1299999997</v>
      </c>
      <c r="G53" s="16"/>
    </row>
    <row r="54" spans="1:7" s="15" customFormat="1" ht="20.100000000000001" customHeight="1" x14ac:dyDescent="0.35">
      <c r="A54" s="23">
        <v>44855</v>
      </c>
      <c r="B54" s="27" t="s">
        <v>119</v>
      </c>
      <c r="C54" s="27" t="s">
        <v>14</v>
      </c>
      <c r="D54" s="29"/>
      <c r="E54" s="28" t="s">
        <v>120</v>
      </c>
      <c r="F54" s="26">
        <f t="shared" si="0"/>
        <v>1391977.2299999997</v>
      </c>
      <c r="G54" s="16"/>
    </row>
    <row r="55" spans="1:7" s="15" customFormat="1" ht="20.100000000000001" customHeight="1" x14ac:dyDescent="0.35">
      <c r="A55" s="23">
        <v>44854</v>
      </c>
      <c r="B55" s="27" t="s">
        <v>121</v>
      </c>
      <c r="C55" s="27" t="s">
        <v>14</v>
      </c>
      <c r="D55" s="29"/>
      <c r="E55" s="28" t="s">
        <v>122</v>
      </c>
      <c r="F55" s="26">
        <f t="shared" si="0"/>
        <v>1378959.9499999997</v>
      </c>
      <c r="G55" s="16"/>
    </row>
    <row r="56" spans="1:7" s="15" customFormat="1" ht="20.100000000000001" customHeight="1" x14ac:dyDescent="0.35">
      <c r="A56" s="23">
        <v>44854</v>
      </c>
      <c r="B56" s="24" t="s">
        <v>123</v>
      </c>
      <c r="C56" s="24" t="s">
        <v>14</v>
      </c>
      <c r="D56" s="29"/>
      <c r="E56" s="25" t="s">
        <v>124</v>
      </c>
      <c r="F56" s="26">
        <f t="shared" si="0"/>
        <v>1371865.7299999997</v>
      </c>
      <c r="G56" s="16"/>
    </row>
    <row r="57" spans="1:7" s="15" customFormat="1" ht="20.100000000000001" customHeight="1" x14ac:dyDescent="0.35">
      <c r="A57" s="23">
        <v>44854</v>
      </c>
      <c r="B57" s="27" t="s">
        <v>125</v>
      </c>
      <c r="C57" s="27" t="s">
        <v>14</v>
      </c>
      <c r="D57" s="29"/>
      <c r="E57" s="28" t="s">
        <v>126</v>
      </c>
      <c r="F57" s="26">
        <f t="shared" si="0"/>
        <v>1367781.2299999997</v>
      </c>
      <c r="G57" s="16"/>
    </row>
    <row r="58" spans="1:7" s="15" customFormat="1" ht="20.100000000000001" customHeight="1" x14ac:dyDescent="0.35">
      <c r="A58" s="23">
        <v>44854</v>
      </c>
      <c r="B58" s="24" t="s">
        <v>127</v>
      </c>
      <c r="C58" s="24" t="s">
        <v>14</v>
      </c>
      <c r="D58" s="29"/>
      <c r="E58" s="25" t="s">
        <v>128</v>
      </c>
      <c r="F58" s="26">
        <f t="shared" si="0"/>
        <v>1362650.5299999998</v>
      </c>
      <c r="G58" s="16"/>
    </row>
    <row r="59" spans="1:7" s="15" customFormat="1" ht="20.100000000000001" customHeight="1" x14ac:dyDescent="0.35">
      <c r="A59" s="23">
        <v>44854</v>
      </c>
      <c r="B59" s="27" t="s">
        <v>129</v>
      </c>
      <c r="C59" s="27" t="s">
        <v>14</v>
      </c>
      <c r="D59" s="29"/>
      <c r="E59" s="28" t="s">
        <v>130</v>
      </c>
      <c r="F59" s="26">
        <f t="shared" si="0"/>
        <v>1358417.3299999998</v>
      </c>
      <c r="G59" s="16"/>
    </row>
    <row r="60" spans="1:7" s="15" customFormat="1" ht="20.100000000000001" customHeight="1" x14ac:dyDescent="0.35">
      <c r="A60" s="23">
        <v>44853</v>
      </c>
      <c r="B60" s="24" t="s">
        <v>131</v>
      </c>
      <c r="C60" s="24" t="s">
        <v>14</v>
      </c>
      <c r="D60" s="29"/>
      <c r="E60" s="25" t="s">
        <v>132</v>
      </c>
      <c r="F60" s="26">
        <f t="shared" si="0"/>
        <v>1157938.9099999999</v>
      </c>
      <c r="G60" s="16"/>
    </row>
    <row r="61" spans="1:7" s="15" customFormat="1" ht="20.100000000000001" customHeight="1" x14ac:dyDescent="0.35">
      <c r="A61" s="23">
        <v>44853</v>
      </c>
      <c r="B61" s="27" t="s">
        <v>133</v>
      </c>
      <c r="C61" s="27" t="s">
        <v>14</v>
      </c>
      <c r="D61" s="29"/>
      <c r="E61" s="28" t="s">
        <v>134</v>
      </c>
      <c r="F61" s="26">
        <f t="shared" si="0"/>
        <v>1155931.9099999999</v>
      </c>
      <c r="G61" s="16"/>
    </row>
    <row r="62" spans="1:7" s="15" customFormat="1" ht="20.100000000000001" customHeight="1" x14ac:dyDescent="0.35">
      <c r="A62" s="23">
        <v>44847</v>
      </c>
      <c r="B62" s="27" t="s">
        <v>135</v>
      </c>
      <c r="C62" s="27" t="s">
        <v>14</v>
      </c>
      <c r="D62" s="29"/>
      <c r="E62" s="28" t="s">
        <v>136</v>
      </c>
      <c r="F62" s="26">
        <f t="shared" si="0"/>
        <v>1148541.8799999999</v>
      </c>
      <c r="G62" s="16"/>
    </row>
    <row r="63" spans="1:7" s="15" customFormat="1" ht="20.100000000000001" customHeight="1" x14ac:dyDescent="0.35">
      <c r="A63" s="23">
        <v>44845</v>
      </c>
      <c r="B63" s="24" t="s">
        <v>137</v>
      </c>
      <c r="C63" s="24" t="s">
        <v>14</v>
      </c>
      <c r="D63" s="29"/>
      <c r="E63" s="25" t="s">
        <v>138</v>
      </c>
      <c r="F63" s="26">
        <f t="shared" si="0"/>
        <v>1130976.68</v>
      </c>
      <c r="G63" s="16"/>
    </row>
    <row r="64" spans="1:7" s="15" customFormat="1" ht="20.100000000000001" customHeight="1" x14ac:dyDescent="0.35">
      <c r="A64" s="23">
        <v>44840</v>
      </c>
      <c r="B64" s="24" t="s">
        <v>139</v>
      </c>
      <c r="C64" s="24" t="s">
        <v>14</v>
      </c>
      <c r="D64" s="29"/>
      <c r="E64" s="25" t="s">
        <v>140</v>
      </c>
      <c r="F64" s="26">
        <f t="shared" si="0"/>
        <v>1122476.9099999999</v>
      </c>
      <c r="G64" s="16"/>
    </row>
    <row r="65" spans="1:7" s="15" customFormat="1" ht="20.100000000000001" customHeight="1" x14ac:dyDescent="0.35">
      <c r="A65" s="23">
        <v>44839</v>
      </c>
      <c r="B65" s="24" t="s">
        <v>141</v>
      </c>
      <c r="C65" s="24" t="s">
        <v>14</v>
      </c>
      <c r="D65" s="29"/>
      <c r="E65" s="25" t="s">
        <v>17</v>
      </c>
      <c r="F65" s="26">
        <f t="shared" si="0"/>
        <v>1117476.9099999999</v>
      </c>
      <c r="G65" s="16"/>
    </row>
    <row r="66" spans="1:7" s="15" customFormat="1" ht="20.100000000000001" customHeight="1" x14ac:dyDescent="0.35">
      <c r="A66" s="23">
        <v>44838</v>
      </c>
      <c r="B66" s="24" t="s">
        <v>142</v>
      </c>
      <c r="C66" s="24" t="s">
        <v>14</v>
      </c>
      <c r="D66" s="29"/>
      <c r="E66" s="25" t="s">
        <v>143</v>
      </c>
      <c r="F66" s="26">
        <f t="shared" si="0"/>
        <v>1112456.43</v>
      </c>
      <c r="G66" s="16"/>
    </row>
    <row r="67" spans="1:7" s="15" customFormat="1" ht="20.100000000000001" customHeight="1" x14ac:dyDescent="0.35">
      <c r="A67" s="23">
        <v>44838</v>
      </c>
      <c r="B67" s="27" t="s">
        <v>144</v>
      </c>
      <c r="C67" s="27" t="s">
        <v>14</v>
      </c>
      <c r="D67" s="29"/>
      <c r="E67" s="28" t="s">
        <v>145</v>
      </c>
      <c r="F67" s="26">
        <f t="shared" si="0"/>
        <v>1106308.43</v>
      </c>
      <c r="G67" s="16"/>
    </row>
    <row r="68" spans="1:7" s="15" customFormat="1" ht="20.100000000000001" customHeight="1" x14ac:dyDescent="0.35">
      <c r="A68" s="23">
        <v>44838</v>
      </c>
      <c r="B68" s="24" t="s">
        <v>146</v>
      </c>
      <c r="C68" s="24" t="s">
        <v>14</v>
      </c>
      <c r="D68" s="29"/>
      <c r="E68" s="25" t="s">
        <v>147</v>
      </c>
      <c r="F68" s="26">
        <f t="shared" si="0"/>
        <v>1103325.43</v>
      </c>
      <c r="G68" s="16"/>
    </row>
    <row r="69" spans="1:7" s="15" customFormat="1" ht="20.100000000000001" customHeight="1" x14ac:dyDescent="0.35">
      <c r="A69" s="23">
        <v>44837</v>
      </c>
      <c r="B69" s="27" t="s">
        <v>148</v>
      </c>
      <c r="C69" s="27" t="s">
        <v>14</v>
      </c>
      <c r="D69" s="29"/>
      <c r="E69" s="28" t="s">
        <v>149</v>
      </c>
      <c r="F69" s="26">
        <f t="shared" si="0"/>
        <v>1101325.43</v>
      </c>
      <c r="G69" s="16"/>
    </row>
    <row r="70" spans="1:7" s="15" customFormat="1" ht="20.100000000000001" customHeight="1" x14ac:dyDescent="0.35">
      <c r="A70" s="23">
        <v>44837</v>
      </c>
      <c r="B70" s="24" t="s">
        <v>150</v>
      </c>
      <c r="C70" s="24" t="s">
        <v>14</v>
      </c>
      <c r="D70" s="29"/>
      <c r="E70" s="25" t="s">
        <v>151</v>
      </c>
      <c r="F70" s="26">
        <f t="shared" si="0"/>
        <v>1098320.43</v>
      </c>
      <c r="G70" s="16"/>
    </row>
    <row r="71" spans="1:7" s="15" customFormat="1" ht="20.100000000000001" customHeight="1" x14ac:dyDescent="0.35">
      <c r="A71" s="30"/>
      <c r="B71" s="31"/>
      <c r="C71" s="31"/>
      <c r="D71" s="32"/>
      <c r="E71" s="33"/>
      <c r="F71" s="34"/>
      <c r="G71" s="16"/>
    </row>
    <row r="72" spans="1:7" s="15" customFormat="1" ht="20.100000000000001" customHeight="1" x14ac:dyDescent="0.35">
      <c r="A72" s="30"/>
      <c r="B72" s="35"/>
      <c r="C72" s="35"/>
      <c r="D72" s="36"/>
      <c r="E72" s="37"/>
      <c r="F72" s="36"/>
      <c r="G72" s="16"/>
    </row>
    <row r="73" spans="1:7" x14ac:dyDescent="0.25">
      <c r="E73" s="54"/>
    </row>
    <row r="74" spans="1:7" x14ac:dyDescent="0.25">
      <c r="E74" s="54"/>
    </row>
    <row r="75" spans="1:7" x14ac:dyDescent="0.25">
      <c r="D75" s="55"/>
      <c r="E75" s="54"/>
    </row>
    <row r="76" spans="1:7" x14ac:dyDescent="0.25">
      <c r="D76" s="55"/>
      <c r="E76" s="54"/>
    </row>
    <row r="77" spans="1:7" x14ac:dyDescent="0.25">
      <c r="D77" s="55"/>
      <c r="E77" s="54"/>
    </row>
    <row r="78" spans="1:7" x14ac:dyDescent="0.25">
      <c r="D78" s="55"/>
      <c r="E78" s="54"/>
    </row>
    <row r="79" spans="1:7" x14ac:dyDescent="0.25">
      <c r="B79" s="45"/>
      <c r="C79" s="44"/>
      <c r="D79" s="56"/>
      <c r="E79" s="54"/>
    </row>
    <row r="80" spans="1:7" x14ac:dyDescent="0.25">
      <c r="D80" s="55"/>
      <c r="E80" s="54"/>
    </row>
    <row r="81" spans="1:7" x14ac:dyDescent="0.25">
      <c r="E81" s="54"/>
    </row>
    <row r="82" spans="1:7" x14ac:dyDescent="0.25">
      <c r="E82" s="54"/>
    </row>
    <row r="83" spans="1:7" s="15" customFormat="1" ht="20.100000000000001" customHeight="1" x14ac:dyDescent="0.35">
      <c r="A83" s="30"/>
      <c r="B83" s="31"/>
      <c r="C83" s="31"/>
      <c r="D83" s="38"/>
      <c r="E83" s="37"/>
      <c r="F83" s="36"/>
      <c r="G83" s="16"/>
    </row>
    <row r="84" spans="1:7" s="15" customFormat="1" ht="20.100000000000001" customHeight="1" x14ac:dyDescent="0.35">
      <c r="A84" s="30"/>
      <c r="B84" s="35"/>
      <c r="C84" s="35"/>
      <c r="D84" s="38"/>
      <c r="E84" s="37"/>
      <c r="F84" s="36"/>
      <c r="G84" s="16"/>
    </row>
    <row r="85" spans="1:7" s="15" customFormat="1" ht="20.100000000000001" customHeight="1" x14ac:dyDescent="0.35">
      <c r="A85" s="30"/>
      <c r="B85" s="35"/>
      <c r="C85" s="35"/>
      <c r="D85" s="38"/>
      <c r="E85" s="37"/>
      <c r="F85" s="36"/>
      <c r="G85" s="16"/>
    </row>
    <row r="86" spans="1:7" s="15" customFormat="1" ht="20.100000000000001" customHeight="1" x14ac:dyDescent="0.35">
      <c r="A86" s="30"/>
      <c r="B86" s="31"/>
      <c r="C86" s="31"/>
      <c r="D86" s="38"/>
      <c r="E86" s="37"/>
      <c r="F86" s="36"/>
      <c r="G86" s="16"/>
    </row>
    <row r="87" spans="1:7" s="15" customFormat="1" ht="20.100000000000001" customHeight="1" x14ac:dyDescent="0.35">
      <c r="A87" s="30"/>
      <c r="B87" s="35"/>
      <c r="C87" s="35"/>
      <c r="D87" s="38"/>
      <c r="E87" s="37"/>
      <c r="F87" s="36"/>
      <c r="G87" s="16"/>
    </row>
    <row r="88" spans="1:7" s="15" customFormat="1" ht="20.100000000000001" customHeight="1" x14ac:dyDescent="0.35">
      <c r="A88" s="30"/>
      <c r="B88" s="31"/>
      <c r="C88" s="31"/>
      <c r="D88" s="38"/>
      <c r="E88" s="37"/>
      <c r="F88" s="36"/>
      <c r="G88" s="16"/>
    </row>
    <row r="89" spans="1:7" s="15" customFormat="1" ht="20.100000000000001" customHeight="1" x14ac:dyDescent="0.35">
      <c r="A89" s="30"/>
      <c r="B89" s="35"/>
      <c r="C89" s="35"/>
      <c r="D89" s="38"/>
      <c r="E89" s="37"/>
      <c r="F89" s="36"/>
      <c r="G89" s="16"/>
    </row>
    <row r="90" spans="1:7" s="15" customFormat="1" ht="20.100000000000001" customHeight="1" x14ac:dyDescent="0.35">
      <c r="A90" s="30"/>
      <c r="B90" s="31"/>
      <c r="C90" s="31"/>
      <c r="D90" s="38"/>
      <c r="E90" s="37"/>
      <c r="F90" s="36"/>
      <c r="G90" s="16"/>
    </row>
    <row r="91" spans="1:7" s="15" customFormat="1" ht="20.100000000000001" customHeight="1" x14ac:dyDescent="0.35">
      <c r="A91" s="30"/>
      <c r="B91" s="35"/>
      <c r="C91" s="35"/>
      <c r="D91" s="38"/>
      <c r="E91" s="37"/>
      <c r="F91" s="36"/>
      <c r="G91" s="16"/>
    </row>
    <row r="92" spans="1:7" s="15" customFormat="1" ht="21" x14ac:dyDescent="0.35">
      <c r="A92" s="30"/>
      <c r="B92" s="35"/>
      <c r="C92" s="35"/>
      <c r="D92" s="38"/>
      <c r="E92" s="37"/>
      <c r="F92" s="36"/>
      <c r="G92" s="16"/>
    </row>
    <row r="93" spans="1:7" ht="18" x14ac:dyDescent="0.25">
      <c r="A93" s="30"/>
      <c r="B93" s="31"/>
      <c r="C93" s="31"/>
      <c r="D93" s="38"/>
      <c r="E93" s="37"/>
      <c r="F93" s="36"/>
    </row>
    <row r="94" spans="1:7" ht="18" x14ac:dyDescent="0.25">
      <c r="A94" s="30"/>
      <c r="B94" s="35"/>
      <c r="C94" s="35"/>
      <c r="D94" s="38"/>
      <c r="E94" s="37"/>
      <c r="F94" s="36"/>
    </row>
    <row r="95" spans="1:7" ht="18" x14ac:dyDescent="0.25">
      <c r="A95" s="30"/>
      <c r="B95" s="35"/>
      <c r="C95" s="35"/>
      <c r="D95" s="38"/>
      <c r="E95" s="37"/>
      <c r="F95" s="36"/>
    </row>
    <row r="96" spans="1:7" ht="18" x14ac:dyDescent="0.25">
      <c r="A96" s="30"/>
      <c r="B96" s="31"/>
      <c r="C96" s="31"/>
      <c r="D96" s="38"/>
      <c r="E96" s="37"/>
      <c r="F96" s="36"/>
    </row>
    <row r="97" spans="1:6" ht="18" x14ac:dyDescent="0.25">
      <c r="A97" s="30"/>
      <c r="B97" s="35"/>
      <c r="C97" s="35"/>
      <c r="D97" s="38"/>
      <c r="E97" s="37"/>
      <c r="F97" s="36"/>
    </row>
    <row r="98" spans="1:6" ht="18" x14ac:dyDescent="0.25">
      <c r="A98" s="30"/>
      <c r="B98" s="35"/>
      <c r="C98" s="35"/>
      <c r="D98" s="38"/>
      <c r="E98" s="37"/>
      <c r="F98" s="36"/>
    </row>
    <row r="99" spans="1:6" ht="18" x14ac:dyDescent="0.25">
      <c r="A99" s="30"/>
      <c r="B99" s="31"/>
      <c r="C99" s="31"/>
      <c r="D99" s="38"/>
      <c r="E99" s="37"/>
      <c r="F99" s="36"/>
    </row>
    <row r="100" spans="1:6" ht="18" x14ac:dyDescent="0.25">
      <c r="A100" s="30"/>
      <c r="B100" s="35"/>
      <c r="C100" s="35"/>
      <c r="D100" s="38"/>
      <c r="E100" s="37"/>
      <c r="F100" s="36"/>
    </row>
    <row r="101" spans="1:6" ht="18" x14ac:dyDescent="0.25">
      <c r="A101" s="30"/>
      <c r="B101" s="35"/>
      <c r="C101" s="35"/>
      <c r="D101" s="38"/>
      <c r="E101" s="37"/>
      <c r="F101" s="36"/>
    </row>
    <row r="102" spans="1:6" ht="18" x14ac:dyDescent="0.25">
      <c r="A102" s="30"/>
      <c r="B102" s="31"/>
      <c r="C102" s="31"/>
      <c r="D102" s="38"/>
      <c r="E102" s="37"/>
      <c r="F102" s="36"/>
    </row>
    <row r="103" spans="1:6" ht="18" x14ac:dyDescent="0.25">
      <c r="A103" s="30"/>
      <c r="B103" s="35"/>
      <c r="C103" s="35"/>
      <c r="D103" s="38"/>
      <c r="E103" s="37"/>
      <c r="F103" s="36"/>
    </row>
    <row r="104" spans="1:6" ht="18" x14ac:dyDescent="0.25">
      <c r="A104" s="30"/>
      <c r="B104" s="35"/>
      <c r="C104" s="35"/>
      <c r="D104" s="38"/>
      <c r="E104" s="37"/>
      <c r="F104" s="36"/>
    </row>
    <row r="105" spans="1:6" ht="18" x14ac:dyDescent="0.25">
      <c r="A105" s="30"/>
      <c r="B105" s="31"/>
      <c r="C105" s="31"/>
      <c r="D105" s="38"/>
      <c r="E105" s="37"/>
      <c r="F105" s="36"/>
    </row>
    <row r="106" spans="1:6" ht="18" x14ac:dyDescent="0.25">
      <c r="A106" s="30"/>
      <c r="B106" s="35"/>
      <c r="C106" s="35"/>
      <c r="D106" s="38"/>
      <c r="E106" s="37"/>
      <c r="F106" s="36"/>
    </row>
    <row r="107" spans="1:6" ht="18" x14ac:dyDescent="0.25">
      <c r="A107" s="30"/>
      <c r="B107" s="31"/>
      <c r="C107" s="31"/>
      <c r="D107" s="38"/>
      <c r="E107" s="37"/>
      <c r="F107" s="36"/>
    </row>
    <row r="108" spans="1:6" ht="18" x14ac:dyDescent="0.25">
      <c r="A108" s="30"/>
      <c r="B108" s="31"/>
      <c r="C108" s="31"/>
      <c r="D108" s="38"/>
      <c r="E108" s="37"/>
      <c r="F108" s="36"/>
    </row>
    <row r="109" spans="1:6" ht="18" x14ac:dyDescent="0.25">
      <c r="A109" s="30"/>
      <c r="B109" s="35"/>
      <c r="C109" s="35"/>
      <c r="D109" s="38"/>
      <c r="E109" s="37"/>
      <c r="F109" s="36"/>
    </row>
    <row r="110" spans="1:6" ht="18" x14ac:dyDescent="0.25">
      <c r="A110" s="30"/>
      <c r="B110" s="31"/>
      <c r="C110" s="31"/>
      <c r="D110" s="38"/>
      <c r="E110" s="37"/>
      <c r="F110" s="36"/>
    </row>
    <row r="111" spans="1:6" ht="18.75" x14ac:dyDescent="0.3">
      <c r="A111" s="30"/>
      <c r="B111" s="31"/>
      <c r="C111" s="31"/>
      <c r="D111" s="39"/>
      <c r="E111" s="37"/>
      <c r="F111" s="34"/>
    </row>
    <row r="112" spans="1:6" ht="20.25" x14ac:dyDescent="0.3">
      <c r="A112" s="40"/>
      <c r="B112" s="41"/>
      <c r="C112" s="41"/>
      <c r="D112" s="42"/>
      <c r="E112" s="43"/>
      <c r="F112" s="41"/>
    </row>
    <row r="113" spans="1:6" ht="20.25" x14ac:dyDescent="0.3">
      <c r="A113" s="40"/>
      <c r="B113" s="41"/>
      <c r="C113" s="41"/>
      <c r="D113" s="42"/>
      <c r="E113" s="43"/>
      <c r="F113" s="41"/>
    </row>
    <row r="114" spans="1:6" ht="20.25" x14ac:dyDescent="0.3">
      <c r="A114" s="40"/>
      <c r="B114" s="41"/>
      <c r="C114" s="41"/>
      <c r="D114" s="42"/>
      <c r="E114" s="43"/>
      <c r="F114" s="41"/>
    </row>
    <row r="115" spans="1:6" ht="20.25" x14ac:dyDescent="0.3">
      <c r="A115" s="40"/>
      <c r="B115" s="41"/>
      <c r="C115" s="41"/>
      <c r="D115" s="42"/>
      <c r="E115" s="43"/>
      <c r="F115" s="41"/>
    </row>
    <row r="116" spans="1:6" ht="20.25" x14ac:dyDescent="0.3">
      <c r="A116" s="40"/>
      <c r="B116" s="41"/>
      <c r="C116" s="41"/>
      <c r="D116" s="42"/>
      <c r="E116" s="43"/>
      <c r="F116" s="41"/>
    </row>
    <row r="117" spans="1:6" ht="20.25" x14ac:dyDescent="0.3">
      <c r="A117" s="40"/>
      <c r="B117" s="41"/>
      <c r="C117" s="41"/>
      <c r="D117" s="42"/>
      <c r="E117" s="43"/>
      <c r="F117" s="41"/>
    </row>
    <row r="118" spans="1:6" ht="20.25" x14ac:dyDescent="0.3">
      <c r="A118" s="40"/>
      <c r="B118" s="41"/>
      <c r="C118" s="41"/>
      <c r="D118" s="42"/>
      <c r="E118" s="43"/>
      <c r="F118" s="41"/>
    </row>
    <row r="119" spans="1:6" ht="20.25" x14ac:dyDescent="0.3">
      <c r="A119" s="40"/>
      <c r="B119" s="41"/>
      <c r="C119" s="41"/>
      <c r="D119" s="42"/>
      <c r="E119" s="43"/>
      <c r="F119" s="41"/>
    </row>
    <row r="120" spans="1:6" ht="20.25" x14ac:dyDescent="0.3">
      <c r="A120" s="40"/>
      <c r="B120" s="41"/>
      <c r="C120" s="41"/>
      <c r="D120" s="42"/>
      <c r="E120" s="43"/>
      <c r="F120" s="41"/>
    </row>
    <row r="121" spans="1:6" ht="20.25" x14ac:dyDescent="0.3">
      <c r="A121" s="40"/>
      <c r="B121" s="41"/>
      <c r="C121" s="41"/>
      <c r="D121" s="42"/>
      <c r="E121" s="43"/>
      <c r="F121" s="41"/>
    </row>
    <row r="122" spans="1:6" ht="20.25" x14ac:dyDescent="0.3">
      <c r="A122" s="40"/>
      <c r="B122" s="41"/>
      <c r="C122" s="41"/>
      <c r="D122" s="42"/>
      <c r="E122" s="43"/>
      <c r="F122" s="41"/>
    </row>
    <row r="123" spans="1:6" ht="20.25" x14ac:dyDescent="0.3">
      <c r="A123" s="40"/>
      <c r="B123" s="41"/>
      <c r="C123" s="41"/>
      <c r="D123" s="42"/>
      <c r="E123" s="43"/>
      <c r="F123" s="41"/>
    </row>
    <row r="124" spans="1:6" ht="20.25" x14ac:dyDescent="0.3">
      <c r="A124" s="40"/>
      <c r="B124" s="41"/>
      <c r="C124" s="41"/>
      <c r="D124" s="42"/>
      <c r="E124" s="43"/>
      <c r="F124" s="41"/>
    </row>
    <row r="125" spans="1:6" ht="20.25" x14ac:dyDescent="0.3">
      <c r="A125" s="40"/>
      <c r="B125" s="41"/>
      <c r="C125" s="41"/>
      <c r="D125" s="42"/>
      <c r="E125" s="43"/>
      <c r="F125" s="41"/>
    </row>
    <row r="126" spans="1:6" ht="20.25" x14ac:dyDescent="0.3">
      <c r="A126" s="40"/>
      <c r="B126" s="41"/>
      <c r="C126" s="41"/>
      <c r="D126" s="42"/>
      <c r="E126" s="43"/>
      <c r="F126" s="41"/>
    </row>
    <row r="127" spans="1:6" ht="20.25" x14ac:dyDescent="0.3">
      <c r="A127" s="40"/>
      <c r="B127" s="41"/>
      <c r="C127" s="41"/>
      <c r="D127" s="42"/>
      <c r="E127" s="43"/>
      <c r="F127" s="41"/>
    </row>
    <row r="128" spans="1:6" ht="20.25" x14ac:dyDescent="0.3">
      <c r="A128" s="40"/>
      <c r="B128" s="41"/>
      <c r="C128" s="41"/>
      <c r="D128" s="42"/>
      <c r="E128" s="43"/>
      <c r="F128" s="41"/>
    </row>
    <row r="129" spans="1:6" ht="20.25" x14ac:dyDescent="0.3">
      <c r="A129" s="40"/>
      <c r="B129" s="41"/>
      <c r="C129" s="41"/>
      <c r="D129" s="42"/>
      <c r="E129" s="43"/>
      <c r="F129" s="41"/>
    </row>
    <row r="130" spans="1:6" ht="20.25" x14ac:dyDescent="0.3">
      <c r="A130" s="40"/>
      <c r="B130" s="41"/>
      <c r="C130" s="41"/>
      <c r="D130" s="42"/>
      <c r="E130" s="43"/>
      <c r="F130" s="41"/>
    </row>
    <row r="131" spans="1:6" ht="20.25" x14ac:dyDescent="0.3">
      <c r="A131" s="40"/>
      <c r="B131" s="41"/>
      <c r="C131" s="41"/>
      <c r="D131" s="42"/>
      <c r="E131" s="43"/>
      <c r="F131" s="41"/>
    </row>
    <row r="132" spans="1:6" ht="20.25" x14ac:dyDescent="0.3">
      <c r="A132" s="40"/>
      <c r="B132" s="41"/>
      <c r="C132" s="41"/>
      <c r="D132" s="42"/>
      <c r="E132" s="43"/>
      <c r="F132" s="41"/>
    </row>
    <row r="133" spans="1:6" ht="33" customHeight="1" x14ac:dyDescent="0.25">
      <c r="A133" s="44"/>
      <c r="B133" s="45"/>
      <c r="C133" s="44"/>
      <c r="D133" s="46"/>
      <c r="E133" s="47"/>
      <c r="F133" s="48"/>
    </row>
    <row r="134" spans="1:6" x14ac:dyDescent="0.25">
      <c r="A134" s="44"/>
      <c r="B134" s="45"/>
      <c r="C134" s="44"/>
      <c r="D134" s="46"/>
      <c r="E134" s="49"/>
      <c r="F134" s="44"/>
    </row>
    <row r="135" spans="1:6" x14ac:dyDescent="0.25">
      <c r="A135" s="44"/>
      <c r="B135" s="45"/>
      <c r="C135" s="44"/>
      <c r="D135" s="46"/>
      <c r="E135" s="49"/>
      <c r="F135" s="44"/>
    </row>
    <row r="136" spans="1:6" x14ac:dyDescent="0.25">
      <c r="A136" s="44"/>
      <c r="B136" s="45"/>
      <c r="C136" s="44"/>
      <c r="D136" s="46"/>
      <c r="E136" s="49"/>
      <c r="F136" s="44"/>
    </row>
    <row r="137" spans="1:6" x14ac:dyDescent="0.25">
      <c r="A137" s="44"/>
      <c r="B137" s="45"/>
      <c r="C137" s="44"/>
      <c r="D137" s="46"/>
      <c r="E137" s="49"/>
      <c r="F137" s="44"/>
    </row>
    <row r="138" spans="1:6" x14ac:dyDescent="0.25">
      <c r="A138" s="44"/>
      <c r="B138" s="45"/>
      <c r="C138" s="44"/>
      <c r="D138" s="46"/>
      <c r="E138" s="49"/>
      <c r="F138" s="44"/>
    </row>
    <row r="139" spans="1:6" x14ac:dyDescent="0.25">
      <c r="A139" s="44"/>
      <c r="B139" s="45"/>
      <c r="C139" s="44"/>
      <c r="D139" s="46"/>
      <c r="E139" s="49"/>
      <c r="F139" s="44"/>
    </row>
    <row r="140" spans="1:6" x14ac:dyDescent="0.25">
      <c r="A140" s="44"/>
      <c r="B140" s="45"/>
      <c r="C140" s="44"/>
      <c r="D140" s="46"/>
      <c r="E140" s="49"/>
      <c r="F140" s="44"/>
    </row>
    <row r="141" spans="1:6" x14ac:dyDescent="0.25">
      <c r="A141" s="44"/>
      <c r="B141" s="45"/>
      <c r="C141" s="44"/>
      <c r="D141" s="46"/>
      <c r="E141" s="49"/>
      <c r="F141" s="44"/>
    </row>
    <row r="142" spans="1:6" x14ac:dyDescent="0.25">
      <c r="A142" s="44"/>
      <c r="B142" s="45"/>
      <c r="C142" s="44"/>
      <c r="D142" s="46"/>
      <c r="E142" s="49"/>
      <c r="F142" s="44"/>
    </row>
    <row r="143" spans="1:6" x14ac:dyDescent="0.25">
      <c r="A143" s="44"/>
      <c r="B143" s="45"/>
      <c r="C143" s="44"/>
      <c r="D143" s="46"/>
      <c r="E143" s="49"/>
      <c r="F143" s="44"/>
    </row>
    <row r="144" spans="1:6" x14ac:dyDescent="0.25">
      <c r="A144" s="44"/>
      <c r="B144" s="45"/>
      <c r="C144" s="44"/>
      <c r="D144" s="46"/>
      <c r="E144" s="49"/>
      <c r="F144" s="44"/>
    </row>
    <row r="145" spans="1:6" x14ac:dyDescent="0.25">
      <c r="A145" s="44"/>
      <c r="B145" s="45"/>
      <c r="C145" s="44"/>
      <c r="D145" s="46"/>
      <c r="E145" s="49"/>
      <c r="F145" s="44"/>
    </row>
    <row r="146" spans="1:6" x14ac:dyDescent="0.25">
      <c r="A146" s="44"/>
      <c r="B146" s="45"/>
      <c r="C146" s="44"/>
      <c r="D146" s="46"/>
      <c r="E146" s="49"/>
      <c r="F146" s="44"/>
    </row>
    <row r="147" spans="1:6" x14ac:dyDescent="0.25">
      <c r="A147" s="44"/>
      <c r="B147" s="45"/>
      <c r="C147" s="44"/>
      <c r="D147" s="46"/>
      <c r="E147" s="49"/>
      <c r="F147" s="44"/>
    </row>
    <row r="148" spans="1:6" x14ac:dyDescent="0.25">
      <c r="A148" s="44"/>
      <c r="B148" s="45"/>
      <c r="C148" s="44"/>
      <c r="D148" s="46"/>
      <c r="E148" s="49"/>
      <c r="F148" s="44"/>
    </row>
    <row r="149" spans="1:6" x14ac:dyDescent="0.25">
      <c r="A149" s="44"/>
      <c r="B149" s="45"/>
      <c r="C149" s="44"/>
      <c r="D149" s="46"/>
      <c r="E149" s="49"/>
      <c r="F149" s="44"/>
    </row>
    <row r="150" spans="1:6" x14ac:dyDescent="0.25">
      <c r="A150" s="44"/>
      <c r="B150" s="45"/>
      <c r="C150" s="44"/>
      <c r="D150" s="46"/>
      <c r="E150" s="49"/>
      <c r="F150" s="44"/>
    </row>
    <row r="151" spans="1:6" x14ac:dyDescent="0.25">
      <c r="A151" s="44"/>
      <c r="B151" s="45"/>
      <c r="C151" s="44"/>
      <c r="D151" s="46"/>
      <c r="E151" s="49"/>
      <c r="F151" s="44"/>
    </row>
    <row r="152" spans="1:6" x14ac:dyDescent="0.25">
      <c r="A152" s="44"/>
      <c r="B152" s="45"/>
      <c r="C152" s="44"/>
      <c r="D152" s="46"/>
      <c r="E152" s="49"/>
      <c r="F152" s="44"/>
    </row>
    <row r="153" spans="1:6" x14ac:dyDescent="0.25">
      <c r="A153" s="44"/>
      <c r="B153" s="45"/>
      <c r="C153" s="44"/>
      <c r="D153" s="46"/>
      <c r="E153" s="49"/>
      <c r="F153" s="44"/>
    </row>
    <row r="154" spans="1:6" x14ac:dyDescent="0.25">
      <c r="A154" s="44"/>
      <c r="B154" s="45"/>
      <c r="C154" s="44"/>
      <c r="D154" s="46"/>
      <c r="E154" s="49"/>
      <c r="F154" s="44"/>
    </row>
    <row r="155" spans="1:6" x14ac:dyDescent="0.25">
      <c r="A155" s="44"/>
      <c r="B155" s="45"/>
      <c r="C155" s="44"/>
      <c r="D155" s="46"/>
      <c r="E155" s="49"/>
      <c r="F155" s="44"/>
    </row>
    <row r="156" spans="1:6" x14ac:dyDescent="0.25">
      <c r="A156" s="44"/>
      <c r="B156" s="45"/>
      <c r="C156" s="44"/>
      <c r="D156" s="46"/>
      <c r="E156" s="49"/>
      <c r="F156" s="44"/>
    </row>
    <row r="157" spans="1:6" x14ac:dyDescent="0.25">
      <c r="A157" s="44"/>
      <c r="B157" s="45"/>
      <c r="C157" s="44"/>
      <c r="D157" s="46"/>
      <c r="E157" s="49"/>
      <c r="F157" s="44"/>
    </row>
    <row r="158" spans="1:6" x14ac:dyDescent="0.25">
      <c r="A158" s="44"/>
      <c r="B158" s="45"/>
      <c r="C158" s="44"/>
      <c r="D158" s="46"/>
      <c r="E158" s="49"/>
      <c r="F158" s="44"/>
    </row>
  </sheetData>
  <mergeCells count="6">
    <mergeCell ref="A8:F8"/>
    <mergeCell ref="A9:F9"/>
    <mergeCell ref="A12:C12"/>
    <mergeCell ref="D12:F12"/>
    <mergeCell ref="A13:B13"/>
    <mergeCell ref="D13:E13"/>
  </mergeCells>
  <printOptions horizontalCentered="1"/>
  <pageMargins left="0" right="0" top="0" bottom="0" header="0" footer="0"/>
  <pageSetup scale="3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OCTUBRE</vt:lpstr>
      <vt:lpstr>OCTUBRE!Área_de_impresión</vt:lpstr>
      <vt:lpstr>OCTUBRE!Títulos_a_imprimir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Pujols</dc:creator>
  <cp:lastModifiedBy>Ana Gisell Almonte Valdez De Aquino</cp:lastModifiedBy>
  <cp:lastPrinted>2022-11-09T19:46:47Z</cp:lastPrinted>
  <dcterms:created xsi:type="dcterms:W3CDTF">2019-04-09T12:27:01Z</dcterms:created>
  <dcterms:modified xsi:type="dcterms:W3CDTF">2022-11-09T19:48:22Z</dcterms:modified>
</cp:coreProperties>
</file>