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OL-FS-01\Direccion de Planificacion y Seguimiento\Seguimiento y Evaluacion\3. EDUARDO JOSE CAMILO ALVARADO\Informe Plan Operativo\"/>
    </mc:Choice>
  </mc:AlternateContent>
  <bookViews>
    <workbookView xWindow="-120" yWindow="-120" windowWidth="29040" windowHeight="15840" activeTab="11"/>
  </bookViews>
  <sheets>
    <sheet name="Info" sheetId="1" r:id="rId1"/>
    <sheet name="Info2" sheetId="2" r:id="rId2"/>
    <sheet name="Alimentate" sheetId="3" r:id="rId3"/>
    <sheet name="BonoGas" sheetId="4" r:id="rId4"/>
    <sheet name="BG DIC" sheetId="5" r:id="rId5"/>
    <sheet name="BonoLuz" sheetId="6" r:id="rId6"/>
    <sheet name="Componentes de Intervencion" sheetId="8" r:id="rId7"/>
    <sheet name="Emprendimiento" sheetId="9" r:id="rId8"/>
    <sheet name="9" sheetId="10" r:id="rId9"/>
    <sheet name="10" sheetId="11" r:id="rId10"/>
    <sheet name="11" sheetId="12" r:id="rId11"/>
    <sheet name="Noticias" sheetId="13" r:id="rId12"/>
  </sheets>
  <calcPr calcId="152511"/>
</workbook>
</file>

<file path=xl/calcChain.xml><?xml version="1.0" encoding="utf-8"?>
<calcChain xmlns="http://schemas.openxmlformats.org/spreadsheetml/2006/main">
  <c r="E40" i="6" l="1"/>
  <c r="C40" i="6"/>
  <c r="C43" i="3"/>
  <c r="E43" i="3"/>
</calcChain>
</file>

<file path=xl/sharedStrings.xml><?xml version="1.0" encoding="utf-8"?>
<sst xmlns="http://schemas.openxmlformats.org/spreadsheetml/2006/main" count="437" uniqueCount="291">
  <si>
    <r>
      <rPr>
        <b/>
        <sz val="11"/>
        <rFont val="Times New Roman"/>
        <family val="1"/>
      </rPr>
      <t>S</t>
    </r>
    <r>
      <rPr>
        <b/>
        <sz val="12"/>
        <rFont val="Times New Roman"/>
        <family val="1"/>
      </rPr>
      <t>iglas usadas frecuentemente en el informe:</t>
    </r>
  </si>
  <si>
    <r>
      <rPr>
        <sz val="12"/>
        <rFont val="Times New Roman"/>
        <family val="1"/>
      </rPr>
      <t>ADESS</t>
    </r>
  </si>
  <si>
    <r>
      <rPr>
        <sz val="12"/>
        <rFont val="Times New Roman"/>
        <family val="1"/>
      </rPr>
      <t>Administradora de Subsidios Sociales</t>
    </r>
  </si>
  <si>
    <r>
      <rPr>
        <sz val="12"/>
        <rFont val="Times New Roman"/>
        <family val="1"/>
      </rPr>
      <t>BID</t>
    </r>
  </si>
  <si>
    <r>
      <rPr>
        <sz val="12"/>
        <rFont val="Times New Roman"/>
        <family val="1"/>
      </rPr>
      <t>Banco Interamericano de Desarrollo</t>
    </r>
  </si>
  <si>
    <r>
      <rPr>
        <sz val="12"/>
        <rFont val="Times New Roman"/>
        <family val="1"/>
      </rPr>
      <t>BM</t>
    </r>
  </si>
  <si>
    <r>
      <rPr>
        <sz val="12"/>
        <rFont val="Times New Roman"/>
        <family val="1"/>
      </rPr>
      <t>Banco Mundial</t>
    </r>
  </si>
  <si>
    <r>
      <rPr>
        <sz val="12"/>
        <rFont val="Times New Roman"/>
        <family val="1"/>
      </rPr>
      <t>BPB</t>
    </r>
  </si>
  <si>
    <r>
      <rPr>
        <sz val="12"/>
        <rFont val="Times New Roman"/>
        <family val="1"/>
      </rPr>
      <t>Bebé Piénsalo Bien</t>
    </r>
  </si>
  <si>
    <r>
      <rPr>
        <sz val="12"/>
        <rFont val="Times New Roman"/>
        <family val="1"/>
      </rPr>
      <t>BIJRD</t>
    </r>
  </si>
  <si>
    <r>
      <rPr>
        <sz val="12"/>
        <rFont val="Times New Roman"/>
        <family val="1"/>
      </rPr>
      <t>Biblioteca Infantil y Juvenil de la República Dominicana</t>
    </r>
  </si>
  <si>
    <r>
      <rPr>
        <sz val="12"/>
        <rFont val="Times New Roman"/>
        <family val="1"/>
      </rPr>
      <t>CCPP</t>
    </r>
  </si>
  <si>
    <r>
      <rPr>
        <sz val="12"/>
        <rFont val="Times New Roman"/>
        <family val="1"/>
      </rPr>
      <t>Centros de Capacitación y Producción Progresando</t>
    </r>
  </si>
  <si>
    <r>
      <rPr>
        <sz val="12"/>
        <rFont val="Times New Roman"/>
        <family val="1"/>
      </rPr>
      <t>CTC</t>
    </r>
  </si>
  <si>
    <r>
      <rPr>
        <sz val="12"/>
        <rFont val="Times New Roman"/>
        <family val="1"/>
      </rPr>
      <t>Centros Tecnológicos Comunitarios</t>
    </r>
  </si>
  <si>
    <r>
      <rPr>
        <sz val="12"/>
        <rFont val="Times New Roman"/>
        <family val="1"/>
      </rPr>
      <t>CTRIS</t>
    </r>
  </si>
  <si>
    <r>
      <rPr>
        <sz val="12"/>
        <rFont val="Times New Roman"/>
        <family val="1"/>
      </rPr>
      <t>Comités Técnicos Regionales Inter Sectoriales</t>
    </r>
  </si>
  <si>
    <r>
      <rPr>
        <sz val="12"/>
        <rFont val="Times New Roman"/>
        <family val="1"/>
      </rPr>
      <t>DVI</t>
    </r>
  </si>
  <si>
    <r>
      <rPr>
        <sz val="12"/>
        <rFont val="Times New Roman"/>
        <family val="1"/>
      </rPr>
      <t>Dirección de Vinculación Interinstitucional</t>
    </r>
  </si>
  <si>
    <r>
      <rPr>
        <sz val="12"/>
        <rFont val="Times New Roman"/>
        <family val="1"/>
      </rPr>
      <t>FAO</t>
    </r>
  </si>
  <si>
    <r>
      <rPr>
        <sz val="12"/>
        <rFont val="Times New Roman"/>
        <family val="1"/>
      </rPr>
      <t>Food and Agriculture Organization of the United Nations (Por sus siglas en inglés)</t>
    </r>
  </si>
  <si>
    <r>
      <rPr>
        <sz val="12"/>
        <rFont val="Times New Roman"/>
        <family val="1"/>
      </rPr>
      <t>FMI</t>
    </r>
  </si>
  <si>
    <r>
      <rPr>
        <sz val="12"/>
        <rFont val="Times New Roman"/>
        <family val="1"/>
      </rPr>
      <t>Fondo Monetario Internacional</t>
    </r>
  </si>
  <si>
    <r>
      <rPr>
        <sz val="12"/>
        <rFont val="Times New Roman"/>
        <family val="1"/>
      </rPr>
      <t>END</t>
    </r>
  </si>
  <si>
    <r>
      <rPr>
        <sz val="12"/>
        <rFont val="Times New Roman"/>
        <family val="1"/>
      </rPr>
      <t>Estrategia Nacional de Desarrollo</t>
    </r>
  </si>
  <si>
    <r>
      <rPr>
        <sz val="12"/>
        <rFont val="Times New Roman"/>
        <family val="1"/>
      </rPr>
      <t>GCPS</t>
    </r>
  </si>
  <si>
    <r>
      <rPr>
        <sz val="12"/>
        <rFont val="Times New Roman"/>
        <family val="1"/>
      </rPr>
      <t>Gabinete de Coordinación de Políticas Sociales</t>
    </r>
  </si>
  <si>
    <r>
      <rPr>
        <sz val="12"/>
        <rFont val="Times New Roman"/>
        <family val="1"/>
      </rPr>
      <t>NNA</t>
    </r>
  </si>
  <si>
    <r>
      <rPr>
        <sz val="12"/>
        <rFont val="Times New Roman"/>
        <family val="1"/>
      </rPr>
      <t>Niñas, niños y adolescentes</t>
    </r>
  </si>
  <si>
    <r>
      <rPr>
        <sz val="12"/>
        <rFont val="Times New Roman"/>
        <family val="1"/>
      </rPr>
      <t>ODS</t>
    </r>
  </si>
  <si>
    <r>
      <rPr>
        <sz val="12"/>
        <rFont val="Times New Roman"/>
        <family val="1"/>
      </rPr>
      <t>Objetivos del Desarrollo Sostenible</t>
    </r>
  </si>
  <si>
    <r>
      <rPr>
        <sz val="12"/>
        <rFont val="Times New Roman"/>
        <family val="1"/>
      </rPr>
      <t>PNUD</t>
    </r>
  </si>
  <si>
    <r>
      <rPr>
        <sz val="12"/>
        <rFont val="Times New Roman"/>
        <family val="1"/>
      </rPr>
      <t>Programa de las Naciones Unidas para el Desarrollo</t>
    </r>
  </si>
  <si>
    <r>
      <rPr>
        <sz val="12"/>
        <rFont val="Times New Roman"/>
        <family val="1"/>
      </rPr>
      <t>RC</t>
    </r>
  </si>
  <si>
    <r>
      <rPr>
        <sz val="12"/>
        <rFont val="Times New Roman"/>
        <family val="1"/>
      </rPr>
      <t>Reportes Comunitarios</t>
    </r>
  </si>
  <si>
    <r>
      <rPr>
        <sz val="12"/>
        <rFont val="Times New Roman"/>
        <family val="1"/>
      </rPr>
      <t>SIGOB</t>
    </r>
  </si>
  <si>
    <r>
      <rPr>
        <sz val="12"/>
        <rFont val="Times New Roman"/>
        <family val="1"/>
      </rPr>
      <t>Sistema de Metas Presidenciales Gobierno</t>
    </r>
  </si>
  <si>
    <r>
      <rPr>
        <sz val="12"/>
        <rFont val="Times New Roman"/>
        <family val="1"/>
      </rPr>
      <t>SIPS</t>
    </r>
  </si>
  <si>
    <r>
      <rPr>
        <sz val="12"/>
        <rFont val="Times New Roman"/>
        <family val="1"/>
      </rPr>
      <t>Sistema de información Progresando con Solidaridad</t>
    </r>
  </si>
  <si>
    <r>
      <rPr>
        <sz val="12"/>
        <rFont val="Times New Roman"/>
        <family val="1"/>
      </rPr>
      <t>TI</t>
    </r>
  </si>
  <si>
    <r>
      <rPr>
        <sz val="12"/>
        <rFont val="Times New Roman"/>
        <family val="1"/>
      </rPr>
      <t>Tecnologías de la Información</t>
    </r>
  </si>
  <si>
    <r>
      <rPr>
        <sz val="12"/>
        <rFont val="Times New Roman"/>
        <family val="1"/>
      </rPr>
      <t>TIC’s</t>
    </r>
  </si>
  <si>
    <r>
      <rPr>
        <sz val="12"/>
        <rFont val="Times New Roman"/>
        <family val="1"/>
      </rPr>
      <t>Tecnologías de la Información y la Comunicación</t>
    </r>
  </si>
  <si>
    <r>
      <rPr>
        <sz val="12"/>
        <rFont val="Times New Roman"/>
        <family val="1"/>
      </rPr>
      <t>TMC</t>
    </r>
  </si>
  <si>
    <r>
      <rPr>
        <sz val="12"/>
        <rFont val="Times New Roman"/>
        <family val="1"/>
      </rPr>
      <t>Transferencias Monetarias Condicionadas.</t>
    </r>
  </si>
  <si>
    <r>
      <rPr>
        <b/>
        <sz val="14"/>
        <color rgb="FF001F5F"/>
        <rFont val="Times New Roman"/>
        <family val="1"/>
      </rPr>
      <t>Índice de contenido</t>
    </r>
  </si>
  <si>
    <r>
      <rPr>
        <b/>
        <sz val="12"/>
        <rFont val="Times New Roman"/>
        <family val="1"/>
      </rPr>
      <t>Introducción                                                                                                                                        6</t>
    </r>
  </si>
  <si>
    <r>
      <rPr>
        <b/>
        <sz val="12"/>
        <rFont val="Times New Roman"/>
        <family val="1"/>
      </rPr>
      <t>1.     Perfil institucional                                                                                                                       7</t>
    </r>
  </si>
  <si>
    <r>
      <rPr>
        <sz val="12"/>
        <rFont val="Times New Roman"/>
        <family val="1"/>
      </rPr>
      <t>1.1.      Política de Calidad                                                                                                                     8</t>
    </r>
  </si>
  <si>
    <r>
      <rPr>
        <sz val="12"/>
        <rFont val="Times New Roman"/>
        <family val="1"/>
      </rPr>
      <t>1.2.      Visión                                                                                                                                        8</t>
    </r>
  </si>
  <si>
    <r>
      <rPr>
        <sz val="12"/>
        <rFont val="Times New Roman"/>
        <family val="1"/>
      </rPr>
      <t>1.3.      Misión                                                                                                                                        8</t>
    </r>
  </si>
  <si>
    <r>
      <rPr>
        <sz val="12"/>
        <rFont val="Times New Roman"/>
        <family val="1"/>
      </rPr>
      <t>1.4.      Valores                                                                                                                                      8</t>
    </r>
  </si>
  <si>
    <r>
      <rPr>
        <sz val="12"/>
        <rFont val="Times New Roman"/>
        <family val="1"/>
      </rPr>
      <t xml:space="preserve">1.5.      Productos y servicios ofertados                                                                                                 9
</t>
    </r>
    <r>
      <rPr>
        <sz val="12"/>
        <rFont val="Times New Roman"/>
        <family val="1"/>
      </rPr>
      <t xml:space="preserve">1.5.1.   Transferencias Monetarias Condicionadas (TMC) y SubsidiosFocalizados (SF).                    9
</t>
    </r>
    <r>
      <rPr>
        <sz val="12"/>
        <rFont val="Times New Roman"/>
        <family val="1"/>
      </rPr>
      <t>1.5.2.   Acompañamiento Sociofamiliar                                                                                             11</t>
    </r>
  </si>
  <si>
    <r>
      <rPr>
        <b/>
        <sz val="12"/>
        <rFont val="Times New Roman"/>
        <family val="1"/>
      </rPr>
      <t>2.     Resultados de las Intervenciones del Programa Supérate                                                    15</t>
    </r>
  </si>
  <si>
    <r>
      <rPr>
        <sz val="12"/>
        <rFont val="Times New Roman"/>
        <family val="1"/>
      </rPr>
      <t>2.1. Transferencias Monetarias Condicionadas (TMC)                                                                      15</t>
    </r>
  </si>
  <si>
    <r>
      <rPr>
        <b/>
        <sz val="12"/>
        <rFont val="Times New Roman"/>
        <family val="1"/>
      </rPr>
      <t>3.     Resultados según Componentes de Intervención                                                                   20</t>
    </r>
  </si>
  <si>
    <r>
      <rPr>
        <sz val="12"/>
        <rFont val="Times New Roman"/>
        <family val="1"/>
      </rPr>
      <t>3.1.      Inclusión Educativa                                                                                                                 20</t>
    </r>
  </si>
  <si>
    <r>
      <rPr>
        <sz val="12"/>
        <rFont val="Times New Roman"/>
        <family val="1"/>
      </rPr>
      <t>3.2.      Salud, Seguridad Alimentaria y Apoyo En Emergencias.                                                       20</t>
    </r>
  </si>
  <si>
    <r>
      <rPr>
        <sz val="12"/>
        <rFont val="Times New Roman"/>
        <family val="1"/>
      </rPr>
      <t>3.3.      Inclusión Económica (Empléate o Emprende).                                                                       21</t>
    </r>
  </si>
  <si>
    <r>
      <rPr>
        <sz val="12"/>
        <rFont val="Times New Roman"/>
        <family val="1"/>
      </rPr>
      <t>3.4.      Vivienda                                                                                                                                  22</t>
    </r>
  </si>
  <si>
    <r>
      <rPr>
        <sz val="12"/>
        <rFont val="Times New Roman"/>
        <family val="1"/>
      </rPr>
      <t>3.5.      Identifícate.                                                                                                                              23</t>
    </r>
  </si>
  <si>
    <r>
      <rPr>
        <sz val="12"/>
        <rFont val="Times New Roman"/>
        <family val="1"/>
      </rPr>
      <t>3.6.      Supérate Mujer.                                                                                                                       23</t>
    </r>
  </si>
  <si>
    <r>
      <rPr>
        <sz val="12"/>
        <rFont val="Times New Roman"/>
        <family val="1"/>
      </rPr>
      <t>3.7.      Acompañamiento Socio Familiar.                                                                                           24</t>
    </r>
  </si>
  <si>
    <r>
      <rPr>
        <b/>
        <sz val="14"/>
        <color rgb="FF001F5F"/>
        <rFont val="Times New Roman"/>
        <family val="1"/>
      </rPr>
      <t>Índice de Tablas</t>
    </r>
  </si>
  <si>
    <r>
      <rPr>
        <sz val="12"/>
        <rFont val="Times New Roman"/>
        <family val="1"/>
      </rPr>
      <t>Tabla 1. Monto asignado por miembro según el nivel de educación al que pertenece                        10</t>
    </r>
  </si>
  <si>
    <r>
      <rPr>
        <b/>
        <sz val="14"/>
        <color rgb="FF001F5F"/>
        <rFont val="Times New Roman"/>
        <family val="1"/>
      </rPr>
      <t>Introducción</t>
    </r>
  </si>
  <si>
    <r>
      <rPr>
        <sz val="12"/>
        <rFont val="Times New Roman"/>
        <family val="1"/>
      </rPr>
      <t xml:space="preserve">Las acciones realizadas tuvieron como marco de referencia los marcos estratégicos y operativos del  Programa  durante  el  período  anteriormente  citado.  Ha  sido  desarrollado  con  base  a  las informaciones del Sistema de Información Progresando con Solidaridad (SIPS), así como por los
</t>
    </r>
    <r>
      <rPr>
        <sz val="12"/>
        <rFont val="Times New Roman"/>
        <family val="1"/>
      </rPr>
      <t>informes remitidos por los Directores, Encargados de Área y Directores Regionales.</t>
    </r>
  </si>
  <si>
    <r>
      <rPr>
        <sz val="12"/>
        <rFont val="Times New Roman"/>
        <family val="1"/>
      </rPr>
      <t>La ejecución fue realizada en función de los objetivos institucionales, tomando como fundamento las principales actividades y tareas realizadas por cada dirección y departamento de Supérate. Estas actividades están alineadas a los cuatro (4) Ejes Estratégicos definidos: “Desarrollo de capacidades, inserción   productiva   y   empoderamiento   económico”,   “Protección   de   grupos   vulnerables”, “Sistema de cuidados” e “Innovación y desarrollo para la eficiencia institucional”</t>
    </r>
    <r>
      <rPr>
        <i/>
        <sz val="12"/>
        <rFont val="Times New Roman"/>
        <family val="1"/>
      </rPr>
      <t xml:space="preserve">; </t>
    </r>
    <r>
      <rPr>
        <sz val="12"/>
        <rFont val="Times New Roman"/>
        <family val="1"/>
      </rPr>
      <t xml:space="preserve">a través de los componentes:  Inclusión  Educativa;  Salud;  Seguridad  Alimentaria  y  Apoyo  en  Emergencias; Inclusión Económica; Vivienda; Identifícate; Cuidados; Supérate Mujer y Acompañamiento Socio
</t>
    </r>
    <r>
      <rPr>
        <sz val="12"/>
        <rFont val="Times New Roman"/>
        <family val="1"/>
      </rPr>
      <t>Familiar de Supérate, de igual manera que las acciones ejecutadas por las Direcciones Regionales.</t>
    </r>
  </si>
  <si>
    <r>
      <rPr>
        <b/>
        <sz val="14"/>
        <color rgb="FF001F5F"/>
        <rFont val="Times New Roman"/>
        <family val="1"/>
      </rPr>
      <t>1.  Perfil institucional</t>
    </r>
  </si>
  <si>
    <r>
      <rPr>
        <sz val="12"/>
        <rFont val="Times New Roman"/>
        <family val="1"/>
      </rPr>
      <t xml:space="preserve">El Programa Supérate es un programa de la presidencia de la República y es parte de la Red de Protección Social del Gobierno, tiene como objetivo fundamental implementar una estrategia de lucha integral contra la pobreza en la República Dominicana. Supérate surge mediante el Decreto
</t>
    </r>
    <r>
      <rPr>
        <sz val="12"/>
        <rFont val="Times New Roman"/>
        <family val="1"/>
      </rPr>
      <t xml:space="preserve">n. º 377-21, en sustitución del Programa Progresando con Solidaridad, resultante de la fusión de
</t>
    </r>
    <r>
      <rPr>
        <sz val="12"/>
        <rFont val="Times New Roman"/>
        <family val="1"/>
      </rPr>
      <t>dos programas: Progresando y Solidaridad, mediante Decreto n. º 488-12 del 21 de agosto de 2012.</t>
    </r>
  </si>
  <si>
    <r>
      <rPr>
        <sz val="12"/>
        <rFont val="Times New Roman"/>
        <family val="1"/>
      </rPr>
      <t xml:space="preserve">Supérate,  como  principal  programa  de  protección  social  del  Gobierno  dominicano,  integra transferencias  monetarias  condicionadas,  acompañamiento  socioeducativo  y  vinculación  con programas, proyectos y servicios del Estado, articulados en acciones que se fundamentan en los siguientes   componentes:   Inclusión   Educativa;   Salud;   Seguridad   Alimentaria   y   Apoyo   en Emergencias;   Inclusión   Económica;   Vivienda;   Identifícate;   Cuidados;   Supérate   Mujer   y
</t>
    </r>
    <r>
      <rPr>
        <sz val="12"/>
        <rFont val="Times New Roman"/>
        <family val="1"/>
      </rPr>
      <t>Acompañamiento Socio Familiar de Supérate.</t>
    </r>
  </si>
  <si>
    <r>
      <rPr>
        <sz val="12"/>
        <rFont val="Times New Roman"/>
        <family val="1"/>
      </rPr>
      <t xml:space="preserve">Este Programa aplicará una estrategia renovada e integral de lucha contra la pobreza que tendrá
</t>
    </r>
    <r>
      <rPr>
        <sz val="12"/>
        <rFont val="Times New Roman"/>
        <family val="1"/>
      </rPr>
      <t>como objetivos:</t>
    </r>
  </si>
  <si>
    <r>
      <rPr>
        <sz val="12"/>
        <rFont val="Times New Roman"/>
        <family val="1"/>
      </rPr>
      <t xml:space="preserve">1.   Mejorar la calidad de vida de los hogares participantes y sus miembros mediante su inclusión
</t>
    </r>
    <r>
      <rPr>
        <sz val="12"/>
        <rFont val="Times New Roman"/>
        <family val="1"/>
      </rPr>
      <t>social y la garantía de sus derechos para que puedan acceder al tipo de vida que valoran.</t>
    </r>
  </si>
  <si>
    <r>
      <rPr>
        <sz val="12"/>
        <rFont val="Times New Roman"/>
        <family val="1"/>
      </rPr>
      <t xml:space="preserve">2.   Implementar acciones afirmativas transformadoras a favor de los grupos que tradicionalmente
</t>
    </r>
    <r>
      <rPr>
        <sz val="12"/>
        <rFont val="Times New Roman"/>
        <family val="1"/>
      </rPr>
      <t>han estado más excluidos de los procesos de desarrollo económico y social en el país.</t>
    </r>
  </si>
  <si>
    <r>
      <rPr>
        <sz val="12"/>
        <rFont val="Times New Roman"/>
        <family val="1"/>
      </rPr>
      <t xml:space="preserve">3.   Facilitar   la   construcción   de   capacidades   para   la   empleabilidad   y  el   emprendimiento productivo de las familias participantes, a fin de impulsar su inclusión, autonomía y resiliencia
</t>
    </r>
    <r>
      <rPr>
        <sz val="12"/>
        <rFont val="Times New Roman"/>
        <family val="1"/>
      </rPr>
      <t>económica.</t>
    </r>
  </si>
  <si>
    <r>
      <rPr>
        <sz val="12"/>
        <rFont val="Times New Roman"/>
        <family val="1"/>
      </rPr>
      <t xml:space="preserve">4.   Consolidar un sistema de apoyos y acompañamiento para conectar a los hogares participantes
</t>
    </r>
    <r>
      <rPr>
        <sz val="12"/>
        <rFont val="Times New Roman"/>
        <family val="1"/>
      </rPr>
      <t>y sus miembros con los servicios claves y las oportunidades que necesitan para salir de la pobreza.</t>
    </r>
  </si>
  <si>
    <r>
      <rPr>
        <sz val="12"/>
        <rFont val="Times New Roman"/>
        <family val="1"/>
      </rPr>
      <t xml:space="preserve">5.   Propiciar el empoderamiento y conciencia de derechos de las personas participantes, para que
</t>
    </r>
    <r>
      <rPr>
        <sz val="12"/>
        <rFont val="Times New Roman"/>
        <family val="1"/>
      </rPr>
      <t>puedan ser agentes de su propio desarrollo.</t>
    </r>
  </si>
  <si>
    <r>
      <rPr>
        <b/>
        <sz val="12"/>
        <color rgb="FF17365D"/>
        <rFont val="Times New Roman"/>
        <family val="1"/>
      </rPr>
      <t xml:space="preserve">1.1.   </t>
    </r>
    <r>
      <rPr>
        <b/>
        <sz val="12"/>
        <color rgb="FF001F5F"/>
        <rFont val="Times New Roman"/>
        <family val="1"/>
      </rPr>
      <t xml:space="preserve">Política de Calidad
</t>
    </r>
    <r>
      <rPr>
        <sz val="12"/>
        <rFont val="Times New Roman"/>
        <family val="1"/>
      </rPr>
      <t>Asumimos el compromiso con:</t>
    </r>
  </si>
  <si>
    <r>
      <rPr>
        <sz val="12"/>
        <rFont val="Symbol"/>
        <family val="5"/>
      </rPr>
      <t></t>
    </r>
    <r>
      <rPr>
        <sz val="12"/>
        <rFont val="Times New Roman"/>
        <family val="1"/>
      </rPr>
      <t xml:space="preserve">    El desarrollo sostenible y en valores de las familias en situación de pobreza de nuestro país,
</t>
    </r>
    <r>
      <rPr>
        <sz val="12"/>
        <rFont val="Times New Roman"/>
        <family val="1"/>
      </rPr>
      <t>para mejorar su calidad de vida.</t>
    </r>
  </si>
  <si>
    <r>
      <rPr>
        <sz val="12"/>
        <rFont val="Symbol"/>
        <family val="5"/>
      </rPr>
      <t></t>
    </r>
    <r>
      <rPr>
        <sz val="12"/>
        <rFont val="Times New Roman"/>
        <family val="1"/>
      </rPr>
      <t xml:space="preserve">    La reducción de la brecha digital y del conocimiento, para satisfacer las necesidades de la
</t>
    </r>
    <r>
      <rPr>
        <sz val="12"/>
        <rFont val="Times New Roman"/>
        <family val="1"/>
      </rPr>
      <t>población   vulnerable,   a   través   del   uso   de   las   Tecnologías   de   la   Información   y Comunicación (TIC).</t>
    </r>
  </si>
  <si>
    <r>
      <rPr>
        <sz val="12"/>
        <rFont val="Symbol"/>
        <family val="5"/>
      </rPr>
      <t></t>
    </r>
    <r>
      <rPr>
        <sz val="12"/>
        <rFont val="Times New Roman"/>
        <family val="1"/>
      </rPr>
      <t xml:space="preserve">    El  mejoramiento  sostenido  de  nuestros  procesos  educativos,  de  desarrollo  humano  e
</t>
    </r>
    <r>
      <rPr>
        <sz val="12"/>
        <rFont val="Times New Roman"/>
        <family val="1"/>
      </rPr>
      <t>integral, subsidios sociales y transferencias condicionadas.</t>
    </r>
  </si>
  <si>
    <r>
      <rPr>
        <sz val="12"/>
        <rFont val="Symbol"/>
        <family val="5"/>
      </rPr>
      <t></t>
    </r>
    <r>
      <rPr>
        <sz val="12"/>
        <rFont val="Times New Roman"/>
        <family val="1"/>
      </rPr>
      <t xml:space="preserve">    La igualdad de género, la responsabilidad social y la protección del medioambiente, en el
</t>
    </r>
    <r>
      <rPr>
        <sz val="12"/>
        <rFont val="Times New Roman"/>
        <family val="1"/>
      </rPr>
      <t>marco de las leyes y requisitos aplicables.</t>
    </r>
  </si>
  <si>
    <r>
      <rPr>
        <sz val="12"/>
        <rFont val="Symbol"/>
        <family val="5"/>
      </rPr>
      <t></t>
    </r>
    <r>
      <rPr>
        <sz val="12"/>
        <rFont val="Times New Roman"/>
        <family val="1"/>
      </rPr>
      <t xml:space="preserve">    La mejora continua del Sistema de Gestión Integrado.</t>
    </r>
  </si>
  <si>
    <r>
      <rPr>
        <b/>
        <sz val="12"/>
        <color rgb="FF17365D"/>
        <rFont val="Times New Roman"/>
        <family val="1"/>
      </rPr>
      <t xml:space="preserve">1.2.   </t>
    </r>
    <r>
      <rPr>
        <b/>
        <sz val="14"/>
        <color rgb="FF001F5F"/>
        <rFont val="Times New Roman"/>
        <family val="1"/>
      </rPr>
      <t xml:space="preserve">Visión
</t>
    </r>
    <r>
      <rPr>
        <sz val="12"/>
        <rFont val="Times New Roman"/>
        <family val="1"/>
      </rPr>
      <t>Ser referente regional en la ejecución de políticas inclusivas de protección social no contributiva, que propicien el desarrollo humano, integral y sostenible.</t>
    </r>
  </si>
  <si>
    <r>
      <rPr>
        <b/>
        <sz val="12"/>
        <color rgb="FF17365D"/>
        <rFont val="Times New Roman"/>
        <family val="1"/>
      </rPr>
      <t xml:space="preserve">1.3.   </t>
    </r>
    <r>
      <rPr>
        <b/>
        <sz val="14"/>
        <color rgb="FF001F5F"/>
        <rFont val="Times New Roman"/>
        <family val="1"/>
      </rPr>
      <t xml:space="preserve">Misión
</t>
    </r>
    <r>
      <rPr>
        <sz val="12"/>
        <rFont val="Times New Roman"/>
        <family val="1"/>
      </rPr>
      <t xml:space="preserve">Crear condiciones favorables para el desarrollo integral de las familias que viven en situación de vulnerabilidad y pobreza, propiciando la creación de capacidades socioeducativas, laborales y de
</t>
    </r>
    <r>
      <rPr>
        <sz val="12"/>
        <rFont val="Times New Roman"/>
        <family val="1"/>
      </rPr>
      <t>emprendimiento.</t>
    </r>
  </si>
  <si>
    <r>
      <rPr>
        <b/>
        <sz val="12"/>
        <color rgb="FF17365D"/>
        <rFont val="Times New Roman"/>
        <family val="1"/>
      </rPr>
      <t xml:space="preserve">1.4.   </t>
    </r>
    <r>
      <rPr>
        <b/>
        <sz val="14"/>
        <color rgb="FF001F5F"/>
        <rFont val="Times New Roman"/>
        <family val="1"/>
      </rPr>
      <t>Valores</t>
    </r>
  </si>
  <si>
    <r>
      <rPr>
        <sz val="12"/>
        <rFont val="Symbol"/>
        <family val="5"/>
      </rPr>
      <t></t>
    </r>
    <r>
      <rPr>
        <sz val="12"/>
        <rFont val="Times New Roman"/>
        <family val="1"/>
      </rPr>
      <t xml:space="preserve">    </t>
    </r>
    <r>
      <rPr>
        <b/>
        <sz val="12"/>
        <rFont val="Times New Roman"/>
        <family val="1"/>
      </rPr>
      <t xml:space="preserve">Transparencia: </t>
    </r>
    <r>
      <rPr>
        <sz val="12"/>
        <rFont val="Times New Roman"/>
        <family val="1"/>
      </rPr>
      <t xml:space="preserve">Gestionamos nuestros procesos apegados a las normativas nacionales e
</t>
    </r>
    <r>
      <rPr>
        <sz val="12"/>
        <rFont val="Times New Roman"/>
        <family val="1"/>
      </rPr>
      <t>internacionales de acceso a la información pública y la rendición de cuentas.</t>
    </r>
  </si>
  <si>
    <r>
      <rPr>
        <sz val="12"/>
        <rFont val="Symbol"/>
        <family val="5"/>
      </rPr>
      <t></t>
    </r>
    <r>
      <rPr>
        <sz val="12"/>
        <rFont val="Times New Roman"/>
        <family val="1"/>
      </rPr>
      <t xml:space="preserve">    </t>
    </r>
    <r>
      <rPr>
        <b/>
        <sz val="12"/>
        <rFont val="Times New Roman"/>
        <family val="1"/>
      </rPr>
      <t xml:space="preserve">Innovación:   </t>
    </r>
    <r>
      <rPr>
        <sz val="12"/>
        <rFont val="Times New Roman"/>
        <family val="1"/>
      </rPr>
      <t xml:space="preserve">Optimizamos   continuamente   nuestros   procesos,   servicios,   productos   y
</t>
    </r>
    <r>
      <rPr>
        <sz val="12"/>
        <rFont val="Times New Roman"/>
        <family val="1"/>
      </rPr>
      <t>proyectos  por  medio  de  los  distintos  sistemas  de  gestión  para  poder  reducir  brechas, apoyados en las mejores herramientas y capacidades.</t>
    </r>
  </si>
  <si>
    <r>
      <rPr>
        <sz val="12"/>
        <rFont val="Symbol"/>
        <family val="5"/>
      </rPr>
      <t></t>
    </r>
    <r>
      <rPr>
        <sz val="12"/>
        <rFont val="Times New Roman"/>
        <family val="1"/>
      </rPr>
      <t xml:space="preserve">    </t>
    </r>
    <r>
      <rPr>
        <b/>
        <sz val="12"/>
        <rFont val="Times New Roman"/>
        <family val="1"/>
      </rPr>
      <t xml:space="preserve">Equidad: </t>
    </r>
    <r>
      <rPr>
        <sz val="12"/>
        <rFont val="Times New Roman"/>
        <family val="1"/>
      </rPr>
      <t xml:space="preserve">Promovemos espacios de igualdad de oportunidades entre hombres, mujeres y
</t>
    </r>
    <r>
      <rPr>
        <sz val="12"/>
        <rFont val="Times New Roman"/>
        <family val="1"/>
      </rPr>
      <t>grupos en situación de vulnerabilidad.</t>
    </r>
  </si>
  <si>
    <r>
      <rPr>
        <sz val="12"/>
        <rFont val="Symbol"/>
        <family val="5"/>
      </rPr>
      <t></t>
    </r>
    <r>
      <rPr>
        <sz val="12"/>
        <rFont val="Times New Roman"/>
        <family val="1"/>
      </rPr>
      <t xml:space="preserve">    </t>
    </r>
    <r>
      <rPr>
        <b/>
        <sz val="12"/>
        <rFont val="Times New Roman"/>
        <family val="1"/>
      </rPr>
      <t xml:space="preserve">Empatía:  </t>
    </r>
    <r>
      <rPr>
        <sz val="12"/>
        <rFont val="Times New Roman"/>
        <family val="1"/>
      </rPr>
      <t xml:space="preserve">Nos  identificamos  con  las  diversas  realidades  de  las  familias  y comunidades
</t>
    </r>
    <r>
      <rPr>
        <sz val="12"/>
        <rFont val="Times New Roman"/>
        <family val="1"/>
      </rPr>
      <t>participantes   mediante   la   búsqueda   de   soluciones   colectivas   a   sus   condiciones socioeconómicas.</t>
    </r>
  </si>
  <si>
    <r>
      <rPr>
        <b/>
        <sz val="12"/>
        <color rgb="FF17365D"/>
        <rFont val="Times New Roman"/>
        <family val="1"/>
      </rPr>
      <t>1.5.   Productos y servicios ofertados</t>
    </r>
  </si>
  <si>
    <r>
      <rPr>
        <b/>
        <sz val="12"/>
        <rFont val="Times New Roman"/>
        <family val="1"/>
      </rPr>
      <t>1.5.1.   Transferencias Monetarias Condicionadas (TMC) y SubsidiosFocalizados (SF).</t>
    </r>
  </si>
  <si>
    <r>
      <rPr>
        <sz val="12"/>
        <rFont val="Times New Roman"/>
        <family val="1"/>
      </rPr>
      <t xml:space="preserve">Las Transferencias Monetarias Condicionadas (TMC) son tres:
</t>
    </r>
    <r>
      <rPr>
        <sz val="12"/>
        <rFont val="Symbol"/>
        <family val="5"/>
      </rPr>
      <t></t>
    </r>
    <r>
      <rPr>
        <sz val="12"/>
        <rFont val="Times New Roman"/>
        <family val="1"/>
      </rPr>
      <t xml:space="preserve">    </t>
    </r>
    <r>
      <rPr>
        <b/>
        <sz val="12"/>
        <rFont val="Times New Roman"/>
        <family val="1"/>
      </rPr>
      <t xml:space="preserve">Aliméntate </t>
    </r>
    <r>
      <rPr>
        <sz val="12"/>
        <rFont val="Times New Roman"/>
        <family val="1"/>
      </rPr>
      <t xml:space="preserve">se otorga una transferencia económica mensual de mil seiscientos cincuenta pesos (RD$1,650.00). Es condicionada para los hogares con niños menores de 5 años y/o mujeres embarazadas a la asistencia a los servicios de salud de acuerdo al protocolo y el
</t>
    </r>
    <r>
      <rPr>
        <sz val="12"/>
        <rFont val="Times New Roman"/>
        <family val="1"/>
      </rPr>
      <t>esquema de salud del Ministerio de Salud Pública.</t>
    </r>
  </si>
  <si>
    <r>
      <rPr>
        <sz val="12"/>
        <rFont val="Symbol"/>
        <family val="5"/>
      </rPr>
      <t></t>
    </r>
    <r>
      <rPr>
        <sz val="12"/>
        <rFont val="Times New Roman"/>
        <family val="1"/>
      </rPr>
      <t xml:space="preserve">    </t>
    </r>
    <r>
      <rPr>
        <b/>
        <sz val="12"/>
        <rFont val="Times New Roman"/>
        <family val="1"/>
      </rPr>
      <t xml:space="preserve">Aprende </t>
    </r>
    <r>
      <rPr>
        <sz val="12"/>
        <rFont val="Times New Roman"/>
        <family val="1"/>
      </rPr>
      <t xml:space="preserve">se otorga una transferencia económica mensual, pagada bimestralmente, durante el  período  de  clases  un  monto  de  trescientos  pesos  (RD$300)  a  jefes/as  de  familias beneficiarias por cada hijo, hasta un máximo de cuatro, en edades comprendidas entre 6 y 16 años, matriculados desde primero (1°) hasta sexto (6°) grado de educación básica. Está condicionada  y  entregada  únicamente  a  los  hogares  con  niños  o  niñas  en  edad  escolar
</t>
    </r>
    <r>
      <rPr>
        <sz val="12"/>
        <rFont val="Times New Roman"/>
        <family val="1"/>
      </rPr>
      <t>matriculados y que evidencian una asistencia mínima de un 80% a la escuela.</t>
    </r>
  </si>
  <si>
    <r>
      <rPr>
        <sz val="12"/>
        <rFont val="Symbol"/>
        <family val="5"/>
      </rPr>
      <t></t>
    </r>
    <r>
      <rPr>
        <sz val="12"/>
        <rFont val="Times New Roman"/>
        <family val="1"/>
      </rPr>
      <t xml:space="preserve">    </t>
    </r>
    <r>
      <rPr>
        <b/>
        <sz val="12"/>
        <rFont val="Times New Roman"/>
        <family val="1"/>
      </rPr>
      <t xml:space="preserve">Avanza </t>
    </r>
    <r>
      <rPr>
        <sz val="12"/>
        <rFont val="Times New Roman"/>
        <family val="1"/>
      </rPr>
      <t xml:space="preserve">es un incentivo mensual pagado bimestralmente, se encuentra condicionado a que los  adolescentes  y  jóvenes  estén  matriculados  y  asistiendo  en  más  de  un  80%  al  nivel secundario, los montos son transferidos según el nivel en el que están los miembros del
</t>
    </r>
    <r>
      <rPr>
        <sz val="12"/>
        <rFont val="Times New Roman"/>
        <family val="1"/>
      </rPr>
      <t>hogar, conforme el siguiente esquema:</t>
    </r>
  </si>
  <si>
    <r>
      <rPr>
        <b/>
        <sz val="12"/>
        <rFont val="Times New Roman"/>
        <family val="1"/>
      </rPr>
      <t>Tabla 1. Monto asignado por miembro según el nivel de educación al que pertenece.</t>
    </r>
  </si>
  <si>
    <r>
      <rPr>
        <b/>
        <sz val="12"/>
        <color rgb="FFFFFFFF"/>
        <rFont val="Times New Roman"/>
        <family val="1"/>
      </rPr>
      <t>Curso                         Monto por miembro</t>
    </r>
  </si>
  <si>
    <r>
      <rPr>
        <sz val="12"/>
        <rFont val="Times New Roman"/>
        <family val="1"/>
      </rPr>
      <t>Secundaria 2 (8vo básica)</t>
    </r>
  </si>
  <si>
    <r>
      <rPr>
        <sz val="12"/>
        <rFont val="Times New Roman"/>
        <family val="1"/>
      </rPr>
      <t>Secundaria 3 (1er bachiller)</t>
    </r>
  </si>
  <si>
    <r>
      <rPr>
        <sz val="12"/>
        <rFont val="Times New Roman"/>
        <family val="1"/>
      </rPr>
      <t>Secundaria 4 (2do bachiller)</t>
    </r>
  </si>
  <si>
    <r>
      <rPr>
        <sz val="12"/>
        <rFont val="Times New Roman"/>
        <family val="1"/>
      </rPr>
      <t>Secundaria 5 (3er bachiller)</t>
    </r>
  </si>
  <si>
    <r>
      <rPr>
        <sz val="12"/>
        <rFont val="Times New Roman"/>
        <family val="1"/>
      </rPr>
      <t>Secundaria 6 (4to bachiller)</t>
    </r>
  </si>
  <si>
    <r>
      <rPr>
        <sz val="12"/>
        <rFont val="Times New Roman"/>
        <family val="1"/>
      </rPr>
      <t>Técnico</t>
    </r>
  </si>
  <si>
    <r>
      <rPr>
        <sz val="12"/>
        <rFont val="Times New Roman"/>
        <family val="1"/>
      </rPr>
      <t>Los subsidios focalizados (SF) son dos:</t>
    </r>
  </si>
  <si>
    <r>
      <rPr>
        <b/>
        <sz val="12"/>
        <rFont val="Times New Roman"/>
        <family val="1"/>
      </rPr>
      <t>1.5.2.   Acompañamiento Sociofamiliar</t>
    </r>
  </si>
  <si>
    <r>
      <rPr>
        <sz val="12"/>
        <rFont val="Times New Roman"/>
        <family val="1"/>
      </rPr>
      <t xml:space="preserve">El  acompañamiento  familiar  es  un  proceso  socioeducativo  realizado  por  un  enlace  familiar seleccionado en la comunidad y capacitado al efecto. Este se realiza mediante sesiones mensuales coordinadas por el enlace familiar y con participación de la familia de acuerdo a los lineamientos
</t>
    </r>
    <r>
      <rPr>
        <sz val="12"/>
        <rFont val="Times New Roman"/>
        <family val="1"/>
      </rPr>
      <t>metodológicos y los materiales didácticos que serán entregados por el Programa.</t>
    </r>
  </si>
  <si>
    <r>
      <rPr>
        <sz val="12"/>
        <rFont val="Times New Roman"/>
        <family val="1"/>
      </rPr>
      <t xml:space="preserve">El  objetivo  del  acompañamiento  familiar  es  motivar  a  los  integrantes  del  hogar  a  mejorar  sus
</t>
    </r>
    <r>
      <rPr>
        <sz val="12"/>
        <rFont val="Times New Roman"/>
        <family val="1"/>
      </rPr>
      <t>condiciones de vida con base en planes familiares relacionados con indicadores de bienestar en siete líneas de impacto.</t>
    </r>
  </si>
  <si>
    <r>
      <rPr>
        <sz val="12"/>
        <rFont val="Times New Roman"/>
        <family val="1"/>
      </rPr>
      <t xml:space="preserve">El  proceso  de  acompañamiento  familiar  es  un  proceso  pedagógico  basado  en  metodologías participativas y en la relevancia del involucramiento activo de los beneficiarios en la búsqueda de opciones de mejora de acuerdo a las posibilidades y al contexto. A través de este se promueven acciones que impactan en el desarrollo integral de los miembros de la familia, de acuerdo a su ciclo
</t>
    </r>
    <r>
      <rPr>
        <sz val="12"/>
        <rFont val="Times New Roman"/>
        <family val="1"/>
      </rPr>
      <t>de vida, en siete líneas:</t>
    </r>
  </si>
  <si>
    <r>
      <rPr>
        <sz val="12"/>
        <rFont val="Times New Roman"/>
        <family val="1"/>
      </rPr>
      <t>1.   Inclusión Educativa.</t>
    </r>
  </si>
  <si>
    <r>
      <rPr>
        <sz val="12"/>
        <rFont val="Times New Roman"/>
        <family val="1"/>
      </rPr>
      <t>2.   Salud, Seguridad Alimentaria y Apoyo en Emergencias.</t>
    </r>
  </si>
  <si>
    <r>
      <rPr>
        <sz val="12"/>
        <rFont val="Times New Roman"/>
        <family val="1"/>
      </rPr>
      <t>3.   Inclusión Económica (Empléate o Emprende).</t>
    </r>
  </si>
  <si>
    <r>
      <rPr>
        <sz val="12"/>
        <rFont val="Times New Roman"/>
        <family val="1"/>
      </rPr>
      <t>4.   Vivienda.</t>
    </r>
  </si>
  <si>
    <r>
      <rPr>
        <sz val="12"/>
        <rFont val="Times New Roman"/>
        <family val="1"/>
      </rPr>
      <t>5.   Identifícate.</t>
    </r>
  </si>
  <si>
    <r>
      <rPr>
        <sz val="12"/>
        <rFont val="Times New Roman"/>
        <family val="1"/>
      </rPr>
      <t>6.   Cuidados.</t>
    </r>
  </si>
  <si>
    <r>
      <rPr>
        <sz val="12"/>
        <rFont val="Times New Roman"/>
        <family val="1"/>
      </rPr>
      <t>7.   Supérate Mujer.</t>
    </r>
  </si>
  <si>
    <r>
      <rPr>
        <sz val="12"/>
        <rFont val="Times New Roman"/>
        <family val="1"/>
      </rPr>
      <t>8.   Acompañamiento Socio Familiar.</t>
    </r>
  </si>
  <si>
    <r>
      <rPr>
        <sz val="12"/>
        <rFont val="Times New Roman"/>
        <family val="1"/>
      </rPr>
      <t>El acompañamiento sociofamiliar se realiza a través de dos intervenciones:</t>
    </r>
  </si>
  <si>
    <r>
      <rPr>
        <sz val="12"/>
        <rFont val="Symbol"/>
        <family val="5"/>
      </rPr>
      <t></t>
    </r>
    <r>
      <rPr>
        <sz val="12"/>
        <rFont val="Times New Roman"/>
        <family val="1"/>
      </rPr>
      <t xml:space="preserve">    </t>
    </r>
    <r>
      <rPr>
        <b/>
        <sz val="12"/>
        <rFont val="Times New Roman"/>
        <family val="1"/>
      </rPr>
      <t xml:space="preserve">Visitas Domiciliarias. </t>
    </r>
    <r>
      <rPr>
        <sz val="12"/>
        <rFont val="Times New Roman"/>
        <family val="1"/>
      </rPr>
      <t xml:space="preserve">Es un   proceso   que   se   realiza   mediante   sesiones bimestrales, coordinadas  por  el  Enlace  Familiar  y  con  participación  de  la  familia,  de  acuerdo  a  los lineamientos  metodológicos  y  los  materiales  didácticos  definidos  por  la  dirección  del
</t>
    </r>
    <r>
      <rPr>
        <sz val="12"/>
        <rFont val="Times New Roman"/>
        <family val="1"/>
      </rPr>
      <t>Programa.</t>
    </r>
  </si>
  <si>
    <r>
      <rPr>
        <sz val="12"/>
        <rFont val="Symbol"/>
        <family val="5"/>
      </rPr>
      <t></t>
    </r>
    <r>
      <rPr>
        <sz val="12"/>
        <rFont val="Times New Roman"/>
        <family val="1"/>
      </rPr>
      <t xml:space="preserve">    </t>
    </r>
    <r>
      <rPr>
        <b/>
        <sz val="12"/>
        <rFont val="Times New Roman"/>
        <family val="1"/>
      </rPr>
      <t xml:space="preserve">Escuelas de Familia. </t>
    </r>
    <r>
      <rPr>
        <sz val="12"/>
        <rFont val="Times New Roman"/>
        <family val="1"/>
      </rPr>
      <t xml:space="preserve">Es un espacio educativo formal donde se reúnen de manera periódica (mensual)  con  las  familias  para  compartir  ideas,  propósitos,  actividades,  experiencias  y soluciones, procurando contribuir de manera colectiva con el mejoramiento de la calidad
</t>
    </r>
    <r>
      <rPr>
        <sz val="12"/>
        <rFont val="Times New Roman"/>
        <family val="1"/>
      </rPr>
      <t>de vida de los miembros de las familias y de las relaciones armoniosas con la comunidad.</t>
    </r>
  </si>
  <si>
    <r>
      <rPr>
        <sz val="12"/>
        <rFont val="Times New Roman"/>
        <family val="1"/>
      </rPr>
      <t xml:space="preserve">Además de estas intervenciones, el Programa Supérate oferta acciones para la salida integral de la
</t>
    </r>
    <r>
      <rPr>
        <sz val="12"/>
        <rFont val="Times New Roman"/>
        <family val="1"/>
      </rPr>
      <t>pobreza, entre los que se encuentran:</t>
    </r>
  </si>
  <si>
    <r>
      <rPr>
        <sz val="12"/>
        <rFont val="Symbol"/>
        <family val="5"/>
      </rPr>
      <t></t>
    </r>
    <r>
      <rPr>
        <sz val="12"/>
        <rFont val="Times New Roman"/>
        <family val="1"/>
      </rPr>
      <t xml:space="preserve">    </t>
    </r>
    <r>
      <rPr>
        <b/>
        <sz val="12"/>
        <rFont val="Times New Roman"/>
        <family val="1"/>
      </rPr>
      <t xml:space="preserve">Capacitación Técnico Vocacional, </t>
    </r>
    <r>
      <rPr>
        <sz val="12"/>
        <rFont val="Times New Roman"/>
        <family val="1"/>
      </rPr>
      <t xml:space="preserve">a través de los Centros de Capacitación y Producción
</t>
    </r>
    <r>
      <rPr>
        <sz val="12"/>
        <rFont val="Times New Roman"/>
        <family val="1"/>
      </rPr>
      <t>Progresando (CCPP).</t>
    </r>
  </si>
  <si>
    <r>
      <rPr>
        <sz val="12"/>
        <rFont val="Symbol"/>
        <family val="5"/>
      </rPr>
      <t></t>
    </r>
    <r>
      <rPr>
        <sz val="12"/>
        <rFont val="Times New Roman"/>
        <family val="1"/>
      </rPr>
      <t xml:space="preserve">    </t>
    </r>
    <r>
      <rPr>
        <b/>
        <sz val="12"/>
        <rFont val="Times New Roman"/>
        <family val="1"/>
      </rPr>
      <t xml:space="preserve">Agricultura Familiar, </t>
    </r>
    <r>
      <rPr>
        <sz val="12"/>
        <rFont val="Times New Roman"/>
        <family val="1"/>
      </rPr>
      <t xml:space="preserve">integración de las familias a la producción de alimentos a partir de
</t>
    </r>
    <r>
      <rPr>
        <sz val="12"/>
        <rFont val="Times New Roman"/>
        <family val="1"/>
      </rPr>
      <t>acciones agropecuarios para incidir en su seguridad alimentaria.</t>
    </r>
  </si>
  <si>
    <r>
      <rPr>
        <sz val="12"/>
        <rFont val="Symbol"/>
        <family val="5"/>
      </rPr>
      <t></t>
    </r>
    <r>
      <rPr>
        <sz val="12"/>
        <rFont val="Times New Roman"/>
        <family val="1"/>
      </rPr>
      <t xml:space="preserve">    </t>
    </r>
    <r>
      <rPr>
        <b/>
        <sz val="12"/>
        <rFont val="Times New Roman"/>
        <family val="1"/>
      </rPr>
      <t xml:space="preserve">Proyecto  Unidades  Productivas  Agropecuarias,  </t>
    </r>
    <r>
      <rPr>
        <sz val="12"/>
        <rFont val="Times New Roman"/>
        <family val="1"/>
      </rPr>
      <t xml:space="preserve">consiste  en  el  establecimiento  de unidades de producción agropecuaria demostrativa y de capacitación denominados Centros de  Aprendizaje  en  áreas  rurales  y  periurbanos,  y  la  formación  de  redes  comunitarias
</t>
    </r>
    <r>
      <rPr>
        <sz val="12"/>
        <rFont val="Times New Roman"/>
        <family val="1"/>
      </rPr>
      <t>promotoras de la nutrición y la seguridad alimentaria.</t>
    </r>
  </si>
  <si>
    <r>
      <rPr>
        <sz val="12"/>
        <rFont val="Symbol"/>
        <family val="5"/>
      </rPr>
      <t></t>
    </r>
    <r>
      <rPr>
        <sz val="12"/>
        <rFont val="Times New Roman"/>
        <family val="1"/>
      </rPr>
      <t xml:space="preserve">    </t>
    </r>
    <r>
      <rPr>
        <b/>
        <sz val="12"/>
        <rFont val="Times New Roman"/>
        <family val="1"/>
      </rPr>
      <t xml:space="preserve">Economía Local, </t>
    </r>
    <r>
      <rPr>
        <sz val="12"/>
        <rFont val="Times New Roman"/>
        <family val="1"/>
      </rPr>
      <t xml:space="preserve">vincula a las familias capacitadas en los CCPP a generar ingresos por medio  de  la  comercialización  a  través  de  las  marcas  Manos  Dominicanas,  Línea Textil
</t>
    </r>
    <r>
      <rPr>
        <sz val="12"/>
        <rFont val="Times New Roman"/>
        <family val="1"/>
      </rPr>
      <t>Cayena y la colocación de sus productos en la Red de Abastecimiento Social (RAS).</t>
    </r>
  </si>
  <si>
    <r>
      <rPr>
        <sz val="12"/>
        <rFont val="Symbol"/>
        <family val="5"/>
      </rPr>
      <t></t>
    </r>
    <r>
      <rPr>
        <sz val="12"/>
        <rFont val="Times New Roman"/>
        <family val="1"/>
      </rPr>
      <t xml:space="preserve">    </t>
    </r>
    <r>
      <rPr>
        <b/>
        <sz val="12"/>
        <rFont val="Times New Roman"/>
        <family val="1"/>
      </rPr>
      <t xml:space="preserve">Bancarización y Asociatividad, </t>
    </r>
    <r>
      <rPr>
        <sz val="12"/>
        <rFont val="Times New Roman"/>
        <family val="1"/>
      </rPr>
      <t xml:space="preserve">a través del acceso al ahorro bancario, microcréditos y la
</t>
    </r>
    <r>
      <rPr>
        <sz val="12"/>
        <rFont val="Times New Roman"/>
        <family val="1"/>
      </rPr>
      <t>inclusión en cooperativas.</t>
    </r>
  </si>
  <si>
    <r>
      <rPr>
        <sz val="12"/>
        <rFont val="Symbol"/>
        <family val="5"/>
      </rPr>
      <t></t>
    </r>
    <r>
      <rPr>
        <sz val="12"/>
        <rFont val="Times New Roman"/>
        <family val="1"/>
      </rPr>
      <t xml:space="preserve">    </t>
    </r>
    <r>
      <rPr>
        <b/>
        <sz val="12"/>
        <rFont val="Times New Roman"/>
        <family val="1"/>
      </rPr>
      <t xml:space="preserve">Micronutrientes y Alimentos Fortificados, </t>
    </r>
    <r>
      <rPr>
        <sz val="12"/>
        <rFont val="Times New Roman"/>
        <family val="1"/>
      </rPr>
      <t xml:space="preserve">a través de la distribución a las familias de
</t>
    </r>
    <r>
      <rPr>
        <sz val="12"/>
        <rFont val="Times New Roman"/>
        <family val="1"/>
      </rPr>
      <t>estos, se espera mejorar el estado nutricional en embarazadas, niñas, niños de 6 a 59 meses y adultos mayores participantes en Progresando con Solidaridad.</t>
    </r>
  </si>
  <si>
    <r>
      <rPr>
        <sz val="12"/>
        <rFont val="Symbol"/>
        <family val="5"/>
      </rPr>
      <t></t>
    </r>
    <r>
      <rPr>
        <sz val="12"/>
        <rFont val="Times New Roman"/>
        <family val="1"/>
      </rPr>
      <t xml:space="preserve">    </t>
    </r>
    <r>
      <rPr>
        <b/>
        <sz val="12"/>
        <rFont val="Times New Roman"/>
        <family val="1"/>
      </rPr>
      <t xml:space="preserve">Acompañamiento a Jóvenes: </t>
    </r>
    <r>
      <rPr>
        <sz val="12"/>
        <rFont val="Times New Roman"/>
        <family val="1"/>
      </rPr>
      <t xml:space="preserve">Se promueve que los jóvenes beneficiarios de Supérate se capaciten y se empoderen para el seguimiento y acompañamiento a otros jóvenes de su comunidad en un proceso de orientación y guía hacia cambios de comportamiento en las
</t>
    </r>
    <r>
      <rPr>
        <sz val="12"/>
        <rFont val="Times New Roman"/>
        <family val="1"/>
      </rPr>
      <t>líneas de intervención del Programa. Las principales acciones de este proyecto son:</t>
    </r>
  </si>
  <si>
    <r>
      <rPr>
        <sz val="12"/>
        <rFont val="Wingdings"/>
        <family val="5"/>
      </rPr>
      <t></t>
    </r>
    <r>
      <rPr>
        <sz val="12"/>
        <rFont val="Times New Roman"/>
        <family val="1"/>
      </rPr>
      <t xml:space="preserve">   Yo Decido Esperar</t>
    </r>
  </si>
  <si>
    <r>
      <rPr>
        <sz val="12"/>
        <rFont val="Wingdings"/>
        <family val="5"/>
      </rPr>
      <t></t>
    </r>
    <r>
      <rPr>
        <sz val="12"/>
        <rFont val="Times New Roman"/>
        <family val="1"/>
      </rPr>
      <t xml:space="preserve">   Bebé, Piénsalo Bien</t>
    </r>
  </si>
  <si>
    <r>
      <rPr>
        <sz val="12"/>
        <rFont val="Wingdings"/>
        <family val="5"/>
      </rPr>
      <t></t>
    </r>
    <r>
      <rPr>
        <sz val="12"/>
        <rFont val="Times New Roman"/>
        <family val="1"/>
      </rPr>
      <t xml:space="preserve">   Liderazgo Juvenil</t>
    </r>
  </si>
  <si>
    <r>
      <rPr>
        <sz val="12"/>
        <rFont val="Wingdings"/>
        <family val="5"/>
      </rPr>
      <t></t>
    </r>
    <r>
      <rPr>
        <sz val="12"/>
        <rFont val="Times New Roman"/>
        <family val="1"/>
      </rPr>
      <t xml:space="preserve">   Juventud Verde</t>
    </r>
  </si>
  <si>
    <r>
      <rPr>
        <sz val="12"/>
        <rFont val="Wingdings"/>
        <family val="5"/>
      </rPr>
      <t></t>
    </r>
    <r>
      <rPr>
        <sz val="12"/>
        <rFont val="Times New Roman"/>
        <family val="1"/>
      </rPr>
      <t xml:space="preserve">   Música Urbana por los Valores</t>
    </r>
  </si>
  <si>
    <r>
      <rPr>
        <sz val="12"/>
        <rFont val="Wingdings"/>
        <family val="5"/>
      </rPr>
      <t></t>
    </r>
    <r>
      <rPr>
        <sz val="12"/>
        <rFont val="Times New Roman"/>
        <family val="1"/>
      </rPr>
      <t xml:space="preserve">   Proyecto Vuelvo a Empezar</t>
    </r>
  </si>
  <si>
    <r>
      <rPr>
        <sz val="12"/>
        <rFont val="Wingdings"/>
        <family val="5"/>
      </rPr>
      <t></t>
    </r>
    <r>
      <rPr>
        <sz val="12"/>
        <rFont val="Times New Roman"/>
        <family val="1"/>
      </rPr>
      <t xml:space="preserve">   Debates Juveniles</t>
    </r>
  </si>
  <si>
    <r>
      <rPr>
        <sz val="12"/>
        <rFont val="Wingdings"/>
        <family val="5"/>
      </rPr>
      <t></t>
    </r>
    <r>
      <rPr>
        <sz val="12"/>
        <rFont val="Times New Roman"/>
        <family val="1"/>
      </rPr>
      <t xml:space="preserve">   Red de Voluntarios Juveniles</t>
    </r>
  </si>
  <si>
    <r>
      <rPr>
        <sz val="12"/>
        <rFont val="Wingdings"/>
        <family val="5"/>
      </rPr>
      <t></t>
    </r>
    <r>
      <rPr>
        <sz val="12"/>
        <rFont val="Times New Roman"/>
        <family val="1"/>
      </rPr>
      <t xml:space="preserve">   Jóvenes que Progresan</t>
    </r>
  </si>
  <si>
    <r>
      <rPr>
        <sz val="12"/>
        <rFont val="Wingdings"/>
        <family val="5"/>
      </rPr>
      <t></t>
    </r>
    <r>
      <rPr>
        <sz val="12"/>
        <rFont val="Times New Roman"/>
        <family val="1"/>
      </rPr>
      <t xml:space="preserve">   Sensibilizaciones Juveniles</t>
    </r>
  </si>
  <si>
    <r>
      <rPr>
        <sz val="12"/>
        <rFont val="Symbol"/>
        <family val="5"/>
      </rPr>
      <t></t>
    </r>
    <r>
      <rPr>
        <sz val="12"/>
        <rFont val="Times New Roman"/>
        <family val="1"/>
      </rPr>
      <t xml:space="preserve">    </t>
    </r>
    <r>
      <rPr>
        <b/>
        <sz val="12"/>
        <rFont val="Times New Roman"/>
        <family val="1"/>
      </rPr>
      <t xml:space="preserve">Inclusión y Discapacidad: </t>
    </r>
    <r>
      <rPr>
        <sz val="12"/>
        <rFont val="Times New Roman"/>
        <family val="1"/>
      </rPr>
      <t xml:space="preserve">Se promueve que en todas las comunidades se integren tanto los  envejecientes  como  a  las  personas  que  presenten  algún  tipo  de  discapacidad  en intervenciones de desarrollo integral y reciban el acompañamiento del Programa para salir
</t>
    </r>
    <r>
      <rPr>
        <sz val="12"/>
        <rFont val="Times New Roman"/>
        <family val="1"/>
      </rPr>
      <t>de la extrema pobreza.</t>
    </r>
  </si>
  <si>
    <r>
      <rPr>
        <sz val="12"/>
        <rFont val="Symbol"/>
        <family val="5"/>
      </rPr>
      <t></t>
    </r>
    <r>
      <rPr>
        <sz val="12"/>
        <rFont val="Times New Roman"/>
        <family val="1"/>
      </rPr>
      <t xml:space="preserve">    </t>
    </r>
    <r>
      <rPr>
        <b/>
        <sz val="12"/>
        <rFont val="Times New Roman"/>
        <family val="1"/>
      </rPr>
      <t xml:space="preserve">Protocolo   de   Atención   a   NNA   Huérfanos   por   Violencia   Contra   la   Mujer   e Intrafamiliar: </t>
    </r>
    <r>
      <rPr>
        <sz val="12"/>
        <rFont val="Times New Roman"/>
        <family val="1"/>
      </rPr>
      <t xml:space="preserve">Su propósito es rescatar y proteger de la pobreza, discriminación, exclusión, abandono, explotación y abuso a los niños, niñas y adolescentes que han quedado sin el cuidado de sus padres; ofertando ayuda psicológica, inserción escolar y acompañamiento constante  para  que  puedan  superar  las  secuelas  negativas  de  este  evento  y  alcanzar  la
</t>
    </r>
    <r>
      <rPr>
        <sz val="12"/>
        <rFont val="Times New Roman"/>
        <family val="1"/>
      </rPr>
      <t>superación personal.</t>
    </r>
  </si>
  <si>
    <r>
      <rPr>
        <sz val="12"/>
        <rFont val="Symbol"/>
        <family val="5"/>
      </rPr>
      <t></t>
    </r>
    <r>
      <rPr>
        <sz val="12"/>
        <rFont val="Times New Roman"/>
        <family val="1"/>
      </rPr>
      <t xml:space="preserve">    </t>
    </r>
    <r>
      <rPr>
        <b/>
        <sz val="12"/>
        <rFont val="Times New Roman"/>
        <family val="1"/>
      </rPr>
      <t xml:space="preserve">Redes  de  Fraternidad  de  Mujeres:  </t>
    </r>
    <r>
      <rPr>
        <sz val="12"/>
        <rFont val="Times New Roman"/>
        <family val="1"/>
      </rPr>
      <t xml:space="preserve">Se  basa  en  un  enfoque  teórico  inspirado  en  la
</t>
    </r>
    <r>
      <rPr>
        <sz val="12"/>
        <rFont val="Times New Roman"/>
        <family val="1"/>
      </rPr>
      <t>psicología  humanista,  la  psicoterapia  del  proceso,  el  acompañamiento  centrado  en  la persona, la terapia género-sensitiva, y los fundamentos de la educación popular.</t>
    </r>
  </si>
  <si>
    <r>
      <rPr>
        <sz val="12"/>
        <rFont val="Symbol"/>
        <family val="5"/>
      </rPr>
      <t></t>
    </r>
    <r>
      <rPr>
        <sz val="12"/>
        <rFont val="Times New Roman"/>
        <family val="1"/>
      </rPr>
      <t xml:space="preserve">    </t>
    </r>
    <r>
      <rPr>
        <b/>
        <sz val="12"/>
        <rFont val="Times New Roman"/>
        <family val="1"/>
      </rPr>
      <t xml:space="preserve">Proyecto Crecer en Valores: </t>
    </r>
    <r>
      <rPr>
        <sz val="12"/>
        <rFont val="Times New Roman"/>
        <family val="1"/>
      </rPr>
      <t xml:space="preserve">Tiene como propósito educar en valores humanos, morales, éticos y ciudadano, en los y las integrantes de familias beneficiarias de Supérate a través de la estrategia ¡Bien por ti!, con la finalidad de transformarles en mejores ciudadanos(as) para una  mejor  sociedad.  Los  valores  que  trabaja  este  proyecto  son:  Responsabilidad,  Fe, Dignidad, Amor al Prójimo, Integridad, Justicia Social, Humildad, Tolerancia, Esperanza,
</t>
    </r>
    <r>
      <rPr>
        <sz val="12"/>
        <rFont val="Times New Roman"/>
        <family val="1"/>
      </rPr>
      <t>Respeto, Solidaridad, Paz y Honestidad.</t>
    </r>
  </si>
  <si>
    <r>
      <rPr>
        <sz val="12"/>
        <rFont val="Symbol"/>
        <family val="5"/>
      </rPr>
      <t></t>
    </r>
    <r>
      <rPr>
        <sz val="12"/>
        <rFont val="Times New Roman"/>
        <family val="1"/>
      </rPr>
      <t xml:space="preserve">    </t>
    </r>
    <r>
      <rPr>
        <b/>
        <sz val="12"/>
        <rFont val="Times New Roman"/>
        <family val="1"/>
      </rPr>
      <t xml:space="preserve">Biblioteca Infantil y Juvenil de la República Dominicana: </t>
    </r>
    <r>
      <rPr>
        <sz val="12"/>
        <rFont val="Times New Roman"/>
        <family val="1"/>
      </rPr>
      <t xml:space="preserve">Es una biblioteca que ofrece
</t>
    </r>
    <r>
      <rPr>
        <sz val="12"/>
        <rFont val="Times New Roman"/>
        <family val="1"/>
      </rPr>
      <t>servicios   socioculturales   y   de   desarrollo   intelectual   a   niños,   niñas   y   adolescentes dominicanos. Las principales acciones de la Biblioteca son:</t>
    </r>
  </si>
  <si>
    <r>
      <rPr>
        <sz val="12"/>
        <rFont val="Wingdings"/>
        <family val="5"/>
      </rPr>
      <t></t>
    </r>
    <r>
      <rPr>
        <sz val="12"/>
        <rFont val="Times New Roman"/>
        <family val="1"/>
      </rPr>
      <t xml:space="preserve">   Sala de la Imaginación;</t>
    </r>
  </si>
  <si>
    <r>
      <rPr>
        <sz val="12"/>
        <rFont val="Wingdings"/>
        <family val="5"/>
      </rPr>
      <t></t>
    </r>
    <r>
      <rPr>
        <sz val="12"/>
        <rFont val="Times New Roman"/>
        <family val="1"/>
      </rPr>
      <t xml:space="preserve">   Sala Mi Espacio;</t>
    </r>
  </si>
  <si>
    <r>
      <rPr>
        <sz val="12"/>
        <rFont val="Wingdings"/>
        <family val="5"/>
      </rPr>
      <t></t>
    </r>
    <r>
      <rPr>
        <sz val="12"/>
        <rFont val="Times New Roman"/>
        <family val="1"/>
      </rPr>
      <t xml:space="preserve">   Sala del Saber;</t>
    </r>
  </si>
  <si>
    <r>
      <rPr>
        <sz val="12"/>
        <rFont val="Wingdings"/>
        <family val="5"/>
      </rPr>
      <t></t>
    </r>
    <r>
      <rPr>
        <sz val="12"/>
        <rFont val="Times New Roman"/>
        <family val="1"/>
      </rPr>
      <t xml:space="preserve">   Sala de la Experiencia Matemática Dr. Jin Akiyama;</t>
    </r>
  </si>
  <si>
    <r>
      <rPr>
        <sz val="12"/>
        <rFont val="Wingdings"/>
        <family val="5"/>
      </rPr>
      <t></t>
    </r>
    <r>
      <rPr>
        <sz val="12"/>
        <rFont val="Times New Roman"/>
        <family val="1"/>
      </rPr>
      <t xml:space="preserve">   Espacios Digitales;</t>
    </r>
  </si>
  <si>
    <r>
      <rPr>
        <sz val="12"/>
        <rFont val="Wingdings"/>
        <family val="5"/>
      </rPr>
      <t></t>
    </r>
    <r>
      <rPr>
        <sz val="12"/>
        <rFont val="Times New Roman"/>
        <family val="1"/>
      </rPr>
      <t xml:space="preserve">   Espacios Culturales;</t>
    </r>
  </si>
  <si>
    <r>
      <rPr>
        <sz val="12"/>
        <rFont val="Wingdings"/>
        <family val="5"/>
      </rPr>
      <t></t>
    </r>
    <r>
      <rPr>
        <sz val="12"/>
        <rFont val="Times New Roman"/>
        <family val="1"/>
      </rPr>
      <t xml:space="preserve">   Parque Greta.</t>
    </r>
  </si>
  <si>
    <r>
      <rPr>
        <sz val="12"/>
        <rFont val="Symbol"/>
        <family val="5"/>
      </rPr>
      <t></t>
    </r>
    <r>
      <rPr>
        <sz val="12"/>
        <rFont val="Times New Roman"/>
        <family val="1"/>
      </rPr>
      <t xml:space="preserve">    </t>
    </r>
    <r>
      <rPr>
        <b/>
        <sz val="12"/>
        <rFont val="Times New Roman"/>
        <family val="1"/>
      </rPr>
      <t xml:space="preserve">Cuidado Infantil, </t>
    </r>
    <r>
      <rPr>
        <sz val="12"/>
        <rFont val="Times New Roman"/>
        <family val="1"/>
      </rPr>
      <t xml:space="preserve">a través de los CCPP se fomenta la estimulación temprana en niños y
</t>
    </r>
    <r>
      <rPr>
        <sz val="12"/>
        <rFont val="Times New Roman"/>
        <family val="1"/>
      </rPr>
      <t>niñas de 3 a 5 años de edad.</t>
    </r>
  </si>
  <si>
    <r>
      <rPr>
        <b/>
        <sz val="14"/>
        <color rgb="FF001F5F"/>
        <rFont val="Times New Roman"/>
        <family val="1"/>
      </rPr>
      <t>2.  Resultados de las Intervenciones del Programa Supérate.</t>
    </r>
  </si>
  <si>
    <r>
      <rPr>
        <b/>
        <sz val="12"/>
        <rFont val="Times New Roman"/>
        <family val="1"/>
      </rPr>
      <t>2.1. Transferencias Monetarias Condicionadas (TMC)</t>
    </r>
  </si>
  <si>
    <r>
      <rPr>
        <b/>
        <sz val="12"/>
        <color rgb="FF001F5F"/>
        <rFont val="Times New Roman"/>
        <family val="1"/>
      </rPr>
      <t>Indicador de Producto:</t>
    </r>
  </si>
  <si>
    <r>
      <rPr>
        <b/>
        <sz val="8"/>
        <rFont val="Times New Roman"/>
        <family val="1"/>
      </rPr>
      <t xml:space="preserve">Fuente: </t>
    </r>
    <r>
      <rPr>
        <sz val="8"/>
        <rFont val="Times New Roman"/>
        <family val="1"/>
      </rPr>
      <t>Sistema de Información Programa Supérate (SIPS).</t>
    </r>
  </si>
  <si>
    <r>
      <rPr>
        <sz val="12"/>
        <rFont val="Times New Roman"/>
        <family val="1"/>
      </rPr>
      <t xml:space="preserve">Las  familias  que  reciben  el  beneficio BonoGas  Hogar  en  el  mes  de  diciembre  están  distribuidas
</t>
    </r>
    <r>
      <rPr>
        <sz val="12"/>
        <rFont val="Times New Roman"/>
        <family val="1"/>
      </rPr>
      <t>geográficamente de la siguiente manera.</t>
    </r>
  </si>
  <si>
    <r>
      <rPr>
        <vertAlign val="superscript"/>
        <sz val="10"/>
        <rFont val="Calibri"/>
        <family val="1"/>
      </rPr>
      <t>1</t>
    </r>
    <r>
      <rPr>
        <sz val="10"/>
        <rFont val="Calibri"/>
        <family val="1"/>
      </rPr>
      <t xml:space="preserve"> </t>
    </r>
    <r>
      <rPr>
        <sz val="10"/>
        <rFont val="Times New Roman"/>
        <family val="1"/>
      </rPr>
      <t>Para eficientizar el gasto público se suspendieron 109,540 beneficiarios de BonoLuz que no habían utilizado el subsidio en un año de forma consecutiva.</t>
    </r>
  </si>
  <si>
    <r>
      <rPr>
        <b/>
        <sz val="14"/>
        <color rgb="FF001F5F"/>
        <rFont val="Times New Roman"/>
        <family val="1"/>
      </rPr>
      <t>3.  Resultados según Componentes de Intervención</t>
    </r>
    <r>
      <rPr>
        <b/>
        <vertAlign val="superscript"/>
        <sz val="14"/>
        <color rgb="FF001F5F"/>
        <rFont val="Times New Roman"/>
        <family val="1"/>
      </rPr>
      <t>2</t>
    </r>
  </si>
  <si>
    <r>
      <rPr>
        <b/>
        <sz val="12"/>
        <rFont val="Times New Roman"/>
        <family val="1"/>
      </rPr>
      <t>3.1.        Inclusión Educativa</t>
    </r>
    <r>
      <rPr>
        <b/>
        <vertAlign val="superscript"/>
        <sz val="8"/>
        <rFont val="Times New Roman"/>
        <family val="1"/>
      </rPr>
      <t>3</t>
    </r>
    <r>
      <rPr>
        <b/>
        <sz val="12"/>
        <rFont val="Times New Roman"/>
        <family val="1"/>
      </rPr>
      <t xml:space="preserve">.
</t>
    </r>
    <r>
      <rPr>
        <sz val="12"/>
        <rFont val="Wingdings"/>
        <family val="5"/>
      </rPr>
      <t></t>
    </r>
    <r>
      <rPr>
        <sz val="12"/>
        <rFont val="Times New Roman"/>
        <family val="1"/>
      </rPr>
      <t xml:space="preserve">   </t>
    </r>
    <r>
      <rPr>
        <b/>
        <sz val="12"/>
        <rFont val="Times New Roman"/>
        <family val="1"/>
      </rPr>
      <t>Hogares participantes reciben Transferencia Monetaria Condicionada Aprende.</t>
    </r>
  </si>
  <si>
    <r>
      <rPr>
        <b/>
        <sz val="11"/>
        <color rgb="FFFFFFFF"/>
        <rFont val="Times New Roman"/>
        <family val="1"/>
      </rPr>
      <t>PRODUCTO</t>
    </r>
  </si>
  <si>
    <r>
      <rPr>
        <b/>
        <sz val="11"/>
        <color rgb="FFFFFFFF"/>
        <rFont val="Times New Roman"/>
        <family val="1"/>
      </rPr>
      <t>META</t>
    </r>
  </si>
  <si>
    <r>
      <rPr>
        <b/>
        <sz val="11"/>
        <color rgb="FFFFFFFF"/>
        <rFont val="Times New Roman"/>
        <family val="1"/>
      </rPr>
      <t>RESULTADOS</t>
    </r>
  </si>
  <si>
    <r>
      <rPr>
        <b/>
        <sz val="11"/>
        <color rgb="FFFFFFFF"/>
        <rFont val="Times New Roman"/>
        <family val="1"/>
      </rPr>
      <t>%</t>
    </r>
  </si>
  <si>
    <r>
      <rPr>
        <sz val="11"/>
        <rFont val="Times New Roman"/>
        <family val="1"/>
      </rPr>
      <t>Hogares participantes reciben Aprende.</t>
    </r>
  </si>
  <si>
    <r>
      <rPr>
        <sz val="12"/>
        <rFont val="Wingdings"/>
        <family val="5"/>
      </rPr>
      <t></t>
    </r>
    <r>
      <rPr>
        <sz val="12"/>
        <rFont val="Times New Roman"/>
        <family val="1"/>
      </rPr>
      <t xml:space="preserve">   </t>
    </r>
    <r>
      <rPr>
        <b/>
        <sz val="12"/>
        <rFont val="Times New Roman"/>
        <family val="1"/>
      </rPr>
      <t>Hogares participantes reciben Transferencia Monetaria Condicionada Avanza.</t>
    </r>
  </si>
  <si>
    <r>
      <rPr>
        <sz val="11"/>
        <rFont val="Times New Roman"/>
        <family val="1"/>
      </rPr>
      <t>Hogares participantes reciben Avanza.</t>
    </r>
  </si>
  <si>
    <r>
      <rPr>
        <b/>
        <sz val="12"/>
        <rFont val="Times New Roman"/>
        <family val="1"/>
      </rPr>
      <t>3.2.        Salud, Seguridad Alimentaria y Apoyo En Emergencias.</t>
    </r>
  </si>
  <si>
    <r>
      <rPr>
        <sz val="12"/>
        <rFont val="Wingdings"/>
        <family val="5"/>
      </rPr>
      <t></t>
    </r>
    <r>
      <rPr>
        <sz val="12"/>
        <rFont val="Times New Roman"/>
        <family val="1"/>
      </rPr>
      <t xml:space="preserve">   </t>
    </r>
    <r>
      <rPr>
        <b/>
        <sz val="12"/>
        <rFont val="Times New Roman"/>
        <family val="1"/>
      </rPr>
      <t>Participantes orientadas en temas de salud preventiva (Prevención de Enfermedades, Hábitos de vida saludable, Lactancia Materna Exclusiva y Cita Médica).</t>
    </r>
  </si>
  <si>
    <r>
      <rPr>
        <sz val="11"/>
        <rFont val="Times New Roman"/>
        <family val="1"/>
      </rPr>
      <t xml:space="preserve">Participantes orientadas en temas de salud preventiva (Prevención de Enfermedades,
</t>
    </r>
    <r>
      <rPr>
        <sz val="11"/>
        <rFont val="Times New Roman"/>
        <family val="1"/>
      </rPr>
      <t>Hábitos de vida saludable, Lactancia Materna Exclusiva y Cita Médica)</t>
    </r>
  </si>
  <si>
    <r>
      <rPr>
        <sz val="12"/>
        <rFont val="Wingdings"/>
        <family val="5"/>
      </rPr>
      <t></t>
    </r>
    <r>
      <rPr>
        <sz val="12"/>
        <rFont val="Times New Roman"/>
        <family val="1"/>
      </rPr>
      <t xml:space="preserve">   </t>
    </r>
    <r>
      <rPr>
        <b/>
        <sz val="12"/>
        <rFont val="Times New Roman"/>
        <family val="1"/>
      </rPr>
      <t>Transferencia monetaria Aliméntate.</t>
    </r>
  </si>
  <si>
    <r>
      <rPr>
        <sz val="11"/>
        <rFont val="Times New Roman"/>
        <family val="1"/>
      </rPr>
      <t xml:space="preserve">Ejecutar planificación de la
</t>
    </r>
    <r>
      <rPr>
        <sz val="11"/>
        <rFont val="Times New Roman"/>
        <family val="1"/>
      </rPr>
      <t>TMC Aliméntate en el plazo establecido.</t>
    </r>
  </si>
  <si>
    <r>
      <rPr>
        <vertAlign val="superscript"/>
        <sz val="10"/>
        <rFont val="Times New Roman"/>
        <family val="1"/>
      </rPr>
      <t>2</t>
    </r>
    <r>
      <rPr>
        <sz val="10"/>
        <rFont val="Times New Roman"/>
        <family val="1"/>
      </rPr>
      <t xml:space="preserve"> Las metas de los indicadores corresponden a la planificación anual, mientras que los resultados representan la ejecución a la fecha.
</t>
    </r>
    <r>
      <rPr>
        <vertAlign val="superscript"/>
        <sz val="10"/>
        <rFont val="Calibri"/>
        <family val="1"/>
      </rPr>
      <t>3</t>
    </r>
    <r>
      <rPr>
        <sz val="10"/>
        <rFont val="Calibri"/>
        <family val="1"/>
      </rPr>
      <t xml:space="preserve"> </t>
    </r>
    <r>
      <rPr>
        <sz val="10"/>
        <rFont val="Times New Roman"/>
        <family val="1"/>
      </rPr>
      <t>Las TMC Avanza y Aprende se entregan a los hogares bimestralmente.</t>
    </r>
  </si>
  <si>
    <r>
      <rPr>
        <b/>
        <sz val="12"/>
        <rFont val="Times New Roman"/>
        <family val="1"/>
      </rPr>
      <t>3.3.        Inclusión Económica (Empléate o Emprende).</t>
    </r>
  </si>
  <si>
    <r>
      <rPr>
        <sz val="12"/>
        <rFont val="Wingdings"/>
        <family val="5"/>
      </rPr>
      <t></t>
    </r>
    <r>
      <rPr>
        <sz val="12"/>
        <rFont val="Times New Roman"/>
        <family val="1"/>
      </rPr>
      <t xml:space="preserve">   </t>
    </r>
    <r>
      <rPr>
        <b/>
        <sz val="12"/>
        <rFont val="Times New Roman"/>
        <family val="1"/>
      </rPr>
      <t>Participantes se integran a proyectos de emprendimiento.</t>
    </r>
  </si>
  <si>
    <r>
      <rPr>
        <sz val="11"/>
        <rFont val="Times New Roman"/>
        <family val="1"/>
      </rPr>
      <t>Mantener artesanos en las líneas de    producción    de    Comercio Solidario.</t>
    </r>
  </si>
  <si>
    <r>
      <rPr>
        <sz val="11"/>
        <rFont val="Times New Roman"/>
        <family val="1"/>
      </rPr>
      <t>Integrar artesanos a las líneas de producción       de       Comercio Solidario.</t>
    </r>
  </si>
  <si>
    <r>
      <rPr>
        <sz val="11"/>
        <rFont val="Times New Roman"/>
        <family val="1"/>
      </rPr>
      <t>Integrar     participantes     a     la producción de abono a través de la lombricultura y compost.</t>
    </r>
  </si>
  <si>
    <r>
      <rPr>
        <sz val="11"/>
        <rFont val="Times New Roman"/>
        <family val="1"/>
      </rPr>
      <t>Integrar     participantes     a     la producción     de     peces     para autoconsumo y venta.</t>
    </r>
  </si>
  <si>
    <r>
      <rPr>
        <sz val="11"/>
        <rFont val="Times New Roman"/>
        <family val="1"/>
      </rPr>
      <t>Apoyar a las participantes en la comercialización y empaquetado del Café.</t>
    </r>
  </si>
  <si>
    <r>
      <rPr>
        <sz val="11"/>
        <rFont val="Times New Roman"/>
        <family val="1"/>
      </rPr>
      <t>Integrar     participantes     a     la producción  de  Hortalizas  bajo Casa  Sombra  como  alternativa para el cambio climático.</t>
    </r>
  </si>
  <si>
    <r>
      <rPr>
        <sz val="11"/>
        <rFont val="Times New Roman"/>
        <family val="1"/>
      </rPr>
      <t xml:space="preserve">Integrar     participantes     a     la producción  de  Hortalizas  bajo Casa  Sombra  como  alternativa para   el   cambio   climático   en
</t>
    </r>
    <r>
      <rPr>
        <sz val="11"/>
        <rFont val="Times New Roman"/>
        <family val="1"/>
      </rPr>
      <t>coordinación con FAO.</t>
    </r>
  </si>
  <si>
    <r>
      <rPr>
        <sz val="12"/>
        <rFont val="Wingdings"/>
        <family val="5"/>
      </rPr>
      <t></t>
    </r>
    <r>
      <rPr>
        <sz val="12"/>
        <rFont val="Times New Roman"/>
        <family val="1"/>
      </rPr>
      <t xml:space="preserve">   </t>
    </r>
    <r>
      <rPr>
        <b/>
        <sz val="12"/>
        <rFont val="Times New Roman"/>
        <family val="1"/>
      </rPr>
      <t>Acompañamiento para la sostenibilidad de emprendimientos.</t>
    </r>
  </si>
  <si>
    <r>
      <rPr>
        <sz val="11"/>
        <rFont val="Times New Roman"/>
        <family val="1"/>
      </rPr>
      <t>Acompañar a Mujeres Superemprendedoras a través de visitas de seguimiento.</t>
    </r>
  </si>
  <si>
    <r>
      <rPr>
        <sz val="12"/>
        <rFont val="Wingdings"/>
        <family val="5"/>
      </rPr>
      <t></t>
    </r>
    <r>
      <rPr>
        <sz val="12"/>
        <rFont val="Times New Roman"/>
        <family val="1"/>
      </rPr>
      <t xml:space="preserve">   </t>
    </r>
    <r>
      <rPr>
        <b/>
        <sz val="12"/>
        <rFont val="Times New Roman"/>
        <family val="1"/>
      </rPr>
      <t>Formación técnico profesional.</t>
    </r>
  </si>
  <si>
    <r>
      <rPr>
        <sz val="11"/>
        <rFont val="Times New Roman"/>
        <family val="1"/>
      </rPr>
      <t>Capacitar      participantes      en producción         de         huertos familiares.</t>
    </r>
  </si>
  <si>
    <r>
      <rPr>
        <sz val="11"/>
        <rFont val="Times New Roman"/>
        <family val="1"/>
      </rPr>
      <t>Capacitar  participantes  para  la producción de frutales.</t>
    </r>
  </si>
  <si>
    <r>
      <rPr>
        <sz val="11"/>
        <rFont val="Times New Roman"/>
        <family val="1"/>
      </rPr>
      <t>Capacitar      participantes      de Agricultura        Familiar        en capacidades blandas (Talleres de negocio, comercialización, entre otros).</t>
    </r>
  </si>
  <si>
    <r>
      <rPr>
        <sz val="11"/>
        <rFont val="Times New Roman"/>
        <family val="1"/>
      </rPr>
      <t xml:space="preserve">Capacitar participantes en cursos técnico-profesionales   alineadas a  las  necesidades  del  mercado
</t>
    </r>
    <r>
      <rPr>
        <sz val="11"/>
        <rFont val="Times New Roman"/>
        <family val="1"/>
      </rPr>
      <t>laboral.</t>
    </r>
  </si>
  <si>
    <r>
      <rPr>
        <sz val="12"/>
        <rFont val="Wingdings"/>
        <family val="5"/>
      </rPr>
      <t></t>
    </r>
    <r>
      <rPr>
        <sz val="12"/>
        <rFont val="Times New Roman"/>
        <family val="1"/>
      </rPr>
      <t xml:space="preserve">   </t>
    </r>
    <r>
      <rPr>
        <b/>
        <sz val="12"/>
        <rFont val="Times New Roman"/>
        <family val="1"/>
      </rPr>
      <t>Miembros de familias participantes en acciones de fomento a la inserción en actividades productivas para generar ingresos.</t>
    </r>
  </si>
  <si>
    <r>
      <rPr>
        <sz val="11"/>
        <rFont val="Times New Roman"/>
        <family val="1"/>
      </rPr>
      <t>Grupos  de  ahorro  conformados para  sensibilizar  sus  miembros en cultura de ahorro</t>
    </r>
  </si>
  <si>
    <r>
      <rPr>
        <sz val="11"/>
        <rFont val="Times New Roman"/>
        <family val="1"/>
      </rPr>
      <t xml:space="preserve">Beneficiarios         (as)         y/o dependientes      que      reciben talleres         en         Educación Financiera a través de entidades
</t>
    </r>
    <r>
      <rPr>
        <sz val="11"/>
        <rFont val="Times New Roman"/>
        <family val="1"/>
      </rPr>
      <t>aliadas.</t>
    </r>
  </si>
  <si>
    <r>
      <rPr>
        <b/>
        <sz val="12"/>
        <rFont val="Times New Roman"/>
        <family val="1"/>
      </rPr>
      <t>3.4.        Vivienda.</t>
    </r>
  </si>
  <si>
    <r>
      <rPr>
        <sz val="12"/>
        <rFont val="Wingdings"/>
        <family val="5"/>
      </rPr>
      <t></t>
    </r>
    <r>
      <rPr>
        <sz val="12"/>
        <rFont val="Times New Roman"/>
        <family val="1"/>
      </rPr>
      <t xml:space="preserve">   </t>
    </r>
    <r>
      <rPr>
        <b/>
        <sz val="12"/>
        <rFont val="Times New Roman"/>
        <family val="1"/>
      </rPr>
      <t>Hogares  reciben  el  subsidio  al  Gas  Licuado  de  Petróleo  (GLP)  BonoGas  para  uso doméstico.</t>
    </r>
  </si>
  <si>
    <r>
      <rPr>
        <sz val="11"/>
        <rFont val="Times New Roman"/>
        <family val="1"/>
      </rPr>
      <t>Hogares  reciben  el  subsidio  al Gas Licuado de Petróleo (GLP) BonoGas para uso doméstico.</t>
    </r>
  </si>
  <si>
    <r>
      <rPr>
        <sz val="12"/>
        <rFont val="Wingdings"/>
        <family val="5"/>
      </rPr>
      <t></t>
    </r>
    <r>
      <rPr>
        <sz val="12"/>
        <rFont val="Times New Roman"/>
        <family val="1"/>
      </rPr>
      <t xml:space="preserve">   </t>
    </r>
    <r>
      <rPr>
        <b/>
        <sz val="12"/>
        <rFont val="Times New Roman"/>
        <family val="1"/>
      </rPr>
      <t>Hogares reciben el subsidio a la electricidad BonoLuz.</t>
    </r>
  </si>
  <si>
    <r>
      <rPr>
        <sz val="11"/>
        <rFont val="Times New Roman"/>
        <family val="1"/>
      </rPr>
      <t xml:space="preserve">Transferir   a   las   familias   en pobreza extrema y moderada el subsidio     a     la     electricidad
</t>
    </r>
    <r>
      <rPr>
        <sz val="11"/>
        <rFont val="Times New Roman"/>
        <family val="1"/>
      </rPr>
      <t>BonoLuz       en       el       plazo establecido.</t>
    </r>
  </si>
  <si>
    <r>
      <rPr>
        <sz val="12"/>
        <rFont val="Wingdings"/>
        <family val="5"/>
      </rPr>
      <t></t>
    </r>
    <r>
      <rPr>
        <sz val="12"/>
        <rFont val="Times New Roman"/>
        <family val="1"/>
      </rPr>
      <t xml:space="preserve">   </t>
    </r>
    <r>
      <rPr>
        <b/>
        <sz val="12"/>
        <rFont val="Times New Roman"/>
        <family val="1"/>
      </rPr>
      <t>Familias priorizadas y seleccionadas en el programa Vivienda Feliz.</t>
    </r>
  </si>
  <si>
    <r>
      <rPr>
        <sz val="11"/>
        <rFont val="Times New Roman"/>
        <family val="1"/>
      </rPr>
      <t>Familias         priorizadas         y seleccionadas   en   el   programa Vivienda Feliz.</t>
    </r>
  </si>
  <si>
    <r>
      <rPr>
        <b/>
        <sz val="12"/>
        <rFont val="Times New Roman"/>
        <family val="1"/>
      </rPr>
      <t>3.5.        Identifícate.</t>
    </r>
  </si>
  <si>
    <r>
      <rPr>
        <sz val="12"/>
        <rFont val="Wingdings"/>
        <family val="5"/>
      </rPr>
      <t></t>
    </r>
    <r>
      <rPr>
        <sz val="12"/>
        <rFont val="Times New Roman"/>
        <family val="1"/>
      </rPr>
      <t xml:space="preserve">   </t>
    </r>
    <r>
      <rPr>
        <b/>
        <sz val="12"/>
        <rFont val="Times New Roman"/>
        <family val="1"/>
      </rPr>
      <t>Miembros   indocumentados   de   hogares   participantes   adquieren   documentos   de identidad.</t>
    </r>
  </si>
  <si>
    <r>
      <rPr>
        <sz val="11"/>
        <rFont val="Times New Roman"/>
        <family val="1"/>
      </rPr>
      <t>Taller     de     reforzamiento     y capacitación  a  los  gestores  de documentación     de     las     14 provincias      de      Progresando Unidos.</t>
    </r>
  </si>
  <si>
    <r>
      <rPr>
        <sz val="11"/>
        <rFont val="Times New Roman"/>
        <family val="1"/>
      </rPr>
      <t>Miembros   indocumentados   de familias       Supérate       reciben acompañamiento   para   obtener sus documentos de identidad.</t>
    </r>
  </si>
  <si>
    <r>
      <rPr>
        <sz val="11"/>
        <rFont val="Times New Roman"/>
        <family val="1"/>
      </rPr>
      <t>Miembros   indocumentados   de familias  Supérate  concluyen  el proceso de documentación.</t>
    </r>
  </si>
  <si>
    <r>
      <rPr>
        <b/>
        <sz val="12"/>
        <rFont val="Times New Roman"/>
        <family val="1"/>
      </rPr>
      <t xml:space="preserve">3.6.        Supérate Mujer.
</t>
    </r>
    <r>
      <rPr>
        <sz val="12"/>
        <rFont val="Wingdings"/>
        <family val="5"/>
      </rPr>
      <t></t>
    </r>
    <r>
      <rPr>
        <sz val="12"/>
        <rFont val="Times New Roman"/>
        <family val="1"/>
      </rPr>
      <t xml:space="preserve">   </t>
    </r>
    <r>
      <rPr>
        <b/>
        <sz val="12"/>
        <rFont val="Times New Roman"/>
        <family val="1"/>
      </rPr>
      <t>Mujeres reciben la transferencia monetaria Supérate Mujer.</t>
    </r>
  </si>
  <si>
    <r>
      <rPr>
        <sz val="11"/>
        <rFont val="Times New Roman"/>
        <family val="1"/>
      </rPr>
      <t>Mujeres reciben la transferencia monetaria Supérate Mujer</t>
    </r>
  </si>
  <si>
    <r>
      <rPr>
        <sz val="12"/>
        <rFont val="Wingdings"/>
        <family val="5"/>
      </rPr>
      <t></t>
    </r>
    <r>
      <rPr>
        <sz val="12"/>
        <rFont val="Times New Roman"/>
        <family val="1"/>
      </rPr>
      <t xml:space="preserve">   </t>
    </r>
    <r>
      <rPr>
        <b/>
        <sz val="12"/>
        <rFont val="Times New Roman"/>
        <family val="1"/>
      </rPr>
      <t>Mujeres víctimas que reciben acompañamiento con la nueva metodología (GAM).</t>
    </r>
  </si>
  <si>
    <r>
      <rPr>
        <sz val="11"/>
        <rFont val="Times New Roman"/>
        <family val="1"/>
      </rPr>
      <t>Mujeres   víctimas   que   reciben acompañamiento  con  la  nueva metodología (GAM).</t>
    </r>
  </si>
  <si>
    <r>
      <rPr>
        <b/>
        <sz val="12"/>
        <rFont val="Times New Roman"/>
        <family val="1"/>
      </rPr>
      <t>3.7.        Acompañamiento Socio Familiar.</t>
    </r>
  </si>
  <si>
    <r>
      <rPr>
        <sz val="12"/>
        <rFont val="Wingdings"/>
        <family val="5"/>
      </rPr>
      <t></t>
    </r>
    <r>
      <rPr>
        <sz val="12"/>
        <rFont val="Times New Roman"/>
        <family val="1"/>
      </rPr>
      <t xml:space="preserve">    </t>
    </r>
    <r>
      <rPr>
        <b/>
        <sz val="12"/>
        <rFont val="Times New Roman"/>
        <family val="1"/>
      </rPr>
      <t>Miembros que participan en las actividades culturales y de lectura  organizadas por Supérate.</t>
    </r>
  </si>
  <si>
    <r>
      <rPr>
        <sz val="11"/>
        <rFont val="Times New Roman"/>
        <family val="1"/>
      </rPr>
      <t>Participación     de     niños,     niñas     y adolescentes  en  acciones  formativas  de manera virtual o semipresencial de Crecer en   Valores   a   nivel   nacional   (Flauta, Guitarra,      Manualidades,      Artesanía, Cultura, Teatro y Cultura Física).</t>
    </r>
  </si>
  <si>
    <r>
      <rPr>
        <sz val="11"/>
        <rFont val="Times New Roman"/>
        <family val="1"/>
      </rPr>
      <t>Integrar a los niños, niñas y adolescentes en actividades de promoción de la lectura (Clubes   de    Lecturas,   encuentro   con escritores, concursos literarios...)</t>
    </r>
  </si>
  <si>
    <r>
      <rPr>
        <sz val="11"/>
        <rFont val="Times New Roman"/>
        <family val="1"/>
      </rPr>
      <t>Actividades   para   la   participación   de niños, niñas y adolescentes en Efemérides culturales  en  las  Casitas  de  Cultura  (La Patria, días patrios, literatura Infantil, día del Poeta, día de la Biblioteca, Diversidad Cultural, la Paz, los Derechos del Niño, el Medioambiente,  la  Navidad,  concursos, entre otros.)</t>
    </r>
  </si>
  <si>
    <r>
      <rPr>
        <sz val="11"/>
        <rFont val="Times New Roman"/>
        <family val="1"/>
      </rPr>
      <t xml:space="preserve">Impartir  talleres  educativos,  culturales, tecnológicos y artísticos (Pintura infantil y  juvenil,  Ajedrez  básico  y  avanzado, Arte    Dramático    Infantil    y    Juvenil, Rondalla    Infantil    Guitarritas,    Danza Clásica y Contemporánea, Origami, Coro Juvenil  e  Interinstitucional,  Creación  de Historietas,    Flauta,    Excel    Avanzado, Ofimática    Básica,    Fundamentos     de Soporte Técnico, Inglés y Danza Folklore Dominicano),  integrar  seguidores  de  las
</t>
    </r>
    <r>
      <rPr>
        <sz val="11"/>
        <rFont val="Times New Roman"/>
        <family val="1"/>
      </rPr>
      <t>redes    sociales    de    la   BIJRD    a    las actividades virtuales.</t>
    </r>
  </si>
  <si>
    <r>
      <rPr>
        <sz val="11"/>
        <rFont val="Times New Roman"/>
        <family val="1"/>
      </rPr>
      <t>Campamento      de      Verano      BIJRD virtual/presencial,    renombramiento    de salas y celebración de efemérides.</t>
    </r>
  </si>
  <si>
    <r>
      <rPr>
        <sz val="12"/>
        <rFont val="Wingdings"/>
        <family val="5"/>
      </rPr>
      <t></t>
    </r>
    <r>
      <rPr>
        <sz val="12"/>
        <rFont val="Times New Roman"/>
        <family val="1"/>
      </rPr>
      <t xml:space="preserve">     </t>
    </r>
    <r>
      <rPr>
        <b/>
        <sz val="12"/>
        <rFont val="Times New Roman"/>
        <family val="1"/>
      </rPr>
      <t xml:space="preserve">Jóvenes  participantes  orientados  en  temas  de  salud  sexual,  reproductiva  integral  y
</t>
    </r>
    <r>
      <rPr>
        <b/>
        <sz val="12"/>
        <rFont val="Times New Roman"/>
        <family val="1"/>
      </rPr>
      <t>prevención de uniones tempranas.</t>
    </r>
  </si>
  <si>
    <r>
      <rPr>
        <sz val="11"/>
        <rFont val="Times New Roman"/>
        <family val="1"/>
      </rPr>
      <t>Integrar a Jóvenes y adolescente en    la    creación    de    grupos juveniles  para  realizar  acciones de  prevención  de  embarazo  en adolescentes en las comunidades (KOICA).</t>
    </r>
  </si>
  <si>
    <r>
      <rPr>
        <sz val="11"/>
        <rFont val="Times New Roman"/>
        <family val="1"/>
      </rPr>
      <t xml:space="preserve">Capacitar adolescentes y jóvenes en   temas   de   prevención   de embarazo      en      adolescentes
</t>
    </r>
    <r>
      <rPr>
        <sz val="11"/>
        <rFont val="Times New Roman"/>
        <family val="1"/>
      </rPr>
      <t>(KOICA).</t>
    </r>
  </si>
  <si>
    <r>
      <rPr>
        <sz val="11"/>
        <rFont val="Times New Roman"/>
        <family val="1"/>
      </rPr>
      <t xml:space="preserve">Integrar  adolescentes  en  clubes de    chicas    para    apoyar    la reducción       de       Matrimonio
</t>
    </r>
    <r>
      <rPr>
        <sz val="11"/>
        <rFont val="Times New Roman"/>
        <family val="1"/>
      </rPr>
      <t>Infantil y Uniones Tempranas.</t>
    </r>
  </si>
  <si>
    <r>
      <rPr>
        <sz val="11"/>
        <rFont val="Times New Roman"/>
        <family val="1"/>
      </rPr>
      <t xml:space="preserve">Movilizar       adolescentes       y jóvenes  a  través  de  caminatas, foros,          rally,          festivales deportivos,           campamentos, paradas públicas en torno al tema
</t>
    </r>
    <r>
      <rPr>
        <sz val="11"/>
        <rFont val="Times New Roman"/>
        <family val="1"/>
      </rPr>
      <t>de prevención de embarazos en adolescentes (KOICA)</t>
    </r>
  </si>
  <si>
    <r>
      <rPr>
        <sz val="12"/>
        <rFont val="Symbol"/>
        <family val="5"/>
      </rPr>
      <t></t>
    </r>
    <r>
      <rPr>
        <sz val="12"/>
        <rFont val="Times New Roman"/>
        <family val="1"/>
      </rPr>
      <t xml:space="preserve">    </t>
    </r>
    <r>
      <rPr>
        <b/>
        <sz val="12"/>
        <rFont val="Times New Roman"/>
        <family val="1"/>
      </rPr>
      <t xml:space="preserve">BonoGas Hogar </t>
    </r>
    <r>
      <rPr>
        <sz val="12"/>
        <rFont val="Times New Roman"/>
        <family val="1"/>
      </rPr>
      <t>consiste en un subsidio de RD$470.00 mensual adicional, a los hogares
pobres y de clase media baja para la compra del Gas Licuado de Petróleo (GLP) a fin de que puedan cocinar sus alimentos, sin que para ello medie obligación alguna.</t>
    </r>
  </si>
  <si>
    <r>
      <rPr>
        <sz val="12"/>
        <rFont val="Symbol"/>
        <family val="5"/>
      </rPr>
      <t></t>
    </r>
    <r>
      <rPr>
        <sz val="12"/>
        <rFont val="Times New Roman"/>
        <family val="1"/>
      </rPr>
      <t xml:space="preserve">    </t>
    </r>
    <r>
      <rPr>
        <b/>
        <sz val="12"/>
        <rFont val="Times New Roman"/>
        <family val="1"/>
      </rPr>
      <t xml:space="preserve">BonoLuz </t>
    </r>
    <r>
      <rPr>
        <sz val="12"/>
        <rFont val="Times New Roman"/>
        <family val="1"/>
      </rPr>
      <t>este subsidio está orientado en auxiliar a familias de escasos recursos económicos en el pago del servicio eléctrico. El rango de ayuda social se encuentra entre los RD$637.33 a RD$658.34 pesos mensuales</t>
    </r>
  </si>
  <si>
    <r>
      <rPr>
        <b/>
        <sz val="12"/>
        <rFont val="Times New Roman"/>
        <family val="1"/>
      </rPr>
      <t xml:space="preserve">959,621  </t>
    </r>
    <r>
      <rPr>
        <sz val="12"/>
        <rFont val="Times New Roman"/>
        <family val="1"/>
      </rPr>
      <t>hogares reciben el subsidio al Gas Licuado de Petróleo (GLP) para uso doméstico.</t>
    </r>
  </si>
  <si>
    <t>Julio</t>
  </si>
  <si>
    <t>Agosto</t>
  </si>
  <si>
    <t>Septiembre</t>
  </si>
  <si>
    <t>Octubre</t>
  </si>
  <si>
    <t>Noviembre</t>
  </si>
  <si>
    <t>Diciembre</t>
  </si>
  <si>
    <t>Tabla 2. Familias que recibieron la TMC Aliméntate en el semestre Julio-Diciembre de 2022.</t>
  </si>
  <si>
    <t>4.      Noticias relevantes durante los meses Julio-Diciembre de 2022.                                                        26</t>
  </si>
  <si>
    <t>Tabla 2. Familias que recibieron la TMC Aliméntate en el semestre Julio-Diciembre de 2022.        15</t>
  </si>
  <si>
    <t>Tabla 3. Familias que recibieron la TMC Aliméntate en el semestre Julio-Diciembre de 2022 por  provincia. .15</t>
  </si>
  <si>
    <t>Tabla 4. Cantidad de Familias que recibieron el Subsidio Focalizado BonoGas Hogar durante   el
semestre Julio-Diciembre de 2022.                                                                                                     16</t>
  </si>
  <si>
    <t>Tabla 5. Cantidad de Familias que recibieron el Subsidio Focalizado BonoGas Hogar durante el Semestre Julio-Diciembre de 2022 por provincia.                                                                                                        17</t>
  </si>
  <si>
    <t>Tabla 6. Cantidad de Familias que recibieron el Subsidio Focalizado BonoLuz durante el semestre
Julio-Diciembre de 2022.                                                                                                                        18</t>
  </si>
  <si>
    <t>Tabla 7. Cantidad de Familias que recibieron el Subsidio Focalizado BonoLuz durante el Semestre Julio-Diciembre de 2022.                                                                                                                                  18</t>
  </si>
  <si>
    <t>Este informe de seguimiento presenta los resultados alcanzados y las actividades correspondientes al Semestre Julio-Diciembre de 2022 realizadas por las direcciones, departamentos y regionales. En ese sentido, se muestran los avances ejecutados por las áreas operativas y de apoyo del Programa
Supérate.</t>
  </si>
  <si>
    <t>Tabla 4. Cantidad de Familias que recibieron el Subsidio Focalizado BonoGas Hogar durante
el semestre Julio-Diciembre de 2022.</t>
  </si>
  <si>
    <t>Tabla  6.  Cantidad  de  Familias  que  recibieron  el  Subsidio  Focalizado  BonoLuz  durante  el semestre Julio-Diciembre 2022.</t>
  </si>
  <si>
    <t xml:space="preserve">4. Noticias relevantes durante los meses Julio-Diciembre de 2022. 
</t>
  </si>
  <si>
    <t>Tabla  3.  Familias  que  recibieron  la  TMC  Aliméntate  en  el  mes  de  Diciembre  2022  por
provincia.</t>
  </si>
  <si>
    <t>Tabla 5. Cantidad de Familias que recibieron el Subsidio Focalizado BonoGas Hogar durante el mes de Diciembre 2022 por provincia.</t>
  </si>
  <si>
    <t>Tabla 7. Cantidad de Familias que recibieron el Subsidio Focalizado BonoLuz durante el mes de Diciembre 2022.</t>
  </si>
  <si>
    <t>Total</t>
  </si>
  <si>
    <r>
      <t>Durante el mes de Diciembre</t>
    </r>
    <r>
      <rPr>
        <sz val="12"/>
        <color rgb="FFFF0000"/>
        <rFont val="Times New Roman"/>
        <family val="1"/>
      </rPr>
      <t xml:space="preserve"> (0)</t>
    </r>
    <r>
      <rPr>
        <sz val="12"/>
        <rFont val="Times New Roman"/>
        <family val="1"/>
      </rPr>
      <t xml:space="preserve">  familias participantes recibieron el BonoGas Hogar, para un
porcentaje de ejecución de </t>
    </r>
    <r>
      <rPr>
        <sz val="12"/>
        <color rgb="FFFF0000"/>
        <rFont val="Times New Roman"/>
        <family val="1"/>
      </rPr>
      <t>0%.</t>
    </r>
  </si>
  <si>
    <r>
      <rPr>
        <b/>
        <sz val="12"/>
        <color rgb="FF000000"/>
        <rFont val="Times New Roman"/>
        <family val="1"/>
      </rPr>
      <t>04 de julio de 2022.-</t>
    </r>
    <r>
      <rPr>
        <sz val="12"/>
        <color rgb="FF000000"/>
        <rFont val="Times New Roman"/>
        <family val="1"/>
      </rPr>
      <t xml:space="preserve">  .- El programa de intervención social focalizada Supérate se unió al Banco de Alimentos en ánimos de seguir contribuyendo para lograr una buena alimentación y nutrición en la población más vulnerable en República Dominicana.
Como objetivo principal, ambas entidades unirán esfuerzos en busca de mitigar el problema del hambre en el país con la creación de lazos solidarios entre el Gobierno, empresas donantes, instituciones benéficas y la Organización de las Naciones Unidas para la Alimentación y la Agricultura (FAO). En ese sentido, el programa Supérate se compromete con la gestión del apoyo técnico y financiero de la FAO, así como la facilitación de la inclusión de nuevos donantes, nacionales e internacionales.
Del 31 de enero al 08 de febrero varios jóvenes participan de las actividades encabezadas por Rafael Feliz, ministro de la juventud; Gloria Reyes directora general; Santa Mateo, directora Superación Social y Luis Yanuel Cordero, encargado de la división Juventud Supérate.</t>
    </r>
  </si>
  <si>
    <r>
      <rPr>
        <b/>
        <sz val="12"/>
        <color rgb="FF000000"/>
        <rFont val="Times New Roman"/>
        <family val="1"/>
      </rPr>
      <t>03 de agosto del 2022.</t>
    </r>
    <r>
      <rPr>
        <sz val="12"/>
        <color rgb="FF000000"/>
        <rFont val="Times New Roman"/>
        <family val="1"/>
      </rPr>
      <t xml:space="preserve">- El programa Supérate y la Oficina Nacional de la Propiedad Industrial (Onapi) firmaron un acuerdo de colaboración interinstitucional con el fin de tramitar registros de los signos distintivos a microempresarios y participantes del programa de forma ágil y a precios asequibles.En ese sentido, Onapi establecerá una tasa preferencial de sus servicios en un 50% del valor que tienen establecido para los mismos; e impartirá talleres en los distintos Centros de Superación Comunitaria Supérate para capacitar en torno a formalización y Propiedad Industrial, sus implicaciones y/o beneficios.
La directora general de Supérate, Gloria Reyes, señaló que con este acuerdo la institución da un paso más hacia la construcción de cultura de emprendimiento en las familias Supérate. “El objetivo es que nuestros productores, emprendedoras y jóvenes con iniciativas de negocios cuenten con la formación, el acompañamiento técnico y los medios para registrar sus logos, eslóganes y nombres de marcas, bienes o servicios”, dijo. Así mismo, el director general de la ONAPI, Salvador Ramos, celebró la unión de esfuerzos de ambas entidades indicando la importancia que tiene esta alianza con Supérate que, contribuyendo con el desarrollo de los microempresarios, también ayuda a romper las barreras de la cultura de pobreza. </t>
    </r>
    <r>
      <rPr>
        <b/>
        <sz val="12"/>
        <color rgb="FF000000"/>
        <rFont val="Times New Roman"/>
        <family val="1"/>
      </rPr>
      <t xml:space="preserve">
</t>
    </r>
    <r>
      <rPr>
        <sz val="12"/>
        <color rgb="FF000000"/>
        <rFont val="Times New Roman"/>
        <family val="1"/>
      </rPr>
      <t xml:space="preserve">
Con estos operativos dirigidos a familias en condición de pobreza, el Gobierno eleva la cantidad de participantes del programa social Supérate de 1 millón 350 mil a 1 millón 650 mil hogares que pasarán a formar parte de la tarjeta ‘La Doble’ que duplicó el monto de RD$825.00 a 1,650 pesos.
Además del subsidio para alimentación las nuevas familias tendrán las mismas oportunidades que los hogares actuales; formarán parte del sistema de apoyo, acompañamiento y acceso a las oportunidades que necesitan para salir de la pobreza.
</t>
    </r>
  </si>
  <si>
    <r>
      <t>5 de septiembre de 2022.</t>
    </r>
    <r>
      <rPr>
        <sz val="12"/>
        <color rgb="FF000000"/>
        <rFont val="Times New Roman"/>
        <family val="1"/>
      </rPr>
      <t>- Con el objetivo de desplegar acciones en conjunto para mejorar las condiciones de vida de habitantes de las zonas de influencia de las presas y sistemas de riego, el Instituto Nacional de Recursos Hidráulicos (INDRHI) y Supérate, programa encargado de crear condiciones para el impulso integral de estas familias, firmaron un acuerdo interinstitucional de colaboración.
Olmedo Caba Romano, director ejecutivo del INDRHI, manifestó que este convenio firmado en el marco de las actividades del 57 aniversario de la institución, busca además resaltar la responsabilidad del organismo en el desarrollo socioeconómico de los usuarios de riego y sus familias, más allá de la construcción de obras.
Por su parte, la directora general de Supérate, Gloria Reyes, indicó que esta unión de esfuerzos busca impactar a las familias de los productores con los que INDRHI trabaja, que por lo general son zonas en donde sus habitantes disponen de recursos económicos limitados para su desarrollo.
Las ejecutorias enmarcadas dentro del pacto iniciarán con el Proyecto Múltiple de la Presa Montegrande, obra que se desarrolla en zona limítrofe de las provincias Azua y Barahona. El componente social del proyecto, que consiste en el Centro Poblado en donde serán reubicadas familias de las comunidades Monte Grande, Los Güiros, San Simón y La Meseta, procura beneficiar a 390 familias. Para ello, se acordó además conformar un equipo técnico de ambas partes que diseñará un proyecto integral que busque soluciones a los residentes de dicho lugar.</t>
    </r>
    <r>
      <rPr>
        <b/>
        <sz val="12"/>
        <color rgb="FF000000"/>
        <rFont val="Times New Roman"/>
        <family val="1"/>
      </rPr>
      <t xml:space="preserve">
</t>
    </r>
  </si>
  <si>
    <r>
      <rPr>
        <b/>
        <sz val="12"/>
        <color rgb="FF000000"/>
        <rFont val="Times New Roman"/>
        <family val="1"/>
      </rPr>
      <t xml:space="preserve">  9 de octubre de 2022.</t>
    </r>
    <r>
      <rPr>
        <sz val="12"/>
        <color rgb="FF000000"/>
        <rFont val="Times New Roman"/>
        <family val="1"/>
      </rPr>
      <t xml:space="preserve">- La República Popular de China donó al programa social Supérate, a través de su Embajada en el país, 800 kits de alimentos no perecederos, para ser distribuidos entre familias de Miches que fueron afectadas por el paso del huracán Fiona.
Aceite, arroz, habichuelas, leche, tuna, sardinas, avena, pasta dental y jabón, entre otros productos, contienen los kits que llegarán a familias con necesidades básicas de alimentos.
El donativo, que está valorado en 1,750,000 pesos, busca contribuir con las medidas del Gobierno dominicano para asistir a cientos de familias damnificadas por el fenómeno natural, que quedaron sin pertenencias y en condiciones de vulnerabilidad.
La directora general de Supérate, Gloria Reyes, destacó que tanto la Embajada de China en la República Dominicana como el Gobierno Dominicano, representado por el programa Supérate, tienen un compromiso inmenso con el bienestar de la ciudadanía. «Estamos haciendo y haremos todo cuanto esté en nuestras manos para que ni siquiera una familia tenga que sentirse vulnerable por un evento natural».
Mientras que, Zhou Yuqi, encargada de negocios de la Embajada de la República Popular China, indicó que su país, como amigo verdadero de la República Dominicana, siempre está en la disposición de ayudar; al mismo tiempo destacó que la unidad es importante para superar todas las dificultades y obstáculos.
De su lado, el senador de la provincia El Seibo, Santiago Zorrilla, agradeció por las tantas manos generosas que se han manifestado para la recuperación de esa demarcación de los efectos del fenómeno natural. También, la alcaldesa Luz María dio gracias en nombre de los munícipes, al Gobierno y a la Embajada de la República Popular China, por tener pendiente a la comunidad que resultó muy afectada por Fiona.
</t>
    </r>
  </si>
  <si>
    <t>Secundaria 1 (7mo básica)                            $400.00</t>
  </si>
  <si>
    <t>1, 350,000 familias en pobreza extrema y moderada reciben la TMC Aliméntate para la compra de alimentos básicos.
Al mes de diciembre del año 2022, la cantidad de participantes que recibieron la transferencia  Aliméntate fue de 1,342,448  familias participantes.</t>
  </si>
  <si>
    <r>
      <t xml:space="preserve">Las  familias  que  reciben  el  beneficio  de  Aliméntate  en  el  mes  de  diciembre  están  distribuidas
geográficamente de la siguiente manera. Para un porcentaje de ejecución de </t>
    </r>
    <r>
      <rPr>
        <b/>
        <sz val="12"/>
        <rFont val="Times New Roman"/>
        <family val="1"/>
      </rPr>
      <t>95%.</t>
    </r>
  </si>
  <si>
    <t>1,269,902 </t>
  </si>
  <si>
    <r>
      <rPr>
        <b/>
        <sz val="12"/>
        <color rgb="FFFFFFFF"/>
        <rFont val="Times New Roman"/>
        <family val="1"/>
      </rPr>
      <t>Provincia</t>
    </r>
  </si>
  <si>
    <r>
      <rPr>
        <b/>
        <sz val="12"/>
        <color rgb="FFFFFFFF"/>
        <rFont val="Times New Roman"/>
        <family val="1"/>
      </rPr>
      <t>Participantes</t>
    </r>
  </si>
  <si>
    <r>
      <rPr>
        <b/>
        <sz val="12"/>
        <color rgb="FFFFFFFF"/>
        <rFont val="Times New Roman"/>
        <family val="1"/>
      </rPr>
      <t>Monto</t>
    </r>
  </si>
  <si>
    <t>Azua</t>
  </si>
  <si>
    <t>Bahoruco</t>
  </si>
  <si>
    <t>Barahona</t>
  </si>
  <si>
    <t>Dajabón</t>
  </si>
  <si>
    <t>Distrito Nacional</t>
  </si>
  <si>
    <t>Duarte</t>
  </si>
  <si>
    <t>El Seibo</t>
  </si>
  <si>
    <t>Elías Piña</t>
  </si>
  <si>
    <t>Espaillat</t>
  </si>
  <si>
    <t>Hato Mayor</t>
  </si>
  <si>
    <t>Hermanas Mirabal</t>
  </si>
  <si>
    <t>Independencia</t>
  </si>
  <si>
    <t>La Altagracia</t>
  </si>
  <si>
    <t>La Romana</t>
  </si>
  <si>
    <t>La Vega</t>
  </si>
  <si>
    <t>Maria Trinidad Sánchez</t>
  </si>
  <si>
    <t>Monseñor Nouel</t>
  </si>
  <si>
    <t>Monte Cristi</t>
  </si>
  <si>
    <t>Monte Plata</t>
  </si>
  <si>
    <t>Pedernales</t>
  </si>
  <si>
    <t>Peravia</t>
  </si>
  <si>
    <t>Puerto Plata</t>
  </si>
  <si>
    <t>Samaná</t>
  </si>
  <si>
    <t>San Cristóbal</t>
  </si>
  <si>
    <t>San José de Ocoa</t>
  </si>
  <si>
    <t>San Juan</t>
  </si>
  <si>
    <t>San Pedro de Macorís</t>
  </si>
  <si>
    <t>Sánchez Ramírez</t>
  </si>
  <si>
    <t>Santiago</t>
  </si>
  <si>
    <t>Santiago Rodríguez</t>
  </si>
  <si>
    <t>Santo Domingo</t>
  </si>
  <si>
    <t>Valverde</t>
  </si>
  <si>
    <t>María Trinidad Sánchez</t>
  </si>
  <si>
    <r>
      <t>443, 608</t>
    </r>
    <r>
      <rPr>
        <sz val="12"/>
        <rFont val="Times New Roman"/>
        <family val="1"/>
      </rPr>
      <t xml:space="preserve"> familias reciben el subsidio a la electricidad BonoLuz
Durante el mes de diciembre</t>
    </r>
    <r>
      <rPr>
        <b/>
        <sz val="12"/>
        <rFont val="Times New Roman"/>
        <family val="1"/>
      </rPr>
      <t xml:space="preserve"> 446,081</t>
    </r>
    <r>
      <rPr>
        <sz val="12"/>
        <rFont val="Times New Roman"/>
        <family val="1"/>
      </rPr>
      <t xml:space="preserve"> familias beneficiarias recibieron Subsidio BonoLuz, para un porcentaje de ejecución de </t>
    </r>
    <r>
      <rPr>
        <b/>
        <sz val="12"/>
        <rFont val="Times New Roman"/>
        <family val="1"/>
      </rPr>
      <t>100 %</t>
    </r>
  </si>
  <si>
    <r>
      <rPr>
        <b/>
        <sz val="12"/>
        <color theme="1"/>
        <rFont val="Times New Roman"/>
        <family val="1"/>
      </rPr>
      <t>23 de noviembre de 2022.</t>
    </r>
    <r>
      <rPr>
        <sz val="12"/>
        <color theme="1"/>
        <rFont val="Times New Roman"/>
        <family val="1"/>
      </rPr>
      <t>- El Gobierno dominicano activó hoy el Bono de Emergencia dirigido a 35 mil familias afectadas por el huracán Fiona, el cual consiste en una transferencia monetaria de libre disposición, no condicionada y temporal, diseñada con el objetivo de mitigar los impactos ante situaciones de emergencias.
Las provincias más afectadas por el fenómeno natural y donde se realizan las entregas son: La Altagracia, La Romana, El Seibo, Samaná, Hato Mayor, Monte Plata, Duarte, María Trinidad Sánchez y Santo Domingo, a través del programa social Supérate.
Los ciudadanos y las ciudadanas pueden consultar si han calificado para el Bono de Emergencia a través del enlace: https://bonoemergencia.superate.gob.do/.
El monto del Bono de Emergencia asciende a RD$5,000.00 pesos dominicanos. Estos serán entregados mediante un método de pago híbrido que contempla instrumentos como las tarjetas y los cheques no endosables, para una inversión total de RD$539,027, 000.00 millones de pesos.
También se entregarán 103 mil 565 Bonos de Apoyo Familiar, con un pago único de RD$1,500.00 pesos, a afectados y afectadas por las lluvias torrenciales del 4 de noviembre pasado en la Provincia Santo Domingo y el Distrito Nacional.</t>
    </r>
  </si>
  <si>
    <r>
      <rPr>
        <b/>
        <sz val="12"/>
        <color theme="1"/>
        <rFont val="Times New Roman"/>
        <family val="1"/>
      </rPr>
      <t>5 de diciembre de 2022.</t>
    </r>
    <r>
      <rPr>
        <sz val="12"/>
        <color theme="1"/>
        <rFont val="Times New Roman"/>
        <family val="1"/>
      </rPr>
      <t xml:space="preserve">- En un acto con líderes comunitarios y presidentes de juntas de vecinos, el presidente de la República Dominicana, Luis Abinader, anunció el inicio de la distribución de dos millones de Bonos Navideños a personas de escasos recursos.
El alto mandatario dio el aviso durante un almuerzo en el Club Mauricio Báez, en el que participó la directora general de Supérate, Gloria Reyes; y donde se indicó que el monto de inversión es tres mil millones de pesos en esta tercera entrega del bono; inversión que impactará positivamente en la vida de hasta cinco millones de personas en todo el país y contribuirá con la dinamización de la economía.
“Este Bono Navideño impactará positivamente en la vida de dos millones de familias en todo el país. Lo que garantizará que en Navidad las familias de escasos recursos dispongan de una aportación económica del Estado con la que podrán cubrir necesidades básicas para disfrutar en familia de estas fiestas”, explicó el Presidente.
Además, dio detalles de la asignación del porte económico: “Implementaremos el formato de distribución con una tarjeta emitida por el Banco de Reservas y VISA. Cada tarjeta está vinculada a una cédula para una mayor transparencia; garantizando así la asignación correcta de la aportación económica para aquellas personas que verdaderamente lo necesiten; una mayor eficacia en el trabajo de las instituciones implicadas y la justa distribución de recursos para llegar al mayor número de compatriotas”.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</si>
</sst>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_);\(&quot;$&quot;#,##0\)"/>
    <numFmt numFmtId="44" formatCode="_(&quot;$&quot;* #,##0.00_);_(&quot;$&quot;* \(#,##0.00\);_(&quot;$&quot;* &quot;-&quot;??_);_(@_)"/>
    <numFmt numFmtId="164" formatCode="\$0.00"/>
    <numFmt numFmtId="165" formatCode="\$#,##0.00"/>
    <numFmt numFmtId="170" formatCode="[$-10409]#,##0;\-#,##0"/>
  </numFmts>
  <fonts count="39">
    <font>
      <sz val="10"/>
      <color rgb="FF000000"/>
      <name val="Times New Roman"/>
      <charset val="204"/>
    </font>
    <font>
      <sz val="11"/>
      <color rgb="FF000000"/>
      <name val="Calibri"/>
      <family val="2"/>
    </font>
    <font>
      <sz val="12"/>
      <name val="Times New Roman"/>
      <family val="1"/>
    </font>
    <font>
      <b/>
      <sz val="14"/>
      <name val="Times New Roman"/>
      <family val="1"/>
    </font>
    <font>
      <b/>
      <sz val="12"/>
      <name val="Times New Roman"/>
      <family val="1"/>
    </font>
    <font>
      <sz val="12"/>
      <color rgb="FF000000"/>
      <name val="Times New Roman"/>
      <family val="2"/>
    </font>
    <font>
      <b/>
      <sz val="11"/>
      <name val="Times New Roman"/>
      <family val="1"/>
    </font>
    <font>
      <b/>
      <sz val="11"/>
      <color rgb="FF000000"/>
      <name val="Times New Roman"/>
      <family val="2"/>
    </font>
    <font>
      <sz val="11"/>
      <name val="Times New Roman"/>
      <family val="1"/>
    </font>
    <font>
      <b/>
      <sz val="12"/>
      <name val="Times New Roman"/>
      <family val="1"/>
    </font>
    <font>
      <sz val="12"/>
      <name val="Times New Roman"/>
      <family val="1"/>
    </font>
    <font>
      <b/>
      <sz val="14"/>
      <color rgb="FF001F5F"/>
      <name val="Times New Roman"/>
      <family val="1"/>
    </font>
    <font>
      <i/>
      <sz val="12"/>
      <name val="Times New Roman"/>
      <family val="1"/>
    </font>
    <font>
      <b/>
      <sz val="12"/>
      <color rgb="FF17365D"/>
      <name val="Times New Roman"/>
      <family val="1"/>
    </font>
    <font>
      <b/>
      <sz val="12"/>
      <color rgb="FF001F5F"/>
      <name val="Times New Roman"/>
      <family val="1"/>
    </font>
    <font>
      <sz val="12"/>
      <name val="Symbol"/>
      <family val="5"/>
    </font>
    <font>
      <b/>
      <sz val="12"/>
      <color rgb="FFFFFFFF"/>
      <name val="Times New Roman"/>
      <family val="1"/>
    </font>
    <font>
      <sz val="12"/>
      <name val="Wingdings"/>
      <family val="5"/>
    </font>
    <font>
      <b/>
      <sz val="11"/>
      <color rgb="FFFFFFFF"/>
      <name val="Times New Roman"/>
      <family val="1"/>
    </font>
    <font>
      <b/>
      <sz val="8"/>
      <name val="Times New Roman"/>
      <family val="1"/>
    </font>
    <font>
      <sz val="8"/>
      <name val="Times New Roman"/>
      <family val="1"/>
    </font>
    <font>
      <b/>
      <vertAlign val="superscript"/>
      <sz val="8"/>
      <name val="Times New Roman"/>
      <family val="1"/>
    </font>
    <font>
      <vertAlign val="superscript"/>
      <sz val="10"/>
      <name val="Calibri"/>
      <family val="1"/>
    </font>
    <font>
      <sz val="10"/>
      <name val="Calibri"/>
      <family val="1"/>
    </font>
    <font>
      <sz val="10"/>
      <name val="Times New Roman"/>
      <family val="1"/>
    </font>
    <font>
      <b/>
      <vertAlign val="superscript"/>
      <sz val="14"/>
      <color rgb="FF001F5F"/>
      <name val="Times New Roman"/>
      <family val="1"/>
    </font>
    <font>
      <vertAlign val="superscript"/>
      <sz val="10"/>
      <name val="Times New Roman"/>
      <family val="1"/>
    </font>
    <font>
      <sz val="12"/>
      <name val="Times New Roman"/>
      <family val="5"/>
      <charset val="204"/>
    </font>
    <font>
      <b/>
      <sz val="11"/>
      <color theme="0"/>
      <name val="Times New Roman"/>
      <family val="1"/>
    </font>
    <font>
      <sz val="12"/>
      <color rgb="FF000000"/>
      <name val="Times New Roman"/>
      <family val="1"/>
    </font>
    <font>
      <b/>
      <sz val="16"/>
      <color rgb="FF001F5F"/>
      <name val="Times New Roman"/>
      <family val="1"/>
    </font>
    <font>
      <sz val="16"/>
      <color rgb="FF000000"/>
      <name val="Times New Roman"/>
      <family val="1"/>
    </font>
    <font>
      <b/>
      <sz val="12"/>
      <color rgb="FF000000"/>
      <name val="Times New Roman"/>
      <family val="1"/>
    </font>
    <font>
      <sz val="12"/>
      <color rgb="FFFF0000"/>
      <name val="Times New Roman"/>
      <family val="1"/>
    </font>
    <font>
      <sz val="10"/>
      <color rgb="FF000000"/>
      <name val="Times New Roman"/>
      <charset val="204"/>
    </font>
    <font>
      <b/>
      <sz val="11"/>
      <color rgb="FF000000"/>
      <name val="Times New Roman"/>
      <family val="1"/>
    </font>
    <font>
      <b/>
      <sz val="12"/>
      <color theme="0"/>
      <name val="Times New Roman"/>
      <family val="1"/>
    </font>
    <font>
      <sz val="12"/>
      <color theme="1"/>
      <name val="Times New Roman"/>
      <family val="1"/>
    </font>
    <font>
      <b/>
      <sz val="12"/>
      <color theme="1"/>
      <name val="Times New Roman"/>
      <family val="1"/>
    </font>
  </fonts>
  <fills count="7">
    <fill>
      <patternFill patternType="none"/>
    </fill>
    <fill>
      <patternFill patternType="gray125"/>
    </fill>
    <fill>
      <patternFill patternType="solid">
        <fgColor rgb="FF001F5F"/>
      </patternFill>
    </fill>
    <fill>
      <patternFill patternType="solid">
        <fgColor rgb="FFE7E6E6"/>
      </patternFill>
    </fill>
    <fill>
      <patternFill patternType="solid">
        <fgColor rgb="FFF1F1F1"/>
      </patternFill>
    </fill>
    <fill>
      <patternFill patternType="solid">
        <fgColor rgb="FF002060"/>
        <bgColor indexed="64"/>
      </patternFill>
    </fill>
    <fill>
      <patternFill patternType="solid">
        <fgColor rgb="FFF1F1F1"/>
        <bgColor indexed="64"/>
      </patternFill>
    </fill>
  </fills>
  <borders count="14">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rgb="FF000000"/>
      </top>
      <bottom style="thin">
        <color indexed="64"/>
      </bottom>
      <diagonal/>
    </border>
  </borders>
  <cellStyleXfs count="2">
    <xf numFmtId="0" fontId="0" fillId="0" borderId="0"/>
    <xf numFmtId="44" fontId="34" fillId="0" borderId="0" applyFont="0" applyFill="0" applyBorder="0" applyAlignment="0" applyProtection="0"/>
  </cellStyleXfs>
  <cellXfs count="123">
    <xf numFmtId="0" fontId="0" fillId="0" borderId="0" xfId="0" applyFill="1" applyBorder="1" applyAlignment="1">
      <alignment horizontal="left" vertical="top"/>
    </xf>
    <xf numFmtId="0" fontId="2" fillId="0" borderId="0" xfId="0" applyFont="1" applyFill="1" applyBorder="1" applyAlignment="1">
      <alignment horizontal="left" vertical="top" wrapText="1" indent="1"/>
    </xf>
    <xf numFmtId="0" fontId="2" fillId="3" borderId="0" xfId="0" applyFont="1" applyFill="1" applyBorder="1" applyAlignment="1">
      <alignment horizontal="left" vertical="top" wrapText="1"/>
    </xf>
    <xf numFmtId="0" fontId="2" fillId="0" borderId="0" xfId="0" applyFont="1" applyFill="1" applyBorder="1" applyAlignment="1">
      <alignment horizontal="left" vertical="top" wrapText="1"/>
    </xf>
    <xf numFmtId="164" fontId="5" fillId="0" borderId="0" xfId="0" applyNumberFormat="1" applyFont="1" applyFill="1" applyBorder="1" applyAlignment="1">
      <alignment horizontal="left" vertical="top" indent="2" shrinkToFit="1"/>
    </xf>
    <xf numFmtId="164" fontId="5" fillId="3" borderId="0" xfId="0" applyNumberFormat="1" applyFont="1" applyFill="1" applyBorder="1" applyAlignment="1">
      <alignment horizontal="left" vertical="top" indent="2" shrinkToFit="1"/>
    </xf>
    <xf numFmtId="165" fontId="5" fillId="3" borderId="0" xfId="0" applyNumberFormat="1" applyFont="1" applyFill="1" applyBorder="1" applyAlignment="1">
      <alignment horizontal="left" vertical="top" indent="1" shrinkToFit="1"/>
    </xf>
    <xf numFmtId="165" fontId="5" fillId="0" borderId="0" xfId="0" applyNumberFormat="1" applyFont="1" applyFill="1" applyBorder="1" applyAlignment="1">
      <alignment horizontal="left" vertical="top" indent="1" shrinkToFit="1"/>
    </xf>
    <xf numFmtId="0" fontId="6" fillId="2" borderId="0" xfId="0" applyFont="1" applyFill="1" applyBorder="1" applyAlignment="1">
      <alignment horizontal="center" vertical="top" wrapText="1"/>
    </xf>
    <xf numFmtId="3" fontId="7" fillId="4" borderId="0" xfId="0" applyNumberFormat="1" applyFont="1" applyFill="1" applyBorder="1" applyAlignment="1">
      <alignment horizontal="center" vertical="top" shrinkToFit="1"/>
    </xf>
    <xf numFmtId="3" fontId="7" fillId="4" borderId="0" xfId="0" applyNumberFormat="1" applyFont="1" applyFill="1" applyBorder="1" applyAlignment="1">
      <alignment horizontal="right" vertical="top" indent="2" shrinkToFit="1"/>
    </xf>
    <xf numFmtId="3" fontId="7" fillId="4" borderId="0" xfId="0" applyNumberFormat="1" applyFont="1" applyFill="1" applyBorder="1" applyAlignment="1">
      <alignment horizontal="left" vertical="top" indent="3" shrinkToFit="1"/>
    </xf>
    <xf numFmtId="0" fontId="0" fillId="0" borderId="0" xfId="0" applyFill="1" applyBorder="1" applyAlignment="1">
      <alignment horizontal="left" vertical="top" wrapText="1"/>
    </xf>
    <xf numFmtId="0" fontId="6" fillId="2" borderId="0" xfId="0" applyFont="1" applyFill="1" applyBorder="1" applyAlignment="1">
      <alignment horizontal="left" vertical="top" wrapText="1" indent="6"/>
    </xf>
    <xf numFmtId="0" fontId="6" fillId="2" borderId="0" xfId="0" applyFont="1" applyFill="1" applyBorder="1" applyAlignment="1">
      <alignment horizontal="left" vertical="top" wrapText="1" indent="2"/>
    </xf>
    <xf numFmtId="0" fontId="8" fillId="4" borderId="0" xfId="0" applyFont="1" applyFill="1" applyBorder="1" applyAlignment="1">
      <alignment horizontal="left" vertical="top" wrapText="1" indent="1"/>
    </xf>
    <xf numFmtId="3" fontId="7" fillId="4" borderId="0" xfId="0" applyNumberFormat="1" applyFont="1" applyFill="1" applyBorder="1" applyAlignment="1">
      <alignment horizontal="left" vertical="top" indent="2" shrinkToFit="1"/>
    </xf>
    <xf numFmtId="0" fontId="8" fillId="4" borderId="0" xfId="0" applyFont="1" applyFill="1" applyBorder="1" applyAlignment="1">
      <alignment horizontal="left" vertical="top" wrapText="1"/>
    </xf>
    <xf numFmtId="3" fontId="7" fillId="4" borderId="0" xfId="0" applyNumberFormat="1" applyFont="1" applyFill="1" applyBorder="1" applyAlignment="1">
      <alignment horizontal="center" vertical="center" shrinkToFit="1"/>
    </xf>
    <xf numFmtId="9" fontId="7" fillId="4" borderId="0" xfId="0" applyNumberFormat="1" applyFont="1" applyFill="1" applyBorder="1" applyAlignment="1">
      <alignment horizontal="center" vertical="center" shrinkToFit="1"/>
    </xf>
    <xf numFmtId="0" fontId="0" fillId="4" borderId="0" xfId="0" applyFill="1" applyBorder="1" applyAlignment="1">
      <alignment horizontal="left" vertical="top" wrapText="1" indent="2"/>
    </xf>
    <xf numFmtId="0" fontId="6" fillId="2" borderId="0" xfId="0" applyFont="1" applyFill="1" applyBorder="1" applyAlignment="1">
      <alignment horizontal="left" vertical="top" wrapText="1" indent="5"/>
    </xf>
    <xf numFmtId="9" fontId="7" fillId="4" borderId="0" xfId="0" applyNumberFormat="1" applyFont="1" applyFill="1" applyBorder="1" applyAlignment="1">
      <alignment horizontal="right" vertical="center" indent="7" shrinkToFit="1"/>
    </xf>
    <xf numFmtId="0" fontId="8" fillId="0" borderId="0" xfId="0" applyFont="1" applyFill="1" applyBorder="1" applyAlignment="1">
      <alignment horizontal="left" vertical="top" wrapText="1"/>
    </xf>
    <xf numFmtId="1" fontId="7" fillId="0" borderId="0" xfId="0" applyNumberFormat="1" applyFont="1" applyFill="1" applyBorder="1" applyAlignment="1">
      <alignment horizontal="center" vertical="center" shrinkToFit="1"/>
    </xf>
    <xf numFmtId="9" fontId="7" fillId="0" borderId="0" xfId="0" applyNumberFormat="1" applyFont="1" applyFill="1" applyBorder="1" applyAlignment="1">
      <alignment horizontal="right" vertical="center" indent="6" shrinkToFit="1"/>
    </xf>
    <xf numFmtId="1" fontId="7" fillId="4" borderId="0" xfId="0" applyNumberFormat="1" applyFont="1" applyFill="1" applyBorder="1" applyAlignment="1">
      <alignment horizontal="center" vertical="center" shrinkToFit="1"/>
    </xf>
    <xf numFmtId="9" fontId="7" fillId="4" borderId="0" xfId="0" applyNumberFormat="1" applyFont="1" applyFill="1" applyBorder="1" applyAlignment="1">
      <alignment horizontal="right" vertical="center" indent="6" shrinkToFit="1"/>
    </xf>
    <xf numFmtId="1" fontId="7" fillId="0" borderId="0" xfId="0" applyNumberFormat="1" applyFont="1" applyFill="1" applyBorder="1" applyAlignment="1">
      <alignment horizontal="center" vertical="top" shrinkToFit="1"/>
    </xf>
    <xf numFmtId="9" fontId="7" fillId="0" borderId="0" xfId="0" applyNumberFormat="1" applyFont="1" applyFill="1" applyBorder="1" applyAlignment="1">
      <alignment horizontal="right" vertical="top" indent="6" shrinkToFit="1"/>
    </xf>
    <xf numFmtId="0" fontId="0" fillId="4" borderId="0" xfId="0" applyFill="1" applyBorder="1" applyAlignment="1">
      <alignment horizontal="left" vertical="top" wrapText="1"/>
    </xf>
    <xf numFmtId="0" fontId="8" fillId="4" borderId="0" xfId="0" applyFont="1" applyFill="1" applyBorder="1" applyAlignment="1">
      <alignment horizontal="center" vertical="top" wrapText="1"/>
    </xf>
    <xf numFmtId="9" fontId="7" fillId="0" borderId="0" xfId="0" applyNumberFormat="1" applyFont="1" applyFill="1" applyBorder="1" applyAlignment="1">
      <alignment horizontal="center" vertical="center" shrinkToFit="1"/>
    </xf>
    <xf numFmtId="3" fontId="7" fillId="0" borderId="0" xfId="0" applyNumberFormat="1" applyFont="1" applyFill="1" applyBorder="1" applyAlignment="1">
      <alignment horizontal="center" vertical="top" shrinkToFit="1"/>
    </xf>
    <xf numFmtId="9" fontId="7" fillId="0" borderId="0" xfId="0" applyNumberFormat="1" applyFont="1" applyFill="1" applyBorder="1" applyAlignment="1">
      <alignment horizontal="center" vertical="top" shrinkToFit="1"/>
    </xf>
    <xf numFmtId="0" fontId="0" fillId="0" borderId="0" xfId="0" applyFill="1" applyBorder="1" applyAlignment="1">
      <alignment horizontal="left" vertical="top" wrapText="1" indent="1"/>
    </xf>
    <xf numFmtId="3" fontId="7" fillId="0" borderId="0" xfId="0" applyNumberFormat="1" applyFont="1" applyFill="1" applyBorder="1" applyAlignment="1">
      <alignment horizontal="center" vertical="center" shrinkToFit="1"/>
    </xf>
    <xf numFmtId="3" fontId="7" fillId="4" borderId="0" xfId="0" applyNumberFormat="1" applyFont="1" applyFill="1" applyBorder="1" applyAlignment="1">
      <alignment horizontal="left" vertical="center" indent="2" shrinkToFit="1"/>
    </xf>
    <xf numFmtId="0" fontId="28" fillId="2" borderId="0" xfId="0" applyFont="1" applyFill="1" applyBorder="1" applyAlignment="1">
      <alignment horizontal="center" vertical="top" wrapText="1"/>
    </xf>
    <xf numFmtId="3" fontId="6" fillId="4" borderId="0" xfId="0" applyNumberFormat="1" applyFont="1" applyFill="1" applyBorder="1" applyAlignment="1">
      <alignment horizontal="left" vertical="top" wrapText="1" indent="3"/>
    </xf>
    <xf numFmtId="0" fontId="6" fillId="0" borderId="0" xfId="0" applyFont="1" applyFill="1" applyBorder="1" applyAlignment="1">
      <alignment horizontal="center" vertical="top" wrapText="1"/>
    </xf>
    <xf numFmtId="0" fontId="28" fillId="2" borderId="0" xfId="0" applyFont="1" applyFill="1" applyBorder="1" applyAlignment="1">
      <alignment horizontal="center" vertical="top" wrapText="1"/>
    </xf>
    <xf numFmtId="0" fontId="0" fillId="0" borderId="0" xfId="0" applyFill="1" applyBorder="1" applyAlignment="1">
      <alignment vertical="center"/>
    </xf>
    <xf numFmtId="3" fontId="7" fillId="4" borderId="0" xfId="0" applyNumberFormat="1" applyFont="1" applyFill="1" applyBorder="1" applyAlignment="1">
      <alignment horizontal="center" vertical="top" shrinkToFit="1"/>
    </xf>
    <xf numFmtId="1" fontId="1" fillId="0" borderId="0" xfId="0" applyNumberFormat="1" applyFont="1" applyFill="1" applyBorder="1" applyAlignment="1">
      <alignment horizontal="right" vertical="top" indent="3" shrinkToFit="1"/>
    </xf>
    <xf numFmtId="0" fontId="0" fillId="0" borderId="0" xfId="0" applyFill="1" applyBorder="1" applyAlignment="1">
      <alignment horizontal="left" vertical="top" wrapText="1" indent="6"/>
    </xf>
    <xf numFmtId="0" fontId="3" fillId="0" borderId="0" xfId="0" applyFont="1" applyFill="1" applyBorder="1" applyAlignment="1">
      <alignment horizontal="left" vertical="top" wrapText="1" indent="6"/>
    </xf>
    <xf numFmtId="0" fontId="4" fillId="0" borderId="0" xfId="0" applyFont="1" applyFill="1" applyBorder="1" applyAlignment="1">
      <alignment horizontal="left" vertical="top" wrapText="1" indent="6"/>
    </xf>
    <xf numFmtId="0" fontId="2" fillId="0" borderId="0" xfId="0" applyFont="1" applyFill="1" applyBorder="1" applyAlignment="1">
      <alignment horizontal="left" vertical="top" wrapText="1" indent="6"/>
    </xf>
    <xf numFmtId="0" fontId="9" fillId="0" borderId="0" xfId="0" applyFont="1" applyFill="1" applyBorder="1" applyAlignment="1">
      <alignment horizontal="left" vertical="top" wrapText="1" indent="6"/>
    </xf>
    <xf numFmtId="0" fontId="3" fillId="0" borderId="0" xfId="0" applyFont="1" applyFill="1" applyBorder="1" applyAlignment="1">
      <alignment horizontal="left" vertical="top" wrapText="1" indent="5"/>
    </xf>
    <xf numFmtId="0" fontId="10" fillId="0" borderId="0" xfId="0" applyFont="1" applyFill="1" applyBorder="1" applyAlignment="1">
      <alignment horizontal="left" vertical="top" wrapText="1" indent="6"/>
    </xf>
    <xf numFmtId="0" fontId="0" fillId="0" borderId="0" xfId="0" applyFill="1" applyBorder="1" applyAlignment="1">
      <alignment horizontal="left" vertical="top" wrapText="1" indent="8"/>
    </xf>
    <xf numFmtId="0" fontId="0" fillId="0" borderId="0" xfId="0" applyFill="1" applyBorder="1" applyAlignment="1">
      <alignment horizontal="left" vertical="top" wrapText="1" indent="10"/>
    </xf>
    <xf numFmtId="0" fontId="4" fillId="0" borderId="0" xfId="0" applyFont="1" applyFill="1" applyBorder="1" applyAlignment="1">
      <alignment horizontal="left" vertical="top" wrapText="1" indent="7"/>
    </xf>
    <xf numFmtId="0" fontId="4" fillId="2" borderId="0" xfId="0" applyFont="1" applyFill="1" applyBorder="1" applyAlignment="1">
      <alignment horizontal="left" vertical="center" wrapText="1" indent="8"/>
    </xf>
    <xf numFmtId="0" fontId="2" fillId="3" borderId="0" xfId="0" applyFont="1" applyFill="1" applyBorder="1" applyAlignment="1">
      <alignment horizontal="left" vertical="top" wrapText="1"/>
    </xf>
    <xf numFmtId="0" fontId="27" fillId="0" borderId="0" xfId="0" applyFont="1" applyFill="1" applyBorder="1" applyAlignment="1">
      <alignment horizontal="left" vertical="top" wrapText="1" indent="10"/>
    </xf>
    <xf numFmtId="0" fontId="2" fillId="0" borderId="0" xfId="0" applyFont="1" applyFill="1" applyBorder="1" applyAlignment="1">
      <alignment horizontal="left" vertical="top" wrapText="1" indent="10"/>
    </xf>
    <xf numFmtId="0" fontId="0" fillId="0" borderId="0" xfId="0" applyFill="1" applyBorder="1" applyAlignment="1">
      <alignment horizontal="left" vertical="top" wrapText="1" indent="15"/>
    </xf>
    <xf numFmtId="0" fontId="4" fillId="0" borderId="0" xfId="0" applyFont="1" applyFill="1" applyBorder="1" applyAlignment="1">
      <alignment horizontal="left" vertical="top" wrapText="1" indent="9"/>
    </xf>
    <xf numFmtId="0" fontId="4" fillId="0" borderId="0" xfId="0" applyFont="1" applyFill="1" applyBorder="1" applyAlignment="1">
      <alignment horizontal="left" vertical="top" wrapText="1" indent="5"/>
    </xf>
    <xf numFmtId="0" fontId="28" fillId="2" borderId="0" xfId="0" applyFont="1" applyFill="1" applyBorder="1" applyAlignment="1">
      <alignment horizontal="center" vertical="top" wrapText="1"/>
    </xf>
    <xf numFmtId="0" fontId="6" fillId="2" borderId="0" xfId="0" applyFont="1" applyFill="1" applyBorder="1" applyAlignment="1">
      <alignment horizontal="center" vertical="top" wrapText="1"/>
    </xf>
    <xf numFmtId="0" fontId="8" fillId="0" borderId="0" xfId="0" applyFont="1" applyFill="1" applyBorder="1" applyAlignment="1">
      <alignment horizontal="left" vertical="top" wrapText="1"/>
    </xf>
    <xf numFmtId="0" fontId="6" fillId="0" borderId="0" xfId="0" applyFont="1" applyFill="1" applyBorder="1" applyAlignment="1">
      <alignment horizontal="center" vertical="top" wrapText="1"/>
    </xf>
    <xf numFmtId="0" fontId="0" fillId="0" borderId="0" xfId="0" applyFill="1" applyBorder="1" applyAlignment="1">
      <alignment horizontal="left" vertical="top" wrapText="1" indent="5"/>
    </xf>
    <xf numFmtId="0" fontId="10" fillId="0" borderId="0" xfId="0" applyFont="1" applyFill="1" applyBorder="1" applyAlignment="1">
      <alignment horizontal="left" vertical="top" wrapText="1" indent="5"/>
    </xf>
    <xf numFmtId="0" fontId="9" fillId="0" borderId="0" xfId="0" applyFont="1" applyFill="1" applyBorder="1" applyAlignment="1">
      <alignment horizontal="left" vertical="top" wrapText="1" indent="5"/>
    </xf>
    <xf numFmtId="3" fontId="7" fillId="4" borderId="0" xfId="0" applyNumberFormat="1" applyFont="1" applyFill="1" applyBorder="1" applyAlignment="1">
      <alignment horizontal="center" vertical="top" shrinkToFit="1"/>
    </xf>
    <xf numFmtId="9" fontId="7" fillId="4" borderId="0" xfId="0" applyNumberFormat="1" applyFont="1" applyFill="1" applyBorder="1" applyAlignment="1">
      <alignment horizontal="center" vertical="top" shrinkToFit="1"/>
    </xf>
    <xf numFmtId="0" fontId="6" fillId="2" borderId="0" xfId="0" applyFont="1" applyFill="1" applyBorder="1" applyAlignment="1">
      <alignment horizontal="left" vertical="top" wrapText="1" indent="10"/>
    </xf>
    <xf numFmtId="0" fontId="0" fillId="4" borderId="0" xfId="0" applyFill="1" applyBorder="1" applyAlignment="1">
      <alignment horizontal="center" vertical="top" wrapText="1"/>
    </xf>
    <xf numFmtId="3" fontId="7" fillId="4" borderId="0" xfId="0" applyNumberFormat="1" applyFont="1" applyFill="1" applyBorder="1" applyAlignment="1">
      <alignment horizontal="center" vertical="center" shrinkToFit="1"/>
    </xf>
    <xf numFmtId="0" fontId="0" fillId="0" borderId="0" xfId="0" applyFill="1" applyBorder="1" applyAlignment="1">
      <alignment horizontal="left" vertical="top" wrapText="1"/>
    </xf>
    <xf numFmtId="9" fontId="7" fillId="4" borderId="0" xfId="0" applyNumberFormat="1" applyFont="1" applyFill="1" applyBorder="1" applyAlignment="1">
      <alignment horizontal="center" vertical="center" shrinkToFit="1"/>
    </xf>
    <xf numFmtId="0" fontId="0" fillId="0" borderId="0" xfId="0" applyFill="1" applyBorder="1" applyAlignment="1">
      <alignment vertical="top" wrapText="1"/>
    </xf>
    <xf numFmtId="0" fontId="8" fillId="4" borderId="0" xfId="0" applyFont="1" applyFill="1" applyBorder="1" applyAlignment="1">
      <alignment horizontal="left" vertical="top" wrapText="1"/>
    </xf>
    <xf numFmtId="0" fontId="6" fillId="2" borderId="0" xfId="0" applyFont="1" applyFill="1" applyBorder="1" applyAlignment="1">
      <alignment horizontal="left" vertical="top" wrapText="1" indent="8"/>
    </xf>
    <xf numFmtId="0" fontId="2" fillId="0" borderId="0" xfId="0" applyFont="1" applyFill="1" applyBorder="1" applyAlignment="1">
      <alignment horizontal="center" vertical="top" wrapText="1"/>
    </xf>
    <xf numFmtId="0" fontId="33" fillId="0" borderId="0" xfId="0" applyFont="1" applyFill="1" applyBorder="1" applyAlignment="1">
      <alignment horizontal="center" vertical="center" wrapText="1"/>
    </xf>
    <xf numFmtId="0" fontId="30" fillId="0" borderId="0" xfId="0" applyFont="1" applyFill="1" applyBorder="1" applyAlignment="1">
      <alignment horizontal="left" vertical="center" wrapText="1" indent="6"/>
    </xf>
    <xf numFmtId="0" fontId="31" fillId="0" borderId="0" xfId="0" applyFont="1" applyFill="1" applyBorder="1" applyAlignment="1">
      <alignment horizontal="left" vertical="center" wrapText="1" indent="6"/>
    </xf>
    <xf numFmtId="0" fontId="29" fillId="0" borderId="0" xfId="0" applyFont="1" applyFill="1" applyBorder="1" applyAlignment="1">
      <alignment horizontal="center" vertical="top" wrapText="1"/>
    </xf>
    <xf numFmtId="0" fontId="32" fillId="0" borderId="0" xfId="0" applyFont="1" applyFill="1" applyBorder="1" applyAlignment="1">
      <alignment horizontal="center" vertical="top" wrapText="1"/>
    </xf>
    <xf numFmtId="3" fontId="2" fillId="0" borderId="9" xfId="1" applyNumberFormat="1" applyFont="1" applyFill="1" applyBorder="1" applyAlignment="1">
      <alignment horizontal="center" vertical="center"/>
    </xf>
    <xf numFmtId="3" fontId="2" fillId="0" borderId="5" xfId="1" applyNumberFormat="1" applyFont="1" applyFill="1" applyBorder="1" applyAlignment="1">
      <alignment horizontal="center" vertical="center"/>
    </xf>
    <xf numFmtId="5" fontId="2" fillId="0" borderId="13" xfId="0" applyNumberFormat="1" applyFont="1" applyBorder="1" applyAlignment="1">
      <alignment horizontal="center" vertical="center"/>
    </xf>
    <xf numFmtId="3" fontId="2" fillId="0" borderId="8" xfId="1" applyNumberFormat="1" applyFont="1" applyFill="1" applyBorder="1" applyAlignment="1">
      <alignment horizontal="center" vertical="center"/>
    </xf>
    <xf numFmtId="3" fontId="2" fillId="0" borderId="6" xfId="1" applyNumberFormat="1" applyFont="1" applyFill="1" applyBorder="1" applyAlignment="1">
      <alignment horizontal="center" vertical="center"/>
    </xf>
    <xf numFmtId="5" fontId="2" fillId="0" borderId="6" xfId="0" applyNumberFormat="1" applyFont="1" applyBorder="1" applyAlignment="1">
      <alignment horizontal="center" vertical="center"/>
    </xf>
    <xf numFmtId="3" fontId="2" fillId="0" borderId="10" xfId="1" applyNumberFormat="1" applyFont="1" applyFill="1" applyBorder="1" applyAlignment="1">
      <alignment horizontal="center" vertical="center"/>
    </xf>
    <xf numFmtId="3" fontId="2" fillId="0" borderId="7" xfId="1" applyNumberFormat="1" applyFont="1" applyFill="1" applyBorder="1" applyAlignment="1">
      <alignment horizontal="center" vertical="center"/>
    </xf>
    <xf numFmtId="5" fontId="2" fillId="0" borderId="7" xfId="0" applyNumberFormat="1" applyFont="1" applyBorder="1" applyAlignment="1">
      <alignment horizontal="center" vertical="center"/>
    </xf>
    <xf numFmtId="3" fontId="35" fillId="6" borderId="0" xfId="0" applyNumberFormat="1" applyFont="1" applyFill="1" applyBorder="1" applyAlignment="1">
      <alignment horizontal="center" vertical="center" wrapText="1"/>
    </xf>
    <xf numFmtId="3" fontId="36" fillId="5" borderId="11" xfId="1" applyNumberFormat="1" applyFont="1" applyFill="1" applyBorder="1" applyAlignment="1">
      <alignment horizontal="center"/>
    </xf>
    <xf numFmtId="3" fontId="36" fillId="5" borderId="12" xfId="1" applyNumberFormat="1" applyFont="1" applyFill="1" applyBorder="1" applyAlignment="1">
      <alignment horizontal="center"/>
    </xf>
    <xf numFmtId="5" fontId="36" fillId="5" borderId="12" xfId="1" applyNumberFormat="1" applyFont="1" applyFill="1" applyBorder="1" applyAlignment="1">
      <alignment horizontal="center"/>
    </xf>
    <xf numFmtId="0" fontId="4" fillId="2" borderId="0" xfId="0" applyFont="1" applyFill="1" applyBorder="1" applyAlignment="1">
      <alignment horizontal="center" vertical="top" wrapText="1"/>
    </xf>
    <xf numFmtId="0" fontId="4" fillId="2" borderId="1" xfId="0" applyFont="1" applyFill="1" applyBorder="1" applyAlignment="1">
      <alignment horizontal="center" vertical="top" wrapText="1"/>
    </xf>
    <xf numFmtId="0" fontId="2" fillId="0" borderId="4" xfId="0" applyFont="1" applyFill="1" applyBorder="1" applyAlignment="1">
      <alignment horizontal="left" vertical="top" wrapText="1"/>
    </xf>
    <xf numFmtId="0" fontId="36" fillId="5" borderId="4" xfId="0" applyFont="1" applyFill="1" applyBorder="1" applyAlignment="1">
      <alignment horizontal="left" vertical="top" wrapText="1"/>
    </xf>
    <xf numFmtId="0" fontId="4" fillId="2" borderId="1" xfId="0" applyFont="1" applyFill="1" applyBorder="1" applyAlignment="1">
      <alignment horizontal="left" vertical="top" wrapText="1" indent="1"/>
    </xf>
    <xf numFmtId="0" fontId="4" fillId="2" borderId="1" xfId="0" applyFont="1" applyFill="1" applyBorder="1" applyAlignment="1">
      <alignment horizontal="center" vertical="top" wrapText="1"/>
    </xf>
    <xf numFmtId="0" fontId="4" fillId="2" borderId="1" xfId="0" applyFont="1" applyFill="1" applyBorder="1" applyAlignment="1">
      <alignment horizontal="right" vertical="top" wrapText="1"/>
    </xf>
    <xf numFmtId="0" fontId="2" fillId="0" borderId="2" xfId="0" applyFont="1" applyFill="1" applyBorder="1" applyAlignment="1">
      <alignment horizontal="left" vertical="top" wrapText="1" indent="1"/>
    </xf>
    <xf numFmtId="3" fontId="29" fillId="0" borderId="2" xfId="0" applyNumberFormat="1" applyFont="1" applyFill="1" applyBorder="1" applyAlignment="1">
      <alignment horizontal="center" vertical="top" shrinkToFit="1"/>
    </xf>
    <xf numFmtId="165" fontId="29" fillId="0" borderId="2" xfId="0" applyNumberFormat="1" applyFont="1" applyFill="1" applyBorder="1" applyAlignment="1">
      <alignment horizontal="center" vertical="top" shrinkToFit="1"/>
    </xf>
    <xf numFmtId="0" fontId="2" fillId="0" borderId="3" xfId="0" applyFont="1" applyFill="1" applyBorder="1" applyAlignment="1">
      <alignment horizontal="left" vertical="top" wrapText="1" indent="1"/>
    </xf>
    <xf numFmtId="3" fontId="29" fillId="0" borderId="3" xfId="0" applyNumberFormat="1" applyFont="1" applyFill="1" applyBorder="1" applyAlignment="1">
      <alignment horizontal="center" vertical="top" shrinkToFit="1"/>
    </xf>
    <xf numFmtId="165" fontId="29" fillId="0" borderId="3" xfId="0" applyNumberFormat="1" applyFont="1" applyFill="1" applyBorder="1" applyAlignment="1">
      <alignment horizontal="center" vertical="top" shrinkToFit="1"/>
    </xf>
    <xf numFmtId="0" fontId="36" fillId="5" borderId="1" xfId="0" applyFont="1" applyFill="1" applyBorder="1" applyAlignment="1">
      <alignment horizontal="left" vertical="top" wrapText="1" indent="1"/>
    </xf>
    <xf numFmtId="3" fontId="36" fillId="5" borderId="1" xfId="0" applyNumberFormat="1" applyFont="1" applyFill="1" applyBorder="1" applyAlignment="1">
      <alignment horizontal="center" vertical="top" shrinkToFit="1"/>
    </xf>
    <xf numFmtId="165" fontId="36" fillId="5" borderId="1" xfId="0" applyNumberFormat="1" applyFont="1" applyFill="1" applyBorder="1" applyAlignment="1">
      <alignment horizontal="center" vertical="top" shrinkToFit="1"/>
    </xf>
    <xf numFmtId="0" fontId="4" fillId="2" borderId="0" xfId="0" applyFont="1" applyFill="1" applyBorder="1" applyAlignment="1">
      <alignment horizontal="left" vertical="top" wrapText="1" indent="1"/>
    </xf>
    <xf numFmtId="0" fontId="4" fillId="2" borderId="0" xfId="0" applyFont="1" applyFill="1" applyBorder="1" applyAlignment="1">
      <alignment horizontal="right" vertical="top" wrapText="1"/>
    </xf>
    <xf numFmtId="0" fontId="2" fillId="0" borderId="4" xfId="0" applyFont="1" applyFill="1" applyBorder="1" applyAlignment="1">
      <alignment horizontal="left" vertical="top" wrapText="1" indent="1"/>
    </xf>
    <xf numFmtId="170" fontId="2" fillId="0" borderId="4" xfId="0" applyNumberFormat="1" applyFont="1" applyBorder="1" applyAlignment="1">
      <alignment horizontal="center" vertical="top" wrapText="1" readingOrder="1"/>
    </xf>
    <xf numFmtId="0" fontId="36" fillId="5" borderId="1" xfId="0" applyFont="1" applyFill="1" applyBorder="1" applyAlignment="1">
      <alignment vertical="top" wrapText="1"/>
    </xf>
    <xf numFmtId="3" fontId="36" fillId="5" borderId="1" xfId="0" applyNumberFormat="1" applyFont="1" applyFill="1" applyBorder="1" applyAlignment="1">
      <alignment vertical="top" shrinkToFit="1"/>
    </xf>
    <xf numFmtId="165" fontId="36" fillId="5" borderId="1" xfId="0" applyNumberFormat="1" applyFont="1" applyFill="1" applyBorder="1" applyAlignment="1">
      <alignment horizontal="center" vertical="top" shrinkToFit="1"/>
    </xf>
    <xf numFmtId="3" fontId="36" fillId="5" borderId="1" xfId="0" applyNumberFormat="1" applyFont="1" applyFill="1" applyBorder="1" applyAlignment="1">
      <alignment horizontal="center" vertical="top" shrinkToFit="1"/>
    </xf>
    <xf numFmtId="0" fontId="37" fillId="0" borderId="0"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2</xdr:row>
      <xdr:rowOff>28575</xdr:rowOff>
    </xdr:from>
    <xdr:to>
      <xdr:col>11</xdr:col>
      <xdr:colOff>419100</xdr:colOff>
      <xdr:row>24</xdr:row>
      <xdr:rowOff>139396</xdr:rowOff>
    </xdr:to>
    <xdr:pic>
      <xdr:nvPicPr>
        <xdr:cNvPr id="2" name="Imagen 1"/>
        <xdr:cNvPicPr>
          <a:picLocks noChangeAspect="1"/>
        </xdr:cNvPicPr>
      </xdr:nvPicPr>
      <xdr:blipFill>
        <a:blip xmlns:r="http://schemas.openxmlformats.org/officeDocument/2006/relationships" r:embed="rId1"/>
        <a:stretch>
          <a:fillRect/>
        </a:stretch>
      </xdr:blipFill>
      <xdr:spPr>
        <a:xfrm>
          <a:off x="6572250" y="457200"/>
          <a:ext cx="5257800" cy="6778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368808</xdr:colOff>
      <xdr:row>42</xdr:row>
      <xdr:rowOff>0</xdr:rowOff>
    </xdr:from>
    <xdr:ext cx="1829435" cy="9525"/>
    <xdr:sp macro="" textlink="">
      <xdr:nvSpPr>
        <xdr:cNvPr id="3" name="Shape 3">
          <a:extLst>
            <a:ext uri="{FF2B5EF4-FFF2-40B4-BE49-F238E27FC236}">
              <a16:creationId xmlns="" xmlns:a16="http://schemas.microsoft.com/office/drawing/2014/main" id="{00000000-0008-0000-0500-000003000000}"/>
            </a:ext>
          </a:extLst>
        </xdr:cNvPr>
        <xdr:cNvSpPr/>
      </xdr:nvSpPr>
      <xdr:spPr>
        <a:xfrm>
          <a:off x="368808" y="7562850"/>
          <a:ext cx="1829435" cy="9525"/>
        </a:xfrm>
        <a:custGeom>
          <a:avLst/>
          <a:gdLst/>
          <a:ahLst/>
          <a:cxnLst/>
          <a:rect l="0" t="0" r="0" b="0"/>
          <a:pathLst>
            <a:path w="1829435" h="9525">
              <a:moveTo>
                <a:pt x="1829054" y="0"/>
              </a:moveTo>
              <a:lnTo>
                <a:pt x="0" y="0"/>
              </a:lnTo>
              <a:lnTo>
                <a:pt x="0" y="9143"/>
              </a:lnTo>
              <a:lnTo>
                <a:pt x="1829054" y="9143"/>
              </a:lnTo>
              <a:lnTo>
                <a:pt x="1829054" y="0"/>
              </a:lnTo>
              <a:close/>
            </a:path>
          </a:pathLst>
        </a:custGeom>
        <a:solidFill>
          <a:srgbClr val="000000"/>
        </a:solidFill>
      </xdr:spPr>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368808</xdr:colOff>
      <xdr:row>15</xdr:row>
      <xdr:rowOff>0</xdr:rowOff>
    </xdr:from>
    <xdr:ext cx="1829435" cy="9525"/>
    <xdr:sp macro="" textlink="">
      <xdr:nvSpPr>
        <xdr:cNvPr id="4" name="Shape 4">
          <a:extLst>
            <a:ext uri="{FF2B5EF4-FFF2-40B4-BE49-F238E27FC236}">
              <a16:creationId xmlns="" xmlns:a16="http://schemas.microsoft.com/office/drawing/2014/main" id="{00000000-0008-0000-0700-000004000000}"/>
            </a:ext>
          </a:extLst>
        </xdr:cNvPr>
        <xdr:cNvSpPr/>
      </xdr:nvSpPr>
      <xdr:spPr>
        <a:xfrm>
          <a:off x="0" y="0"/>
          <a:ext cx="1829435" cy="9525"/>
        </a:xfrm>
        <a:custGeom>
          <a:avLst/>
          <a:gdLst/>
          <a:ahLst/>
          <a:cxnLst/>
          <a:rect l="0" t="0" r="0" b="0"/>
          <a:pathLst>
            <a:path w="1829435" h="9525">
              <a:moveTo>
                <a:pt x="1829054" y="0"/>
              </a:moveTo>
              <a:lnTo>
                <a:pt x="0" y="0"/>
              </a:lnTo>
              <a:lnTo>
                <a:pt x="0" y="9144"/>
              </a:lnTo>
              <a:lnTo>
                <a:pt x="1829054" y="9144"/>
              </a:lnTo>
              <a:lnTo>
                <a:pt x="1829054" y="0"/>
              </a:lnTo>
              <a:close/>
            </a:path>
          </a:pathLst>
        </a:custGeom>
        <a:solidFill>
          <a:srgbClr val="000000"/>
        </a:solidFill>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352425</xdr:colOff>
      <xdr:row>6</xdr:row>
      <xdr:rowOff>495300</xdr:rowOff>
    </xdr:from>
    <xdr:to>
      <xdr:col>13</xdr:col>
      <xdr:colOff>38100</xdr:colOff>
      <xdr:row>10</xdr:row>
      <xdr:rowOff>342900</xdr:rowOff>
    </xdr:to>
    <xdr:pic>
      <xdr:nvPicPr>
        <xdr:cNvPr id="8" name="Imagen 7" descr="Supérate y Banco de Alimentos crean lazos solidarios para mitigar el hambre en República Dominicana">
          <a:extLst>
            <a:ext uri="{FF2B5EF4-FFF2-40B4-BE49-F238E27FC236}">
              <a16:creationId xmlns="" xmlns:a16="http://schemas.microsoft.com/office/drawing/2014/main" id="{00000000-0008-0000-0B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34350" y="5686425"/>
          <a:ext cx="3952875" cy="2305050"/>
        </a:xfrm>
        <a:prstGeom prst="rect">
          <a:avLst/>
        </a:prstGeom>
        <a:noFill/>
        <a:ln>
          <a:noFill/>
        </a:ln>
      </xdr:spPr>
    </xdr:pic>
    <xdr:clientData/>
  </xdr:twoCellAnchor>
  <xdr:twoCellAnchor editAs="oneCell">
    <xdr:from>
      <xdr:col>5</xdr:col>
      <xdr:colOff>276225</xdr:colOff>
      <xdr:row>11</xdr:row>
      <xdr:rowOff>47625</xdr:rowOff>
    </xdr:from>
    <xdr:to>
      <xdr:col>13</xdr:col>
      <xdr:colOff>142875</xdr:colOff>
      <xdr:row>14</xdr:row>
      <xdr:rowOff>0</xdr:rowOff>
    </xdr:to>
    <xdr:pic>
      <xdr:nvPicPr>
        <xdr:cNvPr id="9" name="Imagen 8" descr="Supérate y Onapi firman alianza para beneficiar con el trámite de registros de los signos distintivos a microempresarios y participantes del programa de forma ágil y a precios asequibles.">
          <a:extLst>
            <a:ext uri="{FF2B5EF4-FFF2-40B4-BE49-F238E27FC236}">
              <a16:creationId xmlns="" xmlns:a16="http://schemas.microsoft.com/office/drawing/2014/main" id="{00000000-0008-0000-0B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58150" y="9039225"/>
          <a:ext cx="4133850" cy="2695575"/>
        </a:xfrm>
        <a:prstGeom prst="rect">
          <a:avLst/>
        </a:prstGeom>
        <a:noFill/>
        <a:ln>
          <a:noFill/>
        </a:ln>
      </xdr:spPr>
    </xdr:pic>
    <xdr:clientData/>
  </xdr:twoCellAnchor>
  <xdr:twoCellAnchor editAs="oneCell">
    <xdr:from>
      <xdr:col>5</xdr:col>
      <xdr:colOff>85725</xdr:colOff>
      <xdr:row>15</xdr:row>
      <xdr:rowOff>76200</xdr:rowOff>
    </xdr:from>
    <xdr:to>
      <xdr:col>13</xdr:col>
      <xdr:colOff>142875</xdr:colOff>
      <xdr:row>17</xdr:row>
      <xdr:rowOff>1314449</xdr:rowOff>
    </xdr:to>
    <xdr:pic>
      <xdr:nvPicPr>
        <xdr:cNvPr id="16" name="Imagen 15" descr="Directivos de Superate e INDRHI durante la firma de convenio.">
          <a:extLst>
            <a:ext uri="{FF2B5EF4-FFF2-40B4-BE49-F238E27FC236}">
              <a16:creationId xmlns="" xmlns:a16="http://schemas.microsoft.com/office/drawing/2014/main" id="{00000000-0008-0000-0B00-000010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67650" y="13154025"/>
          <a:ext cx="4324350" cy="3333749"/>
        </a:xfrm>
        <a:prstGeom prst="rect">
          <a:avLst/>
        </a:prstGeom>
        <a:noFill/>
        <a:ln>
          <a:noFill/>
        </a:ln>
      </xdr:spPr>
    </xdr:pic>
    <xdr:clientData/>
  </xdr:twoCellAnchor>
  <xdr:twoCellAnchor editAs="oneCell">
    <xdr:from>
      <xdr:col>5</xdr:col>
      <xdr:colOff>95250</xdr:colOff>
      <xdr:row>19</xdr:row>
      <xdr:rowOff>57150</xdr:rowOff>
    </xdr:from>
    <xdr:to>
      <xdr:col>16</xdr:col>
      <xdr:colOff>57150</xdr:colOff>
      <xdr:row>21</xdr:row>
      <xdr:rowOff>2362200</xdr:rowOff>
    </xdr:to>
    <xdr:pic>
      <xdr:nvPicPr>
        <xdr:cNvPr id="17" name="Imagen 16" descr="Superate recibio 800 kits con alimentos no perecederos valorados en RD1750000 pesos.">
          <a:extLst>
            <a:ext uri="{FF2B5EF4-FFF2-40B4-BE49-F238E27FC236}">
              <a16:creationId xmlns="" xmlns:a16="http://schemas.microsoft.com/office/drawing/2014/main" id="{00000000-0008-0000-0B00-000011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877175" y="17316450"/>
          <a:ext cx="5829300" cy="4114800"/>
        </a:xfrm>
        <a:prstGeom prst="rect">
          <a:avLst/>
        </a:prstGeom>
        <a:noFill/>
        <a:ln>
          <a:noFill/>
        </a:ln>
      </xdr:spPr>
    </xdr:pic>
    <xdr:clientData/>
  </xdr:twoCellAnchor>
  <xdr:twoCellAnchor editAs="oneCell">
    <xdr:from>
      <xdr:col>5</xdr:col>
      <xdr:colOff>133350</xdr:colOff>
      <xdr:row>23</xdr:row>
      <xdr:rowOff>19050</xdr:rowOff>
    </xdr:from>
    <xdr:to>
      <xdr:col>14</xdr:col>
      <xdr:colOff>190500</xdr:colOff>
      <xdr:row>26</xdr:row>
      <xdr:rowOff>379095</xdr:rowOff>
    </xdr:to>
    <xdr:pic>
      <xdr:nvPicPr>
        <xdr:cNvPr id="6" name="Imagen 5" descr="Gobierno activa Bono de Emergencia para 35 mil familias afectadas por Fiona"/>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15275" y="22183725"/>
          <a:ext cx="4857750" cy="3236595"/>
        </a:xfrm>
        <a:prstGeom prst="rect">
          <a:avLst/>
        </a:prstGeom>
        <a:noFill/>
        <a:ln>
          <a:noFill/>
        </a:ln>
      </xdr:spPr>
    </xdr:pic>
    <xdr:clientData/>
  </xdr:twoCellAnchor>
  <xdr:twoCellAnchor editAs="oneCell">
    <xdr:from>
      <xdr:col>5</xdr:col>
      <xdr:colOff>28575</xdr:colOff>
      <xdr:row>29</xdr:row>
      <xdr:rowOff>19049</xdr:rowOff>
    </xdr:from>
    <xdr:to>
      <xdr:col>15</xdr:col>
      <xdr:colOff>0</xdr:colOff>
      <xdr:row>31</xdr:row>
      <xdr:rowOff>1838324</xdr:rowOff>
    </xdr:to>
    <xdr:pic>
      <xdr:nvPicPr>
        <xdr:cNvPr id="7" name="Imagen 6" descr="Dos 2 millones de familias recibiran el Bono Navideno"/>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810500" y="26260424"/>
          <a:ext cx="5305425" cy="33432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2"/>
  <sheetViews>
    <sheetView topLeftCell="A13" workbookViewId="0">
      <selection activeCell="N16" sqref="N16"/>
    </sheetView>
  </sheetViews>
  <sheetFormatPr baseColWidth="10" defaultColWidth="9.33203125" defaultRowHeight="12.75"/>
  <cols>
    <col min="1" max="1" width="17.1640625" customWidth="1"/>
    <col min="2" max="2" width="96.6640625" customWidth="1"/>
    <col min="3" max="3" width="11.1640625" customWidth="1"/>
  </cols>
  <sheetData>
    <row r="1" spans="1:3" ht="16.5" customHeight="1">
      <c r="A1" s="44"/>
      <c r="B1" s="44"/>
      <c r="C1" s="44"/>
    </row>
    <row r="2" spans="1:3" ht="17.25" customHeight="1">
      <c r="A2" s="45" t="s">
        <v>0</v>
      </c>
      <c r="B2" s="45"/>
      <c r="C2" s="45"/>
    </row>
    <row r="3" spans="1:3" ht="18.2" customHeight="1">
      <c r="A3" s="1" t="s">
        <v>1</v>
      </c>
      <c r="B3" s="1" t="s">
        <v>2</v>
      </c>
    </row>
    <row r="4" spans="1:3" ht="24" customHeight="1">
      <c r="A4" s="1" t="s">
        <v>3</v>
      </c>
      <c r="B4" s="1" t="s">
        <v>4</v>
      </c>
    </row>
    <row r="5" spans="1:3" ht="24.6" customHeight="1">
      <c r="A5" s="1" t="s">
        <v>5</v>
      </c>
      <c r="B5" s="1" t="s">
        <v>6</v>
      </c>
    </row>
    <row r="6" spans="1:3" ht="24.75" customHeight="1">
      <c r="A6" s="1" t="s">
        <v>7</v>
      </c>
      <c r="B6" s="1" t="s">
        <v>8</v>
      </c>
    </row>
    <row r="7" spans="1:3" ht="24.75" customHeight="1">
      <c r="A7" s="1" t="s">
        <v>9</v>
      </c>
      <c r="B7" s="1" t="s">
        <v>10</v>
      </c>
    </row>
    <row r="8" spans="1:3" ht="24.6" customHeight="1">
      <c r="A8" s="1" t="s">
        <v>11</v>
      </c>
      <c r="B8" s="1" t="s">
        <v>12</v>
      </c>
    </row>
    <row r="9" spans="1:3" ht="24.75" customHeight="1">
      <c r="A9" s="1" t="s">
        <v>13</v>
      </c>
      <c r="B9" s="1" t="s">
        <v>14</v>
      </c>
    </row>
    <row r="10" spans="1:3" ht="24.75" customHeight="1">
      <c r="A10" s="1" t="s">
        <v>15</v>
      </c>
      <c r="B10" s="1" t="s">
        <v>16</v>
      </c>
    </row>
    <row r="11" spans="1:3" ht="24.75" customHeight="1">
      <c r="A11" s="1" t="s">
        <v>17</v>
      </c>
      <c r="B11" s="1" t="s">
        <v>18</v>
      </c>
    </row>
    <row r="12" spans="1:3" ht="24.75" customHeight="1">
      <c r="A12" s="1" t="s">
        <v>19</v>
      </c>
      <c r="B12" s="1" t="s">
        <v>20</v>
      </c>
    </row>
    <row r="13" spans="1:3" ht="24.6" customHeight="1">
      <c r="A13" s="1" t="s">
        <v>21</v>
      </c>
      <c r="B13" s="1" t="s">
        <v>22</v>
      </c>
    </row>
    <row r="14" spans="1:3" ht="24.6" customHeight="1">
      <c r="A14" s="1" t="s">
        <v>23</v>
      </c>
      <c r="B14" s="1" t="s">
        <v>24</v>
      </c>
    </row>
    <row r="15" spans="1:3" ht="24.75" customHeight="1">
      <c r="A15" s="1" t="s">
        <v>25</v>
      </c>
      <c r="B15" s="1" t="s">
        <v>26</v>
      </c>
    </row>
    <row r="16" spans="1:3" ht="24.75" customHeight="1">
      <c r="A16" s="1" t="s">
        <v>27</v>
      </c>
      <c r="B16" s="1" t="s">
        <v>28</v>
      </c>
    </row>
    <row r="17" spans="1:3" ht="24.6" customHeight="1">
      <c r="A17" s="1" t="s">
        <v>29</v>
      </c>
      <c r="B17" s="1" t="s">
        <v>30</v>
      </c>
    </row>
    <row r="18" spans="1:3" ht="24.75" customHeight="1">
      <c r="A18" s="1" t="s">
        <v>31</v>
      </c>
      <c r="B18" s="1" t="s">
        <v>32</v>
      </c>
    </row>
    <row r="19" spans="1:3" ht="24.75" customHeight="1">
      <c r="A19" s="1" t="s">
        <v>33</v>
      </c>
      <c r="B19" s="1" t="s">
        <v>34</v>
      </c>
    </row>
    <row r="20" spans="1:3" ht="24.6" customHeight="1">
      <c r="A20" s="1" t="s">
        <v>35</v>
      </c>
      <c r="B20" s="1" t="s">
        <v>36</v>
      </c>
    </row>
    <row r="21" spans="1:3" ht="24.6" customHeight="1">
      <c r="A21" s="1" t="s">
        <v>37</v>
      </c>
      <c r="B21" s="1" t="s">
        <v>38</v>
      </c>
    </row>
    <row r="22" spans="1:3" ht="24.75" customHeight="1">
      <c r="A22" s="1" t="s">
        <v>39</v>
      </c>
      <c r="B22" s="1" t="s">
        <v>40</v>
      </c>
    </row>
    <row r="23" spans="1:3" ht="24.6" customHeight="1">
      <c r="A23" s="1" t="s">
        <v>41</v>
      </c>
      <c r="B23" s="1" t="s">
        <v>42</v>
      </c>
    </row>
    <row r="24" spans="1:3" ht="18.95" customHeight="1">
      <c r="A24" s="1" t="s">
        <v>43</v>
      </c>
      <c r="B24" s="1" t="s">
        <v>44</v>
      </c>
    </row>
    <row r="25" spans="1:3" ht="19.5" customHeight="1">
      <c r="A25" s="46" t="s">
        <v>45</v>
      </c>
      <c r="B25" s="46"/>
      <c r="C25" s="46"/>
    </row>
    <row r="26" spans="1:3" ht="17.25" customHeight="1">
      <c r="A26" s="47" t="s">
        <v>46</v>
      </c>
      <c r="B26" s="47"/>
      <c r="C26" s="47"/>
    </row>
    <row r="27" spans="1:3" ht="17.25" customHeight="1">
      <c r="A27" s="47" t="s">
        <v>47</v>
      </c>
      <c r="B27" s="47"/>
      <c r="C27" s="47"/>
    </row>
    <row r="28" spans="1:3" ht="17.25" customHeight="1">
      <c r="A28" s="48" t="s">
        <v>48</v>
      </c>
      <c r="B28" s="48"/>
      <c r="C28" s="48"/>
    </row>
    <row r="29" spans="1:3" ht="17.25" customHeight="1">
      <c r="A29" s="48" t="s">
        <v>49</v>
      </c>
      <c r="B29" s="48"/>
      <c r="C29" s="48"/>
    </row>
    <row r="30" spans="1:3" ht="17.25" customHeight="1">
      <c r="A30" s="48" t="s">
        <v>50</v>
      </c>
      <c r="B30" s="48"/>
      <c r="C30" s="48"/>
    </row>
    <row r="31" spans="1:3" ht="17.25" customHeight="1">
      <c r="A31" s="48" t="s">
        <v>51</v>
      </c>
      <c r="B31" s="48"/>
      <c r="C31" s="48"/>
    </row>
    <row r="32" spans="1:3" ht="65.849999999999994" customHeight="1">
      <c r="A32" s="45" t="s">
        <v>52</v>
      </c>
      <c r="B32" s="45"/>
      <c r="C32" s="45"/>
    </row>
    <row r="33" spans="1:3" ht="17.25" customHeight="1">
      <c r="A33" s="47" t="s">
        <v>53</v>
      </c>
      <c r="B33" s="47"/>
      <c r="C33" s="47"/>
    </row>
    <row r="34" spans="1:3" ht="17.25" customHeight="1">
      <c r="A34" s="48" t="s">
        <v>54</v>
      </c>
      <c r="B34" s="48"/>
      <c r="C34" s="48"/>
    </row>
    <row r="35" spans="1:3" ht="17.25" customHeight="1">
      <c r="A35" s="47" t="s">
        <v>55</v>
      </c>
      <c r="B35" s="47"/>
      <c r="C35" s="47"/>
    </row>
    <row r="36" spans="1:3" ht="17.25" customHeight="1">
      <c r="A36" s="48" t="s">
        <v>56</v>
      </c>
      <c r="B36" s="48"/>
      <c r="C36" s="48"/>
    </row>
    <row r="37" spans="1:3" ht="17.25" customHeight="1">
      <c r="A37" s="48" t="s">
        <v>57</v>
      </c>
      <c r="B37" s="48"/>
      <c r="C37" s="48"/>
    </row>
    <row r="38" spans="1:3" ht="17.25" customHeight="1">
      <c r="A38" s="48" t="s">
        <v>58</v>
      </c>
      <c r="B38" s="48"/>
      <c r="C38" s="48"/>
    </row>
    <row r="39" spans="1:3" ht="17.25" customHeight="1">
      <c r="A39" s="48" t="s">
        <v>59</v>
      </c>
      <c r="B39" s="48"/>
      <c r="C39" s="48"/>
    </row>
    <row r="40" spans="1:3" ht="17.25" customHeight="1">
      <c r="A40" s="48" t="s">
        <v>60</v>
      </c>
      <c r="B40" s="48"/>
      <c r="C40" s="48"/>
    </row>
    <row r="41" spans="1:3" ht="17.25" customHeight="1">
      <c r="A41" s="48" t="s">
        <v>61</v>
      </c>
      <c r="B41" s="48"/>
      <c r="C41" s="48"/>
    </row>
    <row r="42" spans="1:3" ht="17.25" customHeight="1">
      <c r="A42" s="48" t="s">
        <v>62</v>
      </c>
      <c r="B42" s="48"/>
      <c r="C42" s="48"/>
    </row>
    <row r="43" spans="1:3" ht="17.25" customHeight="1">
      <c r="A43" s="49" t="s">
        <v>228</v>
      </c>
      <c r="B43" s="47"/>
      <c r="C43" s="47"/>
    </row>
    <row r="44" spans="1:3" ht="19.5" customHeight="1">
      <c r="A44" s="50" t="s">
        <v>63</v>
      </c>
      <c r="B44" s="50"/>
      <c r="C44" s="50"/>
    </row>
    <row r="45" spans="1:3" ht="17.25" customHeight="1">
      <c r="A45" s="48" t="s">
        <v>64</v>
      </c>
      <c r="B45" s="48"/>
      <c r="C45" s="48"/>
    </row>
    <row r="46" spans="1:3" ht="17.25" customHeight="1">
      <c r="A46" s="51" t="s">
        <v>229</v>
      </c>
      <c r="B46" s="48"/>
      <c r="C46" s="48"/>
    </row>
    <row r="47" spans="1:3" ht="17.25" customHeight="1">
      <c r="A47" s="51" t="s">
        <v>230</v>
      </c>
      <c r="B47" s="48"/>
      <c r="C47" s="48"/>
    </row>
    <row r="48" spans="1:3" ht="37.5" customHeight="1">
      <c r="A48" s="51" t="s">
        <v>231</v>
      </c>
      <c r="B48" s="45"/>
      <c r="C48" s="45"/>
    </row>
    <row r="49" spans="1:3" ht="37.5" customHeight="1">
      <c r="A49" s="51" t="s">
        <v>232</v>
      </c>
      <c r="B49" s="45"/>
      <c r="C49" s="45"/>
    </row>
    <row r="50" spans="1:3" ht="37.5" customHeight="1">
      <c r="A50" s="51" t="s">
        <v>233</v>
      </c>
      <c r="B50" s="45"/>
      <c r="C50" s="45"/>
    </row>
    <row r="51" spans="1:3" ht="37.5" customHeight="1">
      <c r="A51" s="51" t="s">
        <v>234</v>
      </c>
      <c r="B51" s="45"/>
      <c r="C51" s="45"/>
    </row>
    <row r="52" spans="1:3" ht="19.5" customHeight="1">
      <c r="A52" s="46" t="s">
        <v>65</v>
      </c>
      <c r="B52" s="46"/>
      <c r="C52" s="46"/>
    </row>
    <row r="53" spans="1:3" ht="82.7" customHeight="1">
      <c r="A53" s="51" t="s">
        <v>235</v>
      </c>
      <c r="B53" s="45"/>
      <c r="C53" s="45"/>
    </row>
    <row r="54" spans="1:3" ht="83.1" customHeight="1">
      <c r="A54" s="45" t="s">
        <v>66</v>
      </c>
      <c r="B54" s="45"/>
      <c r="C54" s="45"/>
    </row>
    <row r="55" spans="1:3" ht="174" customHeight="1">
      <c r="A55" s="45" t="s">
        <v>67</v>
      </c>
      <c r="B55" s="45"/>
      <c r="C55" s="45"/>
    </row>
    <row r="56" spans="1:3" ht="19.5" customHeight="1">
      <c r="A56" s="46" t="s">
        <v>68</v>
      </c>
      <c r="B56" s="46"/>
      <c r="C56" s="46"/>
    </row>
    <row r="57" spans="1:3" ht="105.75" customHeight="1">
      <c r="A57" s="45" t="s">
        <v>69</v>
      </c>
      <c r="B57" s="45"/>
      <c r="C57" s="45"/>
    </row>
    <row r="58" spans="1:3" ht="128.44999999999999" customHeight="1">
      <c r="A58" s="45" t="s">
        <v>70</v>
      </c>
      <c r="B58" s="45"/>
      <c r="C58" s="45"/>
    </row>
    <row r="59" spans="1:3" ht="37.35" customHeight="1">
      <c r="A59" s="45" t="s">
        <v>71</v>
      </c>
      <c r="B59" s="45"/>
      <c r="C59" s="45"/>
    </row>
    <row r="60" spans="1:3" ht="37.35" customHeight="1">
      <c r="A60" s="52" t="s">
        <v>72</v>
      </c>
      <c r="B60" s="52"/>
      <c r="C60" s="52"/>
    </row>
    <row r="61" spans="1:3" ht="37.35" customHeight="1">
      <c r="A61" s="52" t="s">
        <v>73</v>
      </c>
      <c r="B61" s="52"/>
      <c r="C61" s="52"/>
    </row>
    <row r="62" spans="1:3" ht="60.2" customHeight="1">
      <c r="A62" s="52" t="s">
        <v>74</v>
      </c>
      <c r="B62" s="52"/>
      <c r="C62" s="52"/>
    </row>
    <row r="63" spans="1:3" ht="60.2" customHeight="1">
      <c r="A63" s="52" t="s">
        <v>75</v>
      </c>
      <c r="B63" s="52"/>
      <c r="C63" s="52"/>
    </row>
    <row r="64" spans="1:3" ht="37.35" customHeight="1">
      <c r="A64" s="52" t="s">
        <v>76</v>
      </c>
      <c r="B64" s="52"/>
      <c r="C64" s="52"/>
    </row>
    <row r="65" spans="1:3" ht="49.5" customHeight="1">
      <c r="A65" s="45" t="s">
        <v>77</v>
      </c>
      <c r="B65" s="45"/>
      <c r="C65" s="45"/>
    </row>
    <row r="66" spans="1:3" ht="39" customHeight="1">
      <c r="A66" s="53" t="s">
        <v>78</v>
      </c>
      <c r="B66" s="53"/>
      <c r="C66" s="53"/>
    </row>
    <row r="67" spans="1:3" ht="61.7" customHeight="1">
      <c r="A67" s="53" t="s">
        <v>79</v>
      </c>
      <c r="B67" s="53"/>
      <c r="C67" s="53"/>
    </row>
    <row r="68" spans="1:3" ht="38.85" customHeight="1">
      <c r="A68" s="53" t="s">
        <v>80</v>
      </c>
      <c r="B68" s="53"/>
      <c r="C68" s="53"/>
    </row>
    <row r="69" spans="1:3" ht="38.85" customHeight="1">
      <c r="A69" s="53" t="s">
        <v>81</v>
      </c>
      <c r="B69" s="53"/>
      <c r="C69" s="53"/>
    </row>
    <row r="70" spans="1:3" ht="18" customHeight="1">
      <c r="A70" s="53" t="s">
        <v>82</v>
      </c>
      <c r="B70" s="53"/>
      <c r="C70" s="53"/>
    </row>
    <row r="71" spans="1:3" ht="68.099999999999994" customHeight="1">
      <c r="A71" s="45" t="s">
        <v>83</v>
      </c>
      <c r="B71" s="45"/>
      <c r="C71" s="45"/>
    </row>
    <row r="72" spans="1:3" ht="90.75" customHeight="1">
      <c r="A72" s="45" t="s">
        <v>84</v>
      </c>
      <c r="B72" s="45"/>
      <c r="C72" s="45"/>
    </row>
    <row r="73" spans="1:3" ht="19.5" customHeight="1">
      <c r="A73" s="45" t="s">
        <v>85</v>
      </c>
      <c r="B73" s="45"/>
      <c r="C73" s="45"/>
    </row>
    <row r="74" spans="1:3" ht="39" customHeight="1">
      <c r="A74" s="53" t="s">
        <v>86</v>
      </c>
      <c r="B74" s="53"/>
      <c r="C74" s="53"/>
    </row>
    <row r="75" spans="1:3" ht="61.7" customHeight="1">
      <c r="A75" s="53" t="s">
        <v>87</v>
      </c>
      <c r="B75" s="53"/>
      <c r="C75" s="53"/>
    </row>
    <row r="76" spans="1:3" ht="39" customHeight="1">
      <c r="A76" s="53" t="s">
        <v>88</v>
      </c>
      <c r="B76" s="53"/>
      <c r="C76" s="53"/>
    </row>
    <row r="77" spans="1:3" ht="61.7" customHeight="1">
      <c r="A77" s="53" t="s">
        <v>89</v>
      </c>
      <c r="B77" s="53"/>
      <c r="C77" s="53"/>
    </row>
    <row r="78" spans="1:3" ht="17.25" customHeight="1">
      <c r="A78" s="47" t="s">
        <v>90</v>
      </c>
      <c r="B78" s="47"/>
      <c r="C78" s="47"/>
    </row>
    <row r="79" spans="1:3" ht="17.25" customHeight="1">
      <c r="A79" s="47" t="s">
        <v>91</v>
      </c>
      <c r="B79" s="47"/>
      <c r="C79" s="47"/>
    </row>
    <row r="80" spans="1:3" ht="112.5" customHeight="1">
      <c r="A80" s="45" t="s">
        <v>92</v>
      </c>
      <c r="B80" s="45"/>
      <c r="C80" s="45"/>
    </row>
    <row r="81" spans="1:3" ht="129.94999999999999" customHeight="1">
      <c r="A81" s="53" t="s">
        <v>93</v>
      </c>
      <c r="B81" s="53"/>
      <c r="C81" s="53"/>
    </row>
    <row r="82" spans="1:3" ht="84.6" customHeight="1">
      <c r="A82" s="53" t="s">
        <v>94</v>
      </c>
      <c r="B82" s="53"/>
      <c r="C82" s="53"/>
    </row>
  </sheetData>
  <mergeCells count="60">
    <mergeCell ref="A78:C78"/>
    <mergeCell ref="A79:C79"/>
    <mergeCell ref="A80:C80"/>
    <mergeCell ref="A81:C81"/>
    <mergeCell ref="A82:C82"/>
    <mergeCell ref="A73:C73"/>
    <mergeCell ref="A74:C74"/>
    <mergeCell ref="A75:C75"/>
    <mergeCell ref="A76:C76"/>
    <mergeCell ref="A77:C77"/>
    <mergeCell ref="A68:C68"/>
    <mergeCell ref="A69:C69"/>
    <mergeCell ref="A70:C70"/>
    <mergeCell ref="A71:C71"/>
    <mergeCell ref="A72:C72"/>
    <mergeCell ref="A63:C63"/>
    <mergeCell ref="A64:C64"/>
    <mergeCell ref="A65:C65"/>
    <mergeCell ref="A66:C66"/>
    <mergeCell ref="A67:C67"/>
    <mergeCell ref="A58:C58"/>
    <mergeCell ref="A59:C59"/>
    <mergeCell ref="A60:C60"/>
    <mergeCell ref="A61:C61"/>
    <mergeCell ref="A62:C62"/>
    <mergeCell ref="A53:C53"/>
    <mergeCell ref="A54:C54"/>
    <mergeCell ref="A55:C55"/>
    <mergeCell ref="A56:C56"/>
    <mergeCell ref="A57:C57"/>
    <mergeCell ref="A48:C48"/>
    <mergeCell ref="A49:C49"/>
    <mergeCell ref="A50:C50"/>
    <mergeCell ref="A51:C51"/>
    <mergeCell ref="A52:C52"/>
    <mergeCell ref="A43:C43"/>
    <mergeCell ref="A44:C44"/>
    <mergeCell ref="A45:C45"/>
    <mergeCell ref="A46:C46"/>
    <mergeCell ref="A47:C47"/>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1:C1"/>
    <mergeCell ref="A2:C2"/>
    <mergeCell ref="A25:C25"/>
    <mergeCell ref="A26:C26"/>
    <mergeCell ref="A27:C27"/>
  </mergeCells>
  <hyperlinks>
    <hyperlink ref="A26" location="'Table 1'!A52" display="bookmark0"/>
    <hyperlink ref="A27" location="'Table 1'!A56" display="bookmark1"/>
    <hyperlink ref="A28" location="'Table 1'!A65" display="bookmark2"/>
    <hyperlink ref="A29" location="'Table 1'!A71" display="bookmark3"/>
    <hyperlink ref="A30" location="'Table 1'!A72" display="bookmark4"/>
    <hyperlink ref="A31" location="'Table 1'!A73" display="bookmark5"/>
    <hyperlink ref="A32" location="'Table 1'!A78" display="bookmark6"/>
    <hyperlink ref="A33" location="'Table 3'!A1" display="bookmark9"/>
    <hyperlink ref="A34" location="'Table 3'!A2" display="bookmark10"/>
    <hyperlink ref="A35" location="'Table 8'!A1" display="bookmark11"/>
    <hyperlink ref="A36" location="'Table 8'!A2" display="bookmark12"/>
    <hyperlink ref="A37" location="'Table 8'!A8" display="bookmark13"/>
    <hyperlink ref="A38" location="'Table 8'!A17" display="bookmark14"/>
    <hyperlink ref="A39" location="'Table 10'!A11" display="bookmark15"/>
    <hyperlink ref="A40" location="'Table 11'!A7" display="bookmark16"/>
    <hyperlink ref="A41" location="'Table 11'!A13" display="bookmark17"/>
    <hyperlink ref="A42" location="'Table 12'!A4" display="bookmark18"/>
    <hyperlink ref="A43" location="'Table 13'!A7" display="bookmark19"/>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G11" sqref="G11"/>
    </sheetView>
  </sheetViews>
  <sheetFormatPr baseColWidth="10" defaultColWidth="9.33203125" defaultRowHeight="12.75"/>
  <cols>
    <col min="1" max="1" width="37.33203125" customWidth="1"/>
    <col min="2" max="2" width="18.1640625" customWidth="1"/>
    <col min="3" max="3" width="22.5" customWidth="1"/>
    <col min="4" max="4" width="27.33203125" customWidth="1"/>
    <col min="5" max="5" width="19.33203125" customWidth="1"/>
  </cols>
  <sheetData>
    <row r="1" spans="1:5" ht="17.25" customHeight="1">
      <c r="A1" s="76" t="s">
        <v>193</v>
      </c>
      <c r="B1" s="76"/>
      <c r="C1" s="76"/>
      <c r="D1" s="76"/>
      <c r="E1" s="76"/>
    </row>
    <row r="2" spans="1:5" ht="17.100000000000001" customHeight="1">
      <c r="A2" s="21" t="s">
        <v>158</v>
      </c>
      <c r="B2" s="14" t="s">
        <v>159</v>
      </c>
      <c r="C2" s="8" t="s">
        <v>160</v>
      </c>
      <c r="D2" s="8" t="s">
        <v>161</v>
      </c>
    </row>
    <row r="3" spans="1:5" ht="63.75" customHeight="1">
      <c r="A3" s="30" t="s">
        <v>194</v>
      </c>
      <c r="B3" s="37">
        <v>447991</v>
      </c>
      <c r="C3" s="18">
        <v>365282</v>
      </c>
      <c r="D3" s="19">
        <v>0.82</v>
      </c>
    </row>
    <row r="4" spans="1:5" ht="17.25" customHeight="1">
      <c r="A4" s="52" t="s">
        <v>195</v>
      </c>
      <c r="B4" s="52"/>
      <c r="C4" s="52"/>
      <c r="D4" s="52"/>
      <c r="E4" s="52"/>
    </row>
    <row r="5" spans="1:5" ht="16.7" customHeight="1">
      <c r="A5" s="21" t="s">
        <v>158</v>
      </c>
      <c r="B5" s="8" t="s">
        <v>159</v>
      </c>
      <c r="C5" s="8" t="s">
        <v>160</v>
      </c>
      <c r="D5" s="8" t="s">
        <v>161</v>
      </c>
    </row>
    <row r="6" spans="1:5" ht="50.25" customHeight="1">
      <c r="A6" s="17" t="s">
        <v>196</v>
      </c>
      <c r="B6" s="18">
        <v>7060</v>
      </c>
      <c r="C6" s="18">
        <v>7088</v>
      </c>
      <c r="D6" s="19">
        <v>1</v>
      </c>
    </row>
    <row r="7" spans="1:5" ht="17.25" customHeight="1">
      <c r="A7" s="60" t="s">
        <v>197</v>
      </c>
      <c r="B7" s="60"/>
      <c r="C7" s="60"/>
      <c r="D7" s="60"/>
      <c r="E7" s="60"/>
    </row>
    <row r="8" spans="1:5" ht="30" customHeight="1">
      <c r="A8" s="76" t="s">
        <v>198</v>
      </c>
      <c r="B8" s="76"/>
      <c r="C8" s="76"/>
      <c r="D8" s="76"/>
      <c r="E8" s="76"/>
    </row>
    <row r="9" spans="1:5" ht="17.100000000000001" customHeight="1">
      <c r="A9" s="21" t="s">
        <v>158</v>
      </c>
      <c r="B9" s="8" t="s">
        <v>159</v>
      </c>
      <c r="C9" s="8" t="s">
        <v>160</v>
      </c>
      <c r="D9" s="8" t="s">
        <v>161</v>
      </c>
    </row>
    <row r="10" spans="1:5" ht="68.25" customHeight="1">
      <c r="A10" s="17" t="s">
        <v>199</v>
      </c>
      <c r="B10" s="26">
        <v>7</v>
      </c>
      <c r="C10" s="26">
        <v>48</v>
      </c>
      <c r="D10" s="19">
        <v>1</v>
      </c>
    </row>
    <row r="11" spans="1:5" ht="63" customHeight="1">
      <c r="A11" s="23" t="s">
        <v>200</v>
      </c>
      <c r="B11" s="24">
        <v>200</v>
      </c>
      <c r="C11" s="24">
        <v>806</v>
      </c>
      <c r="D11" s="32">
        <v>1</v>
      </c>
    </row>
    <row r="12" spans="1:5" ht="50.25" customHeight="1">
      <c r="A12" s="17" t="s">
        <v>201</v>
      </c>
      <c r="B12" s="26">
        <v>100</v>
      </c>
      <c r="C12" s="26">
        <v>183</v>
      </c>
      <c r="D12" s="19">
        <v>1</v>
      </c>
    </row>
    <row r="13" spans="1:5" ht="49.5" customHeight="1">
      <c r="A13" s="76" t="s">
        <v>202</v>
      </c>
      <c r="B13" s="76"/>
      <c r="C13" s="76"/>
      <c r="D13" s="76"/>
      <c r="E13" s="76"/>
    </row>
    <row r="14" spans="1:5" ht="16.7" customHeight="1">
      <c r="A14" s="21" t="s">
        <v>158</v>
      </c>
      <c r="B14" s="8" t="s">
        <v>159</v>
      </c>
      <c r="C14" s="8" t="s">
        <v>160</v>
      </c>
      <c r="D14" s="8" t="s">
        <v>161</v>
      </c>
    </row>
    <row r="15" spans="1:5" ht="50.45" customHeight="1">
      <c r="A15" s="17" t="s">
        <v>203</v>
      </c>
      <c r="B15" s="26">
        <v>400</v>
      </c>
      <c r="C15" s="26">
        <v>399</v>
      </c>
      <c r="D15" s="19">
        <v>1</v>
      </c>
    </row>
  </sheetData>
  <mergeCells count="5">
    <mergeCell ref="A1:E1"/>
    <mergeCell ref="A4:E4"/>
    <mergeCell ref="A7:E7"/>
    <mergeCell ref="A8:E8"/>
    <mergeCell ref="A13:E1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H10" sqref="H10"/>
    </sheetView>
  </sheetViews>
  <sheetFormatPr baseColWidth="10" defaultColWidth="9.33203125" defaultRowHeight="12.75"/>
  <cols>
    <col min="1" max="1" width="37.33203125" customWidth="1"/>
    <col min="2" max="2" width="8.5" customWidth="1"/>
    <col min="3" max="3" width="10.5" customWidth="1"/>
    <col min="4" max="4" width="22.5" customWidth="1"/>
    <col min="5" max="5" width="28" customWidth="1"/>
    <col min="6" max="6" width="18" customWidth="1"/>
  </cols>
  <sheetData>
    <row r="1" spans="1:6" ht="17.25" customHeight="1">
      <c r="A1" s="76" t="s">
        <v>204</v>
      </c>
      <c r="B1" s="76"/>
      <c r="C1" s="76"/>
      <c r="D1" s="76"/>
      <c r="E1" s="76"/>
      <c r="F1" s="76"/>
    </row>
    <row r="2" spans="1:6" ht="17.100000000000001" customHeight="1">
      <c r="A2" s="13" t="s">
        <v>158</v>
      </c>
      <c r="B2" s="63" t="s">
        <v>159</v>
      </c>
      <c r="C2" s="63"/>
      <c r="D2" s="8" t="s">
        <v>160</v>
      </c>
      <c r="E2" s="8" t="s">
        <v>161</v>
      </c>
    </row>
    <row r="3" spans="1:6" ht="50.25" customHeight="1">
      <c r="A3" s="15" t="s">
        <v>205</v>
      </c>
      <c r="B3" s="73">
        <v>1275</v>
      </c>
      <c r="C3" s="73"/>
      <c r="D3" s="18">
        <v>1942</v>
      </c>
      <c r="E3" s="19">
        <v>1</v>
      </c>
    </row>
    <row r="4" spans="1:6" ht="17.25" customHeight="1">
      <c r="A4" s="60" t="s">
        <v>206</v>
      </c>
      <c r="B4" s="60"/>
      <c r="C4" s="60"/>
      <c r="D4" s="60"/>
      <c r="E4" s="60"/>
      <c r="F4" s="60"/>
    </row>
    <row r="5" spans="1:6" ht="30" customHeight="1">
      <c r="A5" s="76" t="s">
        <v>207</v>
      </c>
      <c r="B5" s="76"/>
      <c r="C5" s="76"/>
      <c r="D5" s="76"/>
      <c r="E5" s="76"/>
      <c r="F5" s="76"/>
    </row>
    <row r="6" spans="1:6" ht="16.7" customHeight="1">
      <c r="A6" s="78" t="s">
        <v>158</v>
      </c>
      <c r="B6" s="78"/>
      <c r="C6" s="8" t="s">
        <v>159</v>
      </c>
      <c r="D6" s="8" t="s">
        <v>160</v>
      </c>
      <c r="E6" s="8" t="s">
        <v>161</v>
      </c>
    </row>
    <row r="7" spans="1:6" ht="84.95" customHeight="1">
      <c r="A7" s="77" t="s">
        <v>208</v>
      </c>
      <c r="B7" s="77"/>
      <c r="C7" s="18">
        <v>1569</v>
      </c>
      <c r="D7" s="18">
        <v>4582</v>
      </c>
      <c r="E7" s="19">
        <v>1</v>
      </c>
    </row>
    <row r="8" spans="1:6" ht="58.7" customHeight="1">
      <c r="A8" s="64" t="s">
        <v>209</v>
      </c>
      <c r="B8" s="64"/>
      <c r="C8" s="28">
        <v>394</v>
      </c>
      <c r="D8" s="33">
        <v>1201</v>
      </c>
      <c r="E8" s="34">
        <v>1</v>
      </c>
    </row>
    <row r="9" spans="1:6" ht="113.45" customHeight="1">
      <c r="A9" s="77" t="s">
        <v>210</v>
      </c>
      <c r="B9" s="77"/>
      <c r="C9" s="26">
        <v>188</v>
      </c>
      <c r="D9" s="26">
        <v>525</v>
      </c>
      <c r="E9" s="19">
        <v>1</v>
      </c>
    </row>
    <row r="10" spans="1:6" ht="164.85" customHeight="1">
      <c r="A10" s="74" t="s">
        <v>211</v>
      </c>
      <c r="B10" s="74"/>
      <c r="C10" s="36">
        <v>2000</v>
      </c>
      <c r="D10" s="36">
        <v>3893</v>
      </c>
      <c r="E10" s="32">
        <v>1</v>
      </c>
    </row>
    <row r="11" spans="1:6" ht="50.25" customHeight="1">
      <c r="A11" s="77" t="s">
        <v>212</v>
      </c>
      <c r="B11" s="77"/>
      <c r="C11" s="18">
        <v>3032</v>
      </c>
      <c r="D11" s="18">
        <v>3096</v>
      </c>
      <c r="E11" s="19">
        <v>1</v>
      </c>
    </row>
  </sheetData>
  <mergeCells count="11">
    <mergeCell ref="A11:B11"/>
    <mergeCell ref="A6:B6"/>
    <mergeCell ref="A7:B7"/>
    <mergeCell ref="A8:B8"/>
    <mergeCell ref="A9:B9"/>
    <mergeCell ref="A10:B10"/>
    <mergeCell ref="A1:F1"/>
    <mergeCell ref="B2:C2"/>
    <mergeCell ref="B3:C3"/>
    <mergeCell ref="A4:F4"/>
    <mergeCell ref="A5:F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abSelected="1" topLeftCell="A16" workbookViewId="0">
      <selection activeCell="Q32" sqref="Q32"/>
    </sheetView>
  </sheetViews>
  <sheetFormatPr baseColWidth="10" defaultColWidth="9.33203125" defaultRowHeight="12.75"/>
  <cols>
    <col min="1" max="1" width="37.33203125" customWidth="1"/>
    <col min="2" max="2" width="18.1640625" customWidth="1"/>
    <col min="3" max="3" width="22.5" customWidth="1"/>
    <col min="4" max="4" width="27.33203125" customWidth="1"/>
    <col min="5" max="5" width="30.83203125" customWidth="1"/>
  </cols>
  <sheetData>
    <row r="1" spans="1:5" ht="34.5" customHeight="1">
      <c r="A1" s="52" t="s">
        <v>213</v>
      </c>
      <c r="B1" s="52"/>
      <c r="C1" s="52"/>
      <c r="D1" s="52"/>
      <c r="E1" s="52"/>
    </row>
    <row r="2" spans="1:5" ht="16.7" customHeight="1">
      <c r="A2" s="21" t="s">
        <v>158</v>
      </c>
      <c r="B2" s="8" t="s">
        <v>159</v>
      </c>
      <c r="C2" s="8" t="s">
        <v>160</v>
      </c>
      <c r="D2" s="8" t="s">
        <v>161</v>
      </c>
    </row>
    <row r="3" spans="1:5" ht="105.75" customHeight="1">
      <c r="A3" s="17" t="s">
        <v>214</v>
      </c>
      <c r="B3" s="26">
        <v>550</v>
      </c>
      <c r="C3" s="26">
        <v>618</v>
      </c>
      <c r="D3" s="19">
        <v>1</v>
      </c>
    </row>
    <row r="4" spans="1:5" ht="65.25" customHeight="1">
      <c r="A4" s="12" t="s">
        <v>215</v>
      </c>
      <c r="B4" s="36">
        <v>1540</v>
      </c>
      <c r="C4" s="36">
        <v>1682</v>
      </c>
      <c r="D4" s="32">
        <v>1</v>
      </c>
    </row>
    <row r="5" spans="1:5" ht="63.75" customHeight="1">
      <c r="A5" s="30" t="s">
        <v>216</v>
      </c>
      <c r="B5" s="26">
        <v>911</v>
      </c>
      <c r="C5" s="18">
        <v>1407</v>
      </c>
      <c r="D5" s="19">
        <v>1</v>
      </c>
    </row>
    <row r="6" spans="1:5" ht="123" customHeight="1">
      <c r="A6" s="12" t="s">
        <v>217</v>
      </c>
      <c r="B6" s="24">
        <v>340</v>
      </c>
      <c r="C6" s="24">
        <v>535</v>
      </c>
      <c r="D6" s="32">
        <v>1</v>
      </c>
    </row>
    <row r="7" spans="1:5" ht="39.75" customHeight="1">
      <c r="A7" s="81" t="s">
        <v>238</v>
      </c>
      <c r="B7" s="82"/>
      <c r="C7" s="82"/>
      <c r="D7" s="82"/>
      <c r="E7" s="82"/>
    </row>
    <row r="8" spans="1:5" ht="11.25" customHeight="1">
      <c r="A8" s="52"/>
      <c r="B8" s="52"/>
      <c r="C8" s="52"/>
      <c r="D8" s="52"/>
      <c r="E8" s="52"/>
    </row>
    <row r="9" spans="1:5" ht="83.1" customHeight="1">
      <c r="A9" s="83" t="s">
        <v>244</v>
      </c>
      <c r="B9" s="83"/>
      <c r="C9" s="83"/>
      <c r="D9" s="83"/>
      <c r="E9" s="83"/>
    </row>
    <row r="10" spans="1:5" ht="60.2" customHeight="1">
      <c r="A10" s="83"/>
      <c r="B10" s="83"/>
      <c r="C10" s="83"/>
      <c r="D10" s="83"/>
      <c r="E10" s="83"/>
    </row>
    <row r="11" spans="1:5" ht="105.75" customHeight="1">
      <c r="A11" s="45"/>
      <c r="B11" s="45"/>
      <c r="C11" s="45"/>
      <c r="D11" s="45"/>
      <c r="E11" s="45"/>
    </row>
    <row r="12" spans="1:5" ht="45" customHeight="1">
      <c r="A12" s="83" t="s">
        <v>245</v>
      </c>
      <c r="B12" s="83"/>
      <c r="C12" s="83"/>
      <c r="D12" s="83"/>
      <c r="E12" s="83"/>
    </row>
    <row r="13" spans="1:5" ht="11.25" customHeight="1">
      <c r="A13" s="83"/>
      <c r="B13" s="83"/>
      <c r="C13" s="83"/>
      <c r="D13" s="83"/>
      <c r="E13" s="83"/>
    </row>
    <row r="14" spans="1:5" ht="159.75" customHeight="1">
      <c r="A14" s="83"/>
      <c r="B14" s="83"/>
      <c r="C14" s="83"/>
      <c r="D14" s="83"/>
      <c r="E14" s="83"/>
    </row>
    <row r="15" spans="1:5" ht="105.75" customHeight="1">
      <c r="A15" s="45"/>
      <c r="B15" s="45"/>
      <c r="C15" s="45"/>
      <c r="D15" s="45"/>
      <c r="E15" s="45"/>
    </row>
    <row r="16" spans="1:5" ht="82.7" customHeight="1">
      <c r="A16" s="84" t="s">
        <v>246</v>
      </c>
      <c r="B16" s="83"/>
      <c r="C16" s="83"/>
      <c r="D16" s="83"/>
      <c r="E16" s="83"/>
    </row>
    <row r="17" spans="1:5" ht="82.7" customHeight="1">
      <c r="A17" s="83"/>
      <c r="B17" s="83"/>
      <c r="C17" s="83"/>
      <c r="D17" s="83"/>
      <c r="E17" s="83"/>
    </row>
    <row r="18" spans="1:5" ht="104.25" customHeight="1">
      <c r="A18" s="83"/>
      <c r="B18" s="83"/>
      <c r="C18" s="83"/>
      <c r="D18" s="83"/>
      <c r="E18" s="83"/>
    </row>
    <row r="19" spans="1:5" ht="60" customHeight="1">
      <c r="A19" s="45"/>
      <c r="B19" s="45"/>
      <c r="C19" s="45"/>
      <c r="D19" s="45"/>
      <c r="E19" s="45"/>
    </row>
    <row r="20" spans="1:5" ht="83.1" customHeight="1">
      <c r="A20" s="83" t="s">
        <v>247</v>
      </c>
      <c r="B20" s="83"/>
      <c r="C20" s="83"/>
      <c r="D20" s="83"/>
      <c r="E20" s="83"/>
    </row>
    <row r="21" spans="1:5" ht="60.2" customHeight="1">
      <c r="A21" s="83"/>
      <c r="B21" s="83"/>
      <c r="C21" s="83"/>
      <c r="D21" s="83"/>
      <c r="E21" s="83"/>
    </row>
    <row r="22" spans="1:5" ht="198.75" customHeight="1">
      <c r="A22" s="83"/>
      <c r="B22" s="83"/>
      <c r="C22" s="83"/>
      <c r="D22" s="83"/>
      <c r="E22" s="83"/>
    </row>
    <row r="23" spans="1:5" ht="45" customHeight="1">
      <c r="A23" s="79"/>
      <c r="B23" s="79"/>
      <c r="C23" s="79"/>
      <c r="D23" s="79"/>
      <c r="E23" s="79"/>
    </row>
    <row r="24" spans="1:5" ht="106.5" customHeight="1">
      <c r="A24" s="122" t="s">
        <v>289</v>
      </c>
      <c r="B24" s="122"/>
      <c r="C24" s="122"/>
      <c r="D24" s="122"/>
      <c r="E24" s="122"/>
    </row>
    <row r="25" spans="1:5" ht="60.2" customHeight="1">
      <c r="A25" s="122"/>
      <c r="B25" s="122"/>
      <c r="C25" s="122"/>
      <c r="D25" s="122"/>
      <c r="E25" s="122"/>
    </row>
    <row r="26" spans="1:5" ht="60.2" customHeight="1">
      <c r="A26" s="122"/>
      <c r="B26" s="122"/>
      <c r="C26" s="122"/>
      <c r="D26" s="122"/>
      <c r="E26" s="122"/>
    </row>
    <row r="27" spans="1:5" ht="38.25" customHeight="1">
      <c r="A27" s="122"/>
      <c r="B27" s="122"/>
      <c r="C27" s="122"/>
      <c r="D27" s="122"/>
      <c r="E27" s="122"/>
    </row>
    <row r="28" spans="1:5" ht="45" customHeight="1">
      <c r="A28" s="79"/>
      <c r="B28" s="79"/>
      <c r="C28" s="79"/>
      <c r="D28" s="79"/>
      <c r="E28" s="79"/>
    </row>
    <row r="29" spans="1:5" ht="11.25" customHeight="1">
      <c r="A29" s="52"/>
      <c r="B29" s="52"/>
      <c r="C29" s="52"/>
      <c r="D29" s="52"/>
      <c r="E29" s="52"/>
    </row>
    <row r="30" spans="1:5" ht="60" customHeight="1">
      <c r="A30" s="122" t="s">
        <v>290</v>
      </c>
      <c r="B30" s="80"/>
      <c r="C30" s="80"/>
      <c r="D30" s="80"/>
      <c r="E30" s="80"/>
    </row>
    <row r="31" spans="1:5" ht="60.2" customHeight="1">
      <c r="A31" s="80"/>
      <c r="B31" s="80"/>
      <c r="C31" s="80"/>
      <c r="D31" s="80"/>
      <c r="E31" s="80"/>
    </row>
    <row r="32" spans="1:5" ht="144.75" customHeight="1">
      <c r="A32" s="80"/>
      <c r="B32" s="80"/>
      <c r="C32" s="80"/>
      <c r="D32" s="80"/>
      <c r="E32" s="80"/>
    </row>
  </sheetData>
  <mergeCells count="15">
    <mergeCell ref="A29:E29"/>
    <mergeCell ref="A28:E28"/>
    <mergeCell ref="A30:E32"/>
    <mergeCell ref="A24:E27"/>
    <mergeCell ref="A1:E1"/>
    <mergeCell ref="A7:E7"/>
    <mergeCell ref="A8:E8"/>
    <mergeCell ref="A9:E10"/>
    <mergeCell ref="A11:E11"/>
    <mergeCell ref="A12:E14"/>
    <mergeCell ref="A15:E15"/>
    <mergeCell ref="A16:E18"/>
    <mergeCell ref="A19:E19"/>
    <mergeCell ref="A23:E23"/>
    <mergeCell ref="A20:E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topLeftCell="A49" workbookViewId="0">
      <selection activeCell="C5" sqref="C5"/>
    </sheetView>
  </sheetViews>
  <sheetFormatPr baseColWidth="10" defaultColWidth="9.33203125" defaultRowHeight="12.75"/>
  <cols>
    <col min="1" max="1" width="42.1640625" customWidth="1"/>
    <col min="2" max="2" width="24.5" customWidth="1"/>
    <col min="3" max="3" width="58.5" customWidth="1"/>
  </cols>
  <sheetData>
    <row r="1" spans="1:3" ht="17.25" customHeight="1">
      <c r="A1" s="54" t="s">
        <v>95</v>
      </c>
      <c r="B1" s="54"/>
      <c r="C1" s="54"/>
    </row>
    <row r="2" spans="1:3" ht="51.75" customHeight="1">
      <c r="A2" s="55" t="s">
        <v>96</v>
      </c>
      <c r="B2" s="55"/>
    </row>
    <row r="3" spans="1:3" ht="30.75" customHeight="1">
      <c r="A3" s="56" t="s">
        <v>248</v>
      </c>
      <c r="B3" s="56"/>
    </row>
    <row r="4" spans="1:3" ht="21.2" customHeight="1">
      <c r="A4" s="3" t="s">
        <v>97</v>
      </c>
      <c r="B4" s="4">
        <v>500</v>
      </c>
    </row>
    <row r="5" spans="1:3" ht="30.75" customHeight="1">
      <c r="A5" s="2" t="s">
        <v>98</v>
      </c>
      <c r="B5" s="5">
        <v>600</v>
      </c>
    </row>
    <row r="6" spans="1:3" ht="29.25" customHeight="1">
      <c r="A6" s="3" t="s">
        <v>99</v>
      </c>
      <c r="B6" s="4">
        <v>800</v>
      </c>
    </row>
    <row r="7" spans="1:3" ht="30.75" customHeight="1">
      <c r="A7" s="2" t="s">
        <v>100</v>
      </c>
      <c r="B7" s="6">
        <v>1000</v>
      </c>
    </row>
    <row r="8" spans="1:3" ht="29.25" customHeight="1">
      <c r="A8" s="3" t="s">
        <v>101</v>
      </c>
      <c r="B8" s="7">
        <v>1200</v>
      </c>
    </row>
    <row r="9" spans="1:3" ht="30.75" customHeight="1">
      <c r="A9" s="2" t="s">
        <v>102</v>
      </c>
      <c r="B9" s="6">
        <v>1400</v>
      </c>
    </row>
    <row r="10" spans="1:3" ht="17.25" customHeight="1">
      <c r="A10" s="48" t="s">
        <v>103</v>
      </c>
      <c r="B10" s="48"/>
      <c r="C10" s="48"/>
    </row>
    <row r="11" spans="1:3" ht="61.7" customHeight="1">
      <c r="A11" s="57" t="s">
        <v>218</v>
      </c>
      <c r="B11" s="53"/>
      <c r="C11" s="53"/>
    </row>
    <row r="12" spans="1:3" ht="61.7" customHeight="1">
      <c r="A12" s="57" t="s">
        <v>219</v>
      </c>
      <c r="B12" s="53"/>
      <c r="C12" s="53"/>
    </row>
    <row r="13" spans="1:3" ht="17.25" customHeight="1">
      <c r="A13" s="47" t="s">
        <v>104</v>
      </c>
      <c r="B13" s="47"/>
      <c r="C13" s="47"/>
    </row>
    <row r="14" spans="1:3" ht="83.1" customHeight="1">
      <c r="A14" s="45" t="s">
        <v>105</v>
      </c>
      <c r="B14" s="45"/>
      <c r="C14" s="45"/>
    </row>
    <row r="15" spans="1:3" ht="60.2" customHeight="1">
      <c r="A15" s="45" t="s">
        <v>106</v>
      </c>
      <c r="B15" s="45"/>
      <c r="C15" s="45"/>
    </row>
    <row r="16" spans="1:3" ht="105.75" customHeight="1">
      <c r="A16" s="45" t="s">
        <v>107</v>
      </c>
      <c r="B16" s="45"/>
      <c r="C16" s="45"/>
    </row>
    <row r="17" spans="1:3" ht="17.25" customHeight="1">
      <c r="A17" s="58" t="s">
        <v>108</v>
      </c>
      <c r="B17" s="58"/>
      <c r="C17" s="58"/>
    </row>
    <row r="18" spans="1:3" ht="17.25" customHeight="1">
      <c r="A18" s="58" t="s">
        <v>109</v>
      </c>
      <c r="B18" s="58"/>
      <c r="C18" s="58"/>
    </row>
    <row r="19" spans="1:3" ht="17.25" customHeight="1">
      <c r="A19" s="58" t="s">
        <v>110</v>
      </c>
      <c r="B19" s="58"/>
      <c r="C19" s="58"/>
    </row>
    <row r="20" spans="1:3" ht="17.25" customHeight="1">
      <c r="A20" s="58" t="s">
        <v>111</v>
      </c>
      <c r="B20" s="58"/>
      <c r="C20" s="58"/>
    </row>
    <row r="21" spans="1:3" ht="17.25" customHeight="1">
      <c r="A21" s="58" t="s">
        <v>112</v>
      </c>
      <c r="B21" s="58"/>
      <c r="C21" s="58"/>
    </row>
    <row r="22" spans="1:3" ht="17.25" customHeight="1">
      <c r="A22" s="58" t="s">
        <v>113</v>
      </c>
      <c r="B22" s="58"/>
      <c r="C22" s="58"/>
    </row>
    <row r="23" spans="1:3" ht="17.25" customHeight="1">
      <c r="A23" s="58" t="s">
        <v>114</v>
      </c>
      <c r="B23" s="58"/>
      <c r="C23" s="58"/>
    </row>
    <row r="24" spans="1:3" ht="17.25" customHeight="1">
      <c r="A24" s="58" t="s">
        <v>115</v>
      </c>
      <c r="B24" s="58"/>
      <c r="C24" s="58"/>
    </row>
    <row r="25" spans="1:3" ht="17.25" customHeight="1">
      <c r="A25" s="48" t="s">
        <v>116</v>
      </c>
      <c r="B25" s="48"/>
      <c r="C25" s="48"/>
    </row>
    <row r="26" spans="1:3" ht="84.2" customHeight="1">
      <c r="A26" s="53" t="s">
        <v>117</v>
      </c>
      <c r="B26" s="53"/>
      <c r="C26" s="53"/>
    </row>
    <row r="27" spans="1:3" ht="84.6" customHeight="1">
      <c r="A27" s="53" t="s">
        <v>118</v>
      </c>
      <c r="B27" s="53"/>
      <c r="C27" s="53"/>
    </row>
    <row r="28" spans="1:3" ht="37.5" customHeight="1">
      <c r="A28" s="45" t="s">
        <v>119</v>
      </c>
      <c r="B28" s="45"/>
      <c r="C28" s="45"/>
    </row>
    <row r="29" spans="1:3" ht="39" customHeight="1">
      <c r="A29" s="53" t="s">
        <v>120</v>
      </c>
      <c r="B29" s="53"/>
      <c r="C29" s="53"/>
    </row>
    <row r="30" spans="1:3" ht="39" customHeight="1">
      <c r="A30" s="53" t="s">
        <v>121</v>
      </c>
      <c r="B30" s="53"/>
      <c r="C30" s="53"/>
    </row>
    <row r="31" spans="1:3" ht="84.6" customHeight="1">
      <c r="A31" s="53" t="s">
        <v>122</v>
      </c>
      <c r="B31" s="53"/>
      <c r="C31" s="53"/>
    </row>
    <row r="32" spans="1:3" ht="61.7" customHeight="1">
      <c r="A32" s="53" t="s">
        <v>123</v>
      </c>
      <c r="B32" s="53"/>
      <c r="C32" s="53"/>
    </row>
    <row r="33" spans="1:3" ht="39" customHeight="1">
      <c r="A33" s="53" t="s">
        <v>124</v>
      </c>
      <c r="B33" s="53"/>
      <c r="C33" s="53"/>
    </row>
    <row r="34" spans="1:3" ht="61.7" customHeight="1">
      <c r="A34" s="53" t="s">
        <v>125</v>
      </c>
      <c r="B34" s="53"/>
      <c r="C34" s="53"/>
    </row>
    <row r="35" spans="1:3" ht="84.6" customHeight="1">
      <c r="A35" s="53" t="s">
        <v>126</v>
      </c>
      <c r="B35" s="53"/>
      <c r="C35" s="53"/>
    </row>
    <row r="36" spans="1:3" ht="17.25" customHeight="1">
      <c r="A36" s="59" t="s">
        <v>127</v>
      </c>
      <c r="B36" s="59"/>
      <c r="C36" s="59"/>
    </row>
    <row r="37" spans="1:3" ht="17.25" customHeight="1">
      <c r="A37" s="59" t="s">
        <v>128</v>
      </c>
      <c r="B37" s="59"/>
      <c r="C37" s="59"/>
    </row>
    <row r="38" spans="1:3" ht="17.25" customHeight="1">
      <c r="A38" s="59" t="s">
        <v>129</v>
      </c>
      <c r="B38" s="59"/>
      <c r="C38" s="59"/>
    </row>
    <row r="39" spans="1:3" ht="17.25" customHeight="1">
      <c r="A39" s="59" t="s">
        <v>130</v>
      </c>
      <c r="B39" s="59"/>
      <c r="C39" s="59"/>
    </row>
    <row r="40" spans="1:3" ht="17.25" customHeight="1">
      <c r="A40" s="59" t="s">
        <v>131</v>
      </c>
      <c r="B40" s="59"/>
      <c r="C40" s="59"/>
    </row>
    <row r="41" spans="1:3" ht="17.25" customHeight="1">
      <c r="A41" s="59" t="s">
        <v>132</v>
      </c>
      <c r="B41" s="59"/>
      <c r="C41" s="59"/>
    </row>
    <row r="42" spans="1:3" ht="17.25" customHeight="1">
      <c r="A42" s="59" t="s">
        <v>133</v>
      </c>
      <c r="B42" s="59"/>
      <c r="C42" s="59"/>
    </row>
    <row r="43" spans="1:3" ht="17.25" customHeight="1">
      <c r="A43" s="59" t="s">
        <v>134</v>
      </c>
      <c r="B43" s="59"/>
      <c r="C43" s="59"/>
    </row>
    <row r="44" spans="1:3" ht="17.25" customHeight="1">
      <c r="A44" s="59" t="s">
        <v>135</v>
      </c>
      <c r="B44" s="59"/>
      <c r="C44" s="59"/>
    </row>
    <row r="45" spans="1:3" ht="17.25" customHeight="1">
      <c r="A45" s="59" t="s">
        <v>136</v>
      </c>
      <c r="B45" s="59"/>
      <c r="C45" s="59"/>
    </row>
    <row r="46" spans="1:3" ht="84.6" customHeight="1">
      <c r="A46" s="53" t="s">
        <v>137</v>
      </c>
      <c r="B46" s="53"/>
      <c r="C46" s="53"/>
    </row>
    <row r="47" spans="1:3" ht="129.75" customHeight="1">
      <c r="A47" s="53" t="s">
        <v>138</v>
      </c>
      <c r="B47" s="53"/>
      <c r="C47" s="53"/>
    </row>
    <row r="48" spans="1:3" ht="61.7" customHeight="1">
      <c r="A48" s="53" t="s">
        <v>139</v>
      </c>
      <c r="B48" s="53"/>
      <c r="C48" s="53"/>
    </row>
    <row r="49" spans="1:3" ht="129.94999999999999" customHeight="1">
      <c r="A49" s="53" t="s">
        <v>140</v>
      </c>
      <c r="B49" s="53"/>
      <c r="C49" s="53"/>
    </row>
    <row r="50" spans="1:3" ht="61.7" customHeight="1">
      <c r="A50" s="53" t="s">
        <v>141</v>
      </c>
      <c r="B50" s="53"/>
      <c r="C50" s="53"/>
    </row>
    <row r="51" spans="1:3" ht="17.25" customHeight="1">
      <c r="A51" s="59" t="s">
        <v>142</v>
      </c>
      <c r="B51" s="59"/>
      <c r="C51" s="59"/>
    </row>
    <row r="52" spans="1:3" ht="17.25" customHeight="1">
      <c r="A52" s="59" t="s">
        <v>143</v>
      </c>
      <c r="B52" s="59"/>
      <c r="C52" s="59"/>
    </row>
    <row r="53" spans="1:3" ht="17.25" customHeight="1">
      <c r="A53" s="59" t="s">
        <v>144</v>
      </c>
      <c r="B53" s="59"/>
      <c r="C53" s="59"/>
    </row>
    <row r="54" spans="1:3" ht="17.25" customHeight="1">
      <c r="A54" s="59" t="s">
        <v>145</v>
      </c>
      <c r="B54" s="59"/>
      <c r="C54" s="59"/>
    </row>
    <row r="55" spans="1:3" ht="17.25" customHeight="1">
      <c r="A55" s="59" t="s">
        <v>146</v>
      </c>
      <c r="B55" s="59"/>
      <c r="C55" s="59"/>
    </row>
    <row r="56" spans="1:3" ht="17.25" customHeight="1">
      <c r="A56" s="59" t="s">
        <v>147</v>
      </c>
      <c r="B56" s="59"/>
      <c r="C56" s="59"/>
    </row>
    <row r="57" spans="1:3" ht="17.25" customHeight="1">
      <c r="A57" s="59" t="s">
        <v>148</v>
      </c>
      <c r="B57" s="59"/>
      <c r="C57" s="59"/>
    </row>
    <row r="58" spans="1:3" ht="39" customHeight="1">
      <c r="A58" s="53" t="s">
        <v>149</v>
      </c>
      <c r="B58" s="53"/>
      <c r="C58" s="53"/>
    </row>
  </sheetData>
  <mergeCells count="52">
    <mergeCell ref="A57:C57"/>
    <mergeCell ref="A58:C58"/>
    <mergeCell ref="A52:C52"/>
    <mergeCell ref="A53:C53"/>
    <mergeCell ref="A54:C54"/>
    <mergeCell ref="A55:C55"/>
    <mergeCell ref="A56:C56"/>
    <mergeCell ref="A47:C47"/>
    <mergeCell ref="A48:C48"/>
    <mergeCell ref="A49:C49"/>
    <mergeCell ref="A50:C50"/>
    <mergeCell ref="A51:C51"/>
    <mergeCell ref="A42:C42"/>
    <mergeCell ref="A43:C43"/>
    <mergeCell ref="A44:C44"/>
    <mergeCell ref="A45:C45"/>
    <mergeCell ref="A46:C46"/>
    <mergeCell ref="A37:C37"/>
    <mergeCell ref="A38:C38"/>
    <mergeCell ref="A39:C39"/>
    <mergeCell ref="A40:C40"/>
    <mergeCell ref="A41:C41"/>
    <mergeCell ref="A32:C32"/>
    <mergeCell ref="A33:C33"/>
    <mergeCell ref="A34:C34"/>
    <mergeCell ref="A35:C35"/>
    <mergeCell ref="A36:C36"/>
    <mergeCell ref="A27:C27"/>
    <mergeCell ref="A28:C28"/>
    <mergeCell ref="A29:C29"/>
    <mergeCell ref="A30:C30"/>
    <mergeCell ref="A31:C31"/>
    <mergeCell ref="A22:C22"/>
    <mergeCell ref="A23:C23"/>
    <mergeCell ref="A24:C24"/>
    <mergeCell ref="A25:C25"/>
    <mergeCell ref="A26:C26"/>
    <mergeCell ref="A17:C17"/>
    <mergeCell ref="A18:C18"/>
    <mergeCell ref="A19:C19"/>
    <mergeCell ref="A20:C20"/>
    <mergeCell ref="A21:C21"/>
    <mergeCell ref="A12:C12"/>
    <mergeCell ref="A13:C13"/>
    <mergeCell ref="A14:C14"/>
    <mergeCell ref="A15:C15"/>
    <mergeCell ref="A16:C16"/>
    <mergeCell ref="A1:C1"/>
    <mergeCell ref="A2:B2"/>
    <mergeCell ref="A3:B3"/>
    <mergeCell ref="A10:C10"/>
    <mergeCell ref="A11:C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topLeftCell="A10" workbookViewId="0">
      <selection activeCell="A10" sqref="A10:F43"/>
    </sheetView>
  </sheetViews>
  <sheetFormatPr baseColWidth="10" defaultColWidth="9.33203125" defaultRowHeight="12.75"/>
  <cols>
    <col min="1" max="1" width="17.1640625" customWidth="1"/>
    <col min="2" max="2" width="20" customWidth="1"/>
    <col min="3" max="3" width="18.1640625" customWidth="1"/>
    <col min="4" max="4" width="22.1640625" customWidth="1"/>
    <col min="5" max="5" width="21.83203125" customWidth="1"/>
    <col min="6" max="6" width="17.5" customWidth="1"/>
    <col min="7" max="7" width="25.5" customWidth="1"/>
    <col min="8" max="8" width="11.33203125" customWidth="1"/>
    <col min="9" max="9" width="33.6640625" customWidth="1"/>
    <col min="10" max="10" width="28.33203125" customWidth="1"/>
    <col min="11" max="11" width="29.5" customWidth="1"/>
  </cols>
  <sheetData>
    <row r="1" spans="1:16" ht="19.5" customHeight="1">
      <c r="A1" s="46" t="s">
        <v>150</v>
      </c>
      <c r="B1" s="46"/>
      <c r="C1" s="46"/>
      <c r="D1" s="46"/>
      <c r="E1" s="46"/>
      <c r="F1" s="46"/>
      <c r="G1" s="46"/>
      <c r="H1" s="46"/>
    </row>
    <row r="2" spans="1:16" ht="17.25" customHeight="1">
      <c r="A2" s="60" t="s">
        <v>151</v>
      </c>
      <c r="B2" s="60"/>
      <c r="C2" s="60"/>
      <c r="D2" s="60"/>
      <c r="E2" s="60"/>
      <c r="F2" s="60"/>
      <c r="G2" s="60"/>
      <c r="H2" s="60"/>
    </row>
    <row r="3" spans="1:16" ht="17.25" customHeight="1">
      <c r="A3" s="61" t="s">
        <v>152</v>
      </c>
      <c r="B3" s="61"/>
      <c r="C3" s="61"/>
      <c r="D3" s="61"/>
      <c r="E3" s="61"/>
      <c r="F3" s="61"/>
      <c r="G3" s="61"/>
      <c r="H3" s="61"/>
    </row>
    <row r="4" spans="1:16" ht="81" customHeight="1">
      <c r="A4" s="48" t="s">
        <v>249</v>
      </c>
      <c r="B4" s="45"/>
      <c r="C4" s="45"/>
      <c r="D4" s="45"/>
      <c r="E4" s="45"/>
      <c r="F4" s="45"/>
      <c r="G4" s="45"/>
      <c r="H4" s="45"/>
    </row>
    <row r="5" spans="1:16" ht="17.25" customHeight="1">
      <c r="A5" s="49" t="s">
        <v>227</v>
      </c>
      <c r="B5" s="47"/>
      <c r="C5" s="47"/>
      <c r="D5" s="47"/>
      <c r="E5" s="47"/>
      <c r="F5" s="47"/>
      <c r="G5" s="47"/>
      <c r="H5" s="47"/>
    </row>
    <row r="6" spans="1:16" ht="19.5" customHeight="1">
      <c r="A6" s="38" t="s">
        <v>221</v>
      </c>
      <c r="B6" s="38" t="s">
        <v>222</v>
      </c>
      <c r="C6" s="38" t="s">
        <v>223</v>
      </c>
      <c r="D6" s="38" t="s">
        <v>224</v>
      </c>
      <c r="E6" s="38" t="s">
        <v>225</v>
      </c>
      <c r="F6" s="62" t="s">
        <v>226</v>
      </c>
      <c r="G6" s="62"/>
    </row>
    <row r="7" spans="1:16" ht="15.75" customHeight="1">
      <c r="A7" s="9">
        <v>1175750</v>
      </c>
      <c r="B7" s="9">
        <v>1288912</v>
      </c>
      <c r="C7" s="9">
        <v>1308586</v>
      </c>
      <c r="D7" s="39">
        <v>1289506</v>
      </c>
      <c r="E7" s="94">
        <v>1343450</v>
      </c>
      <c r="F7" s="69">
        <v>1342448</v>
      </c>
      <c r="G7" s="69"/>
    </row>
    <row r="8" spans="1:16" ht="37.35" customHeight="1">
      <c r="A8" s="48" t="s">
        <v>250</v>
      </c>
      <c r="B8" s="45"/>
      <c r="C8" s="45"/>
      <c r="D8" s="45"/>
      <c r="E8" s="45"/>
      <c r="F8" s="45"/>
      <c r="G8" s="45"/>
      <c r="H8" s="45"/>
    </row>
    <row r="9" spans="1:16" ht="37.35" customHeight="1">
      <c r="A9" s="49" t="s">
        <v>239</v>
      </c>
      <c r="B9" s="45"/>
      <c r="C9" s="45"/>
      <c r="D9" s="45"/>
      <c r="E9" s="45"/>
      <c r="F9" s="45"/>
      <c r="G9" s="45"/>
      <c r="H9" s="45"/>
    </row>
    <row r="10" spans="1:16" ht="22.7" customHeight="1">
      <c r="A10" s="98" t="s">
        <v>252</v>
      </c>
      <c r="B10" s="98"/>
      <c r="C10" s="98" t="s">
        <v>253</v>
      </c>
      <c r="D10" s="98"/>
      <c r="E10" s="99" t="s">
        <v>254</v>
      </c>
      <c r="F10" s="99"/>
    </row>
    <row r="11" spans="1:16" ht="16.350000000000001" customHeight="1">
      <c r="A11" s="100" t="s">
        <v>255</v>
      </c>
      <c r="B11" s="100"/>
      <c r="C11" s="85">
        <v>46207</v>
      </c>
      <c r="D11" s="86"/>
      <c r="E11" s="87">
        <v>76241550</v>
      </c>
      <c r="F11" s="87"/>
    </row>
    <row r="12" spans="1:16" ht="16.350000000000001" customHeight="1">
      <c r="A12" s="100" t="s">
        <v>256</v>
      </c>
      <c r="B12" s="100"/>
      <c r="C12" s="88">
        <v>19128</v>
      </c>
      <c r="D12" s="89"/>
      <c r="E12" s="90">
        <v>31561200</v>
      </c>
      <c r="F12" s="90"/>
      <c r="N12" s="65"/>
      <c r="O12" s="65"/>
      <c r="P12" s="40"/>
    </row>
    <row r="13" spans="1:16" ht="16.350000000000001" customHeight="1">
      <c r="A13" s="100" t="s">
        <v>257</v>
      </c>
      <c r="B13" s="100"/>
      <c r="C13" s="88">
        <v>36660</v>
      </c>
      <c r="D13" s="89"/>
      <c r="E13" s="90">
        <v>60489000</v>
      </c>
      <c r="F13" s="90"/>
      <c r="N13" s="64"/>
      <c r="O13" s="64"/>
    </row>
    <row r="14" spans="1:16" ht="16.350000000000001" customHeight="1">
      <c r="A14" s="100" t="s">
        <v>258</v>
      </c>
      <c r="B14" s="100"/>
      <c r="C14" s="88">
        <v>13753</v>
      </c>
      <c r="D14" s="89"/>
      <c r="E14" s="90">
        <v>22692450</v>
      </c>
      <c r="F14" s="90"/>
      <c r="N14" s="64"/>
      <c r="O14" s="64"/>
    </row>
    <row r="15" spans="1:16" ht="16.350000000000001" customHeight="1">
      <c r="A15" s="100" t="s">
        <v>259</v>
      </c>
      <c r="B15" s="100"/>
      <c r="C15" s="88">
        <v>102593</v>
      </c>
      <c r="D15" s="89"/>
      <c r="E15" s="90">
        <v>169278450</v>
      </c>
      <c r="F15" s="90"/>
      <c r="N15" s="64"/>
      <c r="O15" s="64"/>
    </row>
    <row r="16" spans="1:16" ht="16.350000000000001" customHeight="1">
      <c r="A16" s="100" t="s">
        <v>260</v>
      </c>
      <c r="B16" s="100"/>
      <c r="C16" s="88">
        <v>54809</v>
      </c>
      <c r="D16" s="89"/>
      <c r="E16" s="90">
        <v>90434850</v>
      </c>
      <c r="F16" s="90"/>
      <c r="N16" s="64"/>
      <c r="O16" s="64"/>
    </row>
    <row r="17" spans="1:15" ht="16.350000000000001" customHeight="1">
      <c r="A17" s="100" t="s">
        <v>261</v>
      </c>
      <c r="B17" s="100"/>
      <c r="C17" s="88">
        <v>17185</v>
      </c>
      <c r="D17" s="89"/>
      <c r="E17" s="90">
        <v>28355250</v>
      </c>
      <c r="F17" s="90"/>
      <c r="N17" s="64"/>
      <c r="O17" s="64"/>
    </row>
    <row r="18" spans="1:15" ht="16.350000000000001" customHeight="1">
      <c r="A18" s="100" t="s">
        <v>262</v>
      </c>
      <c r="B18" s="100"/>
      <c r="C18" s="88">
        <v>11638</v>
      </c>
      <c r="D18" s="89"/>
      <c r="E18" s="90">
        <v>19202700</v>
      </c>
      <c r="F18" s="90"/>
      <c r="N18" s="64"/>
      <c r="O18" s="64"/>
    </row>
    <row r="19" spans="1:15" ht="16.350000000000001" customHeight="1">
      <c r="A19" s="100" t="s">
        <v>263</v>
      </c>
      <c r="B19" s="100"/>
      <c r="C19" s="88">
        <v>34134</v>
      </c>
      <c r="D19" s="89"/>
      <c r="E19" s="90">
        <v>56321100</v>
      </c>
      <c r="F19" s="90"/>
      <c r="N19" s="64"/>
      <c r="O19" s="64"/>
    </row>
    <row r="20" spans="1:15" ht="16.350000000000001" customHeight="1">
      <c r="A20" s="100" t="s">
        <v>264</v>
      </c>
      <c r="B20" s="100"/>
      <c r="C20" s="88">
        <v>17503</v>
      </c>
      <c r="D20" s="89"/>
      <c r="E20" s="90">
        <v>28879950</v>
      </c>
      <c r="F20" s="90"/>
      <c r="N20" s="64"/>
      <c r="O20" s="64"/>
    </row>
    <row r="21" spans="1:15" ht="16.350000000000001" customHeight="1">
      <c r="A21" s="100" t="s">
        <v>265</v>
      </c>
      <c r="B21" s="100"/>
      <c r="C21" s="88">
        <v>16135</v>
      </c>
      <c r="D21" s="89"/>
      <c r="E21" s="90">
        <v>26622750</v>
      </c>
      <c r="F21" s="90"/>
      <c r="N21" s="64"/>
      <c r="O21" s="64"/>
    </row>
    <row r="22" spans="1:15" ht="16.350000000000001" customHeight="1">
      <c r="A22" s="100" t="s">
        <v>266</v>
      </c>
      <c r="B22" s="100"/>
      <c r="C22" s="88">
        <v>9103</v>
      </c>
      <c r="D22" s="89"/>
      <c r="E22" s="90">
        <v>15019950</v>
      </c>
      <c r="F22" s="90"/>
      <c r="N22" s="64"/>
      <c r="O22" s="64"/>
    </row>
    <row r="23" spans="1:15" ht="16.350000000000001" customHeight="1">
      <c r="A23" s="100" t="s">
        <v>267</v>
      </c>
      <c r="B23" s="100"/>
      <c r="C23" s="88">
        <v>29809</v>
      </c>
      <c r="D23" s="89"/>
      <c r="E23" s="90">
        <v>49184850</v>
      </c>
      <c r="F23" s="90"/>
      <c r="N23" s="64"/>
      <c r="O23" s="64"/>
    </row>
    <row r="24" spans="1:15" ht="16.350000000000001" customHeight="1">
      <c r="A24" s="100" t="s">
        <v>268</v>
      </c>
      <c r="B24" s="100"/>
      <c r="C24" s="88">
        <v>32693</v>
      </c>
      <c r="D24" s="89"/>
      <c r="E24" s="90">
        <v>53943450</v>
      </c>
      <c r="F24" s="90"/>
      <c r="N24" s="64"/>
      <c r="O24" s="64"/>
    </row>
    <row r="25" spans="1:15" ht="16.350000000000001" customHeight="1">
      <c r="A25" s="100" t="s">
        <v>269</v>
      </c>
      <c r="B25" s="100"/>
      <c r="C25" s="88">
        <v>58066</v>
      </c>
      <c r="D25" s="89"/>
      <c r="E25" s="90">
        <v>95808900</v>
      </c>
      <c r="F25" s="90"/>
      <c r="N25" s="64"/>
      <c r="O25" s="64"/>
    </row>
    <row r="26" spans="1:15" ht="16.350000000000001" customHeight="1">
      <c r="A26" s="100" t="s">
        <v>270</v>
      </c>
      <c r="B26" s="100"/>
      <c r="C26" s="88">
        <v>28300</v>
      </c>
      <c r="D26" s="89"/>
      <c r="E26" s="90">
        <v>46695000</v>
      </c>
      <c r="F26" s="90"/>
      <c r="N26" s="64"/>
      <c r="O26" s="64"/>
    </row>
    <row r="27" spans="1:15" ht="16.350000000000001" customHeight="1">
      <c r="A27" s="100" t="s">
        <v>271</v>
      </c>
      <c r="B27" s="100"/>
      <c r="C27" s="88">
        <v>20058</v>
      </c>
      <c r="D27" s="89"/>
      <c r="E27" s="90">
        <v>33095700</v>
      </c>
      <c r="F27" s="90"/>
      <c r="N27" s="64"/>
      <c r="O27" s="64"/>
    </row>
    <row r="28" spans="1:15" ht="16.350000000000001" customHeight="1">
      <c r="A28" s="100" t="s">
        <v>272</v>
      </c>
      <c r="B28" s="100"/>
      <c r="C28" s="88">
        <v>21860</v>
      </c>
      <c r="D28" s="89"/>
      <c r="E28" s="90">
        <v>36069000</v>
      </c>
      <c r="F28" s="90"/>
      <c r="N28" s="64"/>
      <c r="O28" s="64"/>
    </row>
    <row r="29" spans="1:15" ht="16.350000000000001" customHeight="1">
      <c r="A29" s="100" t="s">
        <v>273</v>
      </c>
      <c r="B29" s="100"/>
      <c r="C29" s="88">
        <v>41498</v>
      </c>
      <c r="D29" s="89"/>
      <c r="E29" s="90">
        <v>68471700</v>
      </c>
      <c r="F29" s="90"/>
      <c r="N29" s="64"/>
      <c r="O29" s="64"/>
    </row>
    <row r="30" spans="1:15" ht="16.350000000000001" customHeight="1">
      <c r="A30" s="100" t="s">
        <v>274</v>
      </c>
      <c r="B30" s="100"/>
      <c r="C30" s="88">
        <v>5290</v>
      </c>
      <c r="D30" s="89"/>
      <c r="E30" s="90">
        <v>8728500</v>
      </c>
      <c r="F30" s="90"/>
      <c r="N30" s="64"/>
      <c r="O30" s="64"/>
    </row>
    <row r="31" spans="1:15" ht="16.350000000000001" customHeight="1">
      <c r="A31" s="100" t="s">
        <v>275</v>
      </c>
      <c r="B31" s="100"/>
      <c r="C31" s="88">
        <v>29204</v>
      </c>
      <c r="D31" s="89"/>
      <c r="E31" s="90">
        <v>48186600</v>
      </c>
      <c r="F31" s="90"/>
      <c r="N31" s="64"/>
      <c r="O31" s="64"/>
    </row>
    <row r="32" spans="1:15" ht="16.350000000000001" customHeight="1">
      <c r="A32" s="100" t="s">
        <v>276</v>
      </c>
      <c r="B32" s="100"/>
      <c r="C32" s="88">
        <v>40977</v>
      </c>
      <c r="D32" s="89"/>
      <c r="E32" s="90">
        <v>67612050</v>
      </c>
      <c r="F32" s="90"/>
      <c r="N32" s="64"/>
      <c r="O32" s="64"/>
    </row>
    <row r="33" spans="1:15" ht="16.350000000000001" customHeight="1">
      <c r="A33" s="100" t="s">
        <v>277</v>
      </c>
      <c r="B33" s="100"/>
      <c r="C33" s="88">
        <v>20721</v>
      </c>
      <c r="D33" s="89"/>
      <c r="E33" s="90">
        <v>34189650</v>
      </c>
      <c r="F33" s="90"/>
      <c r="N33" s="64"/>
      <c r="O33" s="64"/>
    </row>
    <row r="34" spans="1:15" ht="16.350000000000001" customHeight="1">
      <c r="A34" s="100" t="s">
        <v>278</v>
      </c>
      <c r="B34" s="100"/>
      <c r="C34" s="88">
        <v>85427</v>
      </c>
      <c r="D34" s="89"/>
      <c r="E34" s="90">
        <v>140954550</v>
      </c>
      <c r="F34" s="90"/>
      <c r="N34" s="64"/>
      <c r="O34" s="64"/>
    </row>
    <row r="35" spans="1:15" ht="16.350000000000001" customHeight="1">
      <c r="A35" s="100" t="s">
        <v>279</v>
      </c>
      <c r="B35" s="100"/>
      <c r="C35" s="88">
        <v>14316</v>
      </c>
      <c r="D35" s="89"/>
      <c r="E35" s="90">
        <v>23621400</v>
      </c>
      <c r="F35" s="90"/>
      <c r="N35" s="64"/>
      <c r="O35" s="64"/>
    </row>
    <row r="36" spans="1:15" ht="16.350000000000001" customHeight="1">
      <c r="A36" s="100" t="s">
        <v>280</v>
      </c>
      <c r="B36" s="100"/>
      <c r="C36" s="88">
        <v>55688</v>
      </c>
      <c r="D36" s="89"/>
      <c r="E36" s="90">
        <v>91885200</v>
      </c>
      <c r="F36" s="90"/>
      <c r="N36" s="64"/>
      <c r="O36" s="64"/>
    </row>
    <row r="37" spans="1:15" ht="16.350000000000001" customHeight="1">
      <c r="A37" s="100" t="s">
        <v>281</v>
      </c>
      <c r="B37" s="100"/>
      <c r="C37" s="88">
        <v>46144</v>
      </c>
      <c r="D37" s="89"/>
      <c r="E37" s="90">
        <v>76137600</v>
      </c>
      <c r="F37" s="90"/>
      <c r="N37" s="64"/>
      <c r="O37" s="64"/>
    </row>
    <row r="38" spans="1:15" ht="16.350000000000001" customHeight="1">
      <c r="A38" s="100" t="s">
        <v>282</v>
      </c>
      <c r="B38" s="100"/>
      <c r="C38" s="88">
        <v>28409</v>
      </c>
      <c r="D38" s="89"/>
      <c r="E38" s="90">
        <v>46874850</v>
      </c>
      <c r="F38" s="90"/>
      <c r="N38" s="64"/>
      <c r="O38" s="64"/>
    </row>
    <row r="39" spans="1:15" ht="16.350000000000001" customHeight="1">
      <c r="A39" s="100" t="s">
        <v>283</v>
      </c>
      <c r="B39" s="100"/>
      <c r="C39" s="88">
        <v>104323</v>
      </c>
      <c r="D39" s="89"/>
      <c r="E39" s="90">
        <v>172132950</v>
      </c>
      <c r="F39" s="90"/>
      <c r="N39" s="64"/>
      <c r="O39" s="64"/>
    </row>
    <row r="40" spans="1:15" ht="16.350000000000001" customHeight="1">
      <c r="A40" s="100" t="s">
        <v>284</v>
      </c>
      <c r="B40" s="100"/>
      <c r="C40" s="88">
        <v>11313</v>
      </c>
      <c r="D40" s="89"/>
      <c r="E40" s="90">
        <v>18666450</v>
      </c>
      <c r="F40" s="90"/>
      <c r="N40" s="64"/>
      <c r="O40" s="64"/>
    </row>
    <row r="41" spans="1:15" ht="16.350000000000001" customHeight="1">
      <c r="A41" s="100" t="s">
        <v>285</v>
      </c>
      <c r="B41" s="100"/>
      <c r="C41" s="88">
        <v>263166</v>
      </c>
      <c r="D41" s="89"/>
      <c r="E41" s="90">
        <v>434223900</v>
      </c>
      <c r="F41" s="90"/>
      <c r="N41" s="64"/>
      <c r="O41" s="64"/>
    </row>
    <row r="42" spans="1:15" ht="17.100000000000001" customHeight="1" thickBot="1">
      <c r="A42" s="100" t="s">
        <v>286</v>
      </c>
      <c r="B42" s="100"/>
      <c r="C42" s="91">
        <v>26338</v>
      </c>
      <c r="D42" s="92"/>
      <c r="E42" s="93">
        <v>43457700</v>
      </c>
      <c r="F42" s="93"/>
      <c r="N42" s="64"/>
      <c r="O42" s="64"/>
    </row>
    <row r="43" spans="1:15" ht="17.25" customHeight="1">
      <c r="A43" s="101" t="s">
        <v>242</v>
      </c>
      <c r="B43" s="101"/>
      <c r="C43" s="95">
        <f>SUM(C11:C42)</f>
        <v>1342448</v>
      </c>
      <c r="D43" s="96"/>
      <c r="E43" s="97">
        <f t="shared" ref="E43:F43" si="0">SUM(E11:E42)</f>
        <v>2215039200</v>
      </c>
      <c r="F43" s="97"/>
      <c r="N43" s="64"/>
      <c r="O43" s="64"/>
    </row>
    <row r="44" spans="1:15" ht="15">
      <c r="N44" s="64"/>
      <c r="O44" s="64"/>
    </row>
    <row r="45" spans="1:15" ht="15">
      <c r="N45" s="64"/>
      <c r="O45" s="64"/>
    </row>
  </sheetData>
  <mergeCells count="145">
    <mergeCell ref="E40:F40"/>
    <mergeCell ref="E41:F41"/>
    <mergeCell ref="E42:F42"/>
    <mergeCell ref="C41:D41"/>
    <mergeCell ref="C42:D42"/>
    <mergeCell ref="C37:D37"/>
    <mergeCell ref="C38:D38"/>
    <mergeCell ref="C39:D39"/>
    <mergeCell ref="C40:D40"/>
    <mergeCell ref="C30:D30"/>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N33:O33"/>
    <mergeCell ref="E31:F31"/>
    <mergeCell ref="E32:F32"/>
    <mergeCell ref="E33:F33"/>
    <mergeCell ref="E34:F34"/>
    <mergeCell ref="C32:D32"/>
    <mergeCell ref="C33:D33"/>
    <mergeCell ref="C34:D34"/>
    <mergeCell ref="A43:B43"/>
    <mergeCell ref="C43:D43"/>
    <mergeCell ref="E43:F43"/>
    <mergeCell ref="N42:O42"/>
    <mergeCell ref="N43:O43"/>
    <mergeCell ref="A42:B42"/>
    <mergeCell ref="N40:O40"/>
    <mergeCell ref="N41:O41"/>
    <mergeCell ref="C35:D35"/>
    <mergeCell ref="C36:D36"/>
    <mergeCell ref="E35:F35"/>
    <mergeCell ref="E36:F36"/>
    <mergeCell ref="C31:D31"/>
    <mergeCell ref="E37:F37"/>
    <mergeCell ref="E38:F38"/>
    <mergeCell ref="E39:F39"/>
    <mergeCell ref="N44:O44"/>
    <mergeCell ref="N45:O45"/>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N21:O21"/>
    <mergeCell ref="N22:O22"/>
    <mergeCell ref="N23:O23"/>
    <mergeCell ref="N24:O24"/>
    <mergeCell ref="N25:O25"/>
    <mergeCell ref="N12:O12"/>
    <mergeCell ref="N13:O13"/>
    <mergeCell ref="N14:O14"/>
    <mergeCell ref="N15:O15"/>
    <mergeCell ref="N16:O16"/>
    <mergeCell ref="N17:O17"/>
    <mergeCell ref="N18:O18"/>
    <mergeCell ref="N19:O19"/>
    <mergeCell ref="N20:O20"/>
    <mergeCell ref="N26:O26"/>
    <mergeCell ref="N27:O27"/>
    <mergeCell ref="N28:O28"/>
    <mergeCell ref="N29:O29"/>
    <mergeCell ref="N30:O30"/>
    <mergeCell ref="N31:O31"/>
    <mergeCell ref="N32:O32"/>
    <mergeCell ref="A40:B40"/>
    <mergeCell ref="A41:B41"/>
    <mergeCell ref="A37:B37"/>
    <mergeCell ref="A38:B38"/>
    <mergeCell ref="A39:B39"/>
    <mergeCell ref="A34:B34"/>
    <mergeCell ref="A35:B35"/>
    <mergeCell ref="A36:B36"/>
    <mergeCell ref="A31:B31"/>
    <mergeCell ref="A32:B32"/>
    <mergeCell ref="A33:B33"/>
    <mergeCell ref="N34:O34"/>
    <mergeCell ref="N35:O35"/>
    <mergeCell ref="N36:O36"/>
    <mergeCell ref="N37:O37"/>
    <mergeCell ref="N38:O38"/>
    <mergeCell ref="N39:O39"/>
    <mergeCell ref="A28:B28"/>
    <mergeCell ref="A29:B29"/>
    <mergeCell ref="A30:B30"/>
    <mergeCell ref="A25:B25"/>
    <mergeCell ref="A26:B26"/>
    <mergeCell ref="A27:B27"/>
    <mergeCell ref="A22:B22"/>
    <mergeCell ref="A23:B23"/>
    <mergeCell ref="A24:B24"/>
    <mergeCell ref="A19:B19"/>
    <mergeCell ref="A20:B20"/>
    <mergeCell ref="A21:B21"/>
    <mergeCell ref="A16:B16"/>
    <mergeCell ref="A17:B17"/>
    <mergeCell ref="A18:B18"/>
    <mergeCell ref="A13:B13"/>
    <mergeCell ref="A14:B14"/>
    <mergeCell ref="A15:B15"/>
    <mergeCell ref="A10:B10"/>
    <mergeCell ref="C10:D10"/>
    <mergeCell ref="E10:F10"/>
    <mergeCell ref="A11:B11"/>
    <mergeCell ref="C11:D11"/>
    <mergeCell ref="E11:F11"/>
    <mergeCell ref="A12:B12"/>
    <mergeCell ref="C12:D12"/>
    <mergeCell ref="E12:F12"/>
    <mergeCell ref="A1:H1"/>
    <mergeCell ref="A2:H2"/>
    <mergeCell ref="A3:H3"/>
    <mergeCell ref="A4:H4"/>
    <mergeCell ref="A5:H5"/>
    <mergeCell ref="F6:G6"/>
    <mergeCell ref="F7:G7"/>
    <mergeCell ref="A8:H8"/>
    <mergeCell ref="A9:H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workbookViewId="0">
      <selection activeCell="G12" sqref="G12"/>
    </sheetView>
  </sheetViews>
  <sheetFormatPr baseColWidth="10" defaultColWidth="9.33203125" defaultRowHeight="12.75"/>
  <cols>
    <col min="1" max="1" width="17.1640625" customWidth="1"/>
    <col min="2" max="2" width="20" customWidth="1"/>
    <col min="3" max="3" width="18.1640625" customWidth="1"/>
    <col min="4" max="4" width="22.1640625" customWidth="1"/>
    <col min="5" max="5" width="16.1640625" customWidth="1"/>
    <col min="6" max="6" width="19.33203125" customWidth="1"/>
    <col min="7" max="7" width="19" customWidth="1"/>
    <col min="8" max="8" width="20.83203125" customWidth="1"/>
    <col min="9" max="9" width="13.5" customWidth="1"/>
    <col min="10" max="10" width="15" customWidth="1"/>
  </cols>
  <sheetData>
    <row r="1" spans="1:7" ht="11.25" customHeight="1">
      <c r="A1" s="66" t="s">
        <v>153</v>
      </c>
      <c r="B1" s="66"/>
      <c r="C1" s="66"/>
      <c r="D1" s="66"/>
      <c r="E1" s="66"/>
      <c r="F1" s="66"/>
      <c r="G1" s="66"/>
    </row>
    <row r="2" spans="1:7" ht="17.25" customHeight="1">
      <c r="A2" s="61" t="s">
        <v>152</v>
      </c>
      <c r="B2" s="61"/>
      <c r="C2" s="61"/>
      <c r="D2" s="61"/>
      <c r="E2" s="61"/>
      <c r="F2" s="61"/>
      <c r="G2" s="61"/>
    </row>
    <row r="3" spans="1:7" ht="17.25" customHeight="1">
      <c r="A3" s="67" t="s">
        <v>220</v>
      </c>
      <c r="B3" s="66"/>
      <c r="C3" s="66"/>
      <c r="D3" s="66"/>
      <c r="E3" s="66"/>
      <c r="F3" s="66"/>
      <c r="G3" s="66"/>
    </row>
    <row r="4" spans="1:7" ht="37.5" customHeight="1">
      <c r="A4" s="67" t="s">
        <v>243</v>
      </c>
      <c r="B4" s="66"/>
      <c r="C4" s="66"/>
      <c r="D4" s="66"/>
      <c r="E4" s="66"/>
      <c r="F4" s="66"/>
      <c r="G4" s="66"/>
    </row>
    <row r="5" spans="1:7" ht="34.5" customHeight="1">
      <c r="A5" s="68" t="s">
        <v>236</v>
      </c>
      <c r="B5" s="66"/>
      <c r="C5" s="66"/>
      <c r="D5" s="66"/>
      <c r="E5" s="66"/>
      <c r="F5" s="66"/>
      <c r="G5" s="66"/>
    </row>
    <row r="6" spans="1:7" ht="19.5" customHeight="1">
      <c r="A6" s="41" t="s">
        <v>221</v>
      </c>
      <c r="B6" s="41" t="s">
        <v>222</v>
      </c>
      <c r="C6" s="41" t="s">
        <v>223</v>
      </c>
      <c r="D6" s="41" t="s">
        <v>224</v>
      </c>
      <c r="E6" s="41" t="s">
        <v>225</v>
      </c>
      <c r="F6" s="62" t="s">
        <v>226</v>
      </c>
      <c r="G6" s="62"/>
    </row>
    <row r="7" spans="1:7" ht="15.75" customHeight="1">
      <c r="A7" s="10">
        <v>1190905</v>
      </c>
      <c r="B7" s="10">
        <v>2289458</v>
      </c>
      <c r="C7" s="9">
        <v>1202982</v>
      </c>
      <c r="D7" s="11">
        <v>1308633</v>
      </c>
      <c r="E7" s="43">
        <v>1308633</v>
      </c>
      <c r="F7" s="69" t="s">
        <v>251</v>
      </c>
      <c r="G7" s="69"/>
    </row>
    <row r="8" spans="1:7" ht="37.35" customHeight="1">
      <c r="A8" s="45" t="s">
        <v>154</v>
      </c>
      <c r="B8" s="45"/>
      <c r="C8" s="45"/>
      <c r="D8" s="45"/>
      <c r="E8" s="45"/>
      <c r="F8" s="45"/>
      <c r="G8" s="45"/>
    </row>
  </sheetData>
  <mergeCells count="8">
    <mergeCell ref="A8:G8"/>
    <mergeCell ref="A1:G1"/>
    <mergeCell ref="A2:G2"/>
    <mergeCell ref="A3:G3"/>
    <mergeCell ref="A4:G4"/>
    <mergeCell ref="A5:G5"/>
    <mergeCell ref="F6:G6"/>
    <mergeCell ref="F7:G7"/>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opLeftCell="A4" workbookViewId="0">
      <selection activeCell="B24" sqref="B24"/>
    </sheetView>
  </sheetViews>
  <sheetFormatPr baseColWidth="10" defaultColWidth="9.33203125" defaultRowHeight="12.75"/>
  <cols>
    <col min="1" max="1" width="37.33203125" customWidth="1"/>
    <col min="2" max="2" width="40.83203125" customWidth="1"/>
    <col min="3" max="3" width="36" customWidth="1"/>
    <col min="4" max="4" width="10.6640625" customWidth="1"/>
    <col min="7" max="7" width="16.83203125" customWidth="1"/>
    <col min="8" max="8" width="19.5" customWidth="1"/>
    <col min="9" max="9" width="23.5" customWidth="1"/>
  </cols>
  <sheetData>
    <row r="1" spans="1:4" ht="29.85" customHeight="1">
      <c r="A1" s="68" t="s">
        <v>240</v>
      </c>
      <c r="B1" s="61"/>
      <c r="C1" s="61"/>
      <c r="D1" s="61"/>
    </row>
    <row r="2" spans="1:4" ht="25.35" customHeight="1">
      <c r="A2" s="102" t="s">
        <v>252</v>
      </c>
      <c r="B2" s="103" t="s">
        <v>253</v>
      </c>
      <c r="C2" s="104" t="s">
        <v>254</v>
      </c>
    </row>
    <row r="3" spans="1:4" ht="16.350000000000001" customHeight="1">
      <c r="A3" s="105" t="s">
        <v>255</v>
      </c>
      <c r="B3" s="106">
        <v>44880</v>
      </c>
      <c r="C3" s="107">
        <v>21093600</v>
      </c>
    </row>
    <row r="4" spans="1:4" ht="16.350000000000001" customHeight="1">
      <c r="A4" s="105" t="s">
        <v>256</v>
      </c>
      <c r="B4" s="106">
        <v>18409</v>
      </c>
      <c r="C4" s="107">
        <v>8652230</v>
      </c>
    </row>
    <row r="5" spans="1:4" ht="16.350000000000001" customHeight="1">
      <c r="A5" s="105" t="s">
        <v>257</v>
      </c>
      <c r="B5" s="106">
        <v>36155</v>
      </c>
      <c r="C5" s="107">
        <v>16992850</v>
      </c>
    </row>
    <row r="6" spans="1:4" ht="16.350000000000001" customHeight="1">
      <c r="A6" s="105" t="s">
        <v>258</v>
      </c>
      <c r="B6" s="106">
        <v>12492</v>
      </c>
      <c r="C6" s="107">
        <v>5871240</v>
      </c>
    </row>
    <row r="7" spans="1:4" ht="16.350000000000001" customHeight="1">
      <c r="A7" s="105" t="s">
        <v>259</v>
      </c>
      <c r="B7" s="106">
        <v>99611</v>
      </c>
      <c r="C7" s="107">
        <v>46817170</v>
      </c>
    </row>
    <row r="8" spans="1:4" ht="16.350000000000001" customHeight="1">
      <c r="A8" s="105" t="s">
        <v>260</v>
      </c>
      <c r="B8" s="106">
        <v>49661</v>
      </c>
      <c r="C8" s="107">
        <v>23340670</v>
      </c>
    </row>
    <row r="9" spans="1:4" ht="16.350000000000001" customHeight="1">
      <c r="A9" s="105" t="s">
        <v>261</v>
      </c>
      <c r="B9" s="106">
        <v>16231</v>
      </c>
      <c r="C9" s="107">
        <v>7628570</v>
      </c>
    </row>
    <row r="10" spans="1:4" ht="16.350000000000001" customHeight="1">
      <c r="A10" s="105" t="s">
        <v>262</v>
      </c>
      <c r="B10" s="106">
        <v>11461</v>
      </c>
      <c r="C10" s="107">
        <v>5386670</v>
      </c>
    </row>
    <row r="11" spans="1:4" ht="16.350000000000001" customHeight="1">
      <c r="A11" s="105" t="s">
        <v>263</v>
      </c>
      <c r="B11" s="106">
        <v>31675</v>
      </c>
      <c r="C11" s="107">
        <v>14887250</v>
      </c>
    </row>
    <row r="12" spans="1:4" ht="16.350000000000001" customHeight="1">
      <c r="A12" s="105" t="s">
        <v>264</v>
      </c>
      <c r="B12" s="106">
        <v>16874</v>
      </c>
      <c r="C12" s="107">
        <v>7930780</v>
      </c>
    </row>
    <row r="13" spans="1:4" ht="16.350000000000001" customHeight="1">
      <c r="A13" s="105" t="s">
        <v>265</v>
      </c>
      <c r="B13" s="106">
        <v>14389</v>
      </c>
      <c r="C13" s="107">
        <v>6762830</v>
      </c>
    </row>
    <row r="14" spans="1:4" ht="16.350000000000001" customHeight="1">
      <c r="A14" s="105" t="s">
        <v>266</v>
      </c>
      <c r="B14" s="106">
        <v>8825</v>
      </c>
      <c r="C14" s="107">
        <v>4147750</v>
      </c>
    </row>
    <row r="15" spans="1:4" ht="16.350000000000001" customHeight="1">
      <c r="A15" s="105" t="s">
        <v>267</v>
      </c>
      <c r="B15" s="106">
        <v>27526</v>
      </c>
      <c r="C15" s="107">
        <v>12937220</v>
      </c>
    </row>
    <row r="16" spans="1:4" ht="16.350000000000001" customHeight="1">
      <c r="A16" s="105" t="s">
        <v>268</v>
      </c>
      <c r="B16" s="106">
        <v>31709</v>
      </c>
      <c r="C16" s="107">
        <v>14903230</v>
      </c>
    </row>
    <row r="17" spans="1:3" ht="16.350000000000001" customHeight="1">
      <c r="A17" s="105" t="s">
        <v>269</v>
      </c>
      <c r="B17" s="106">
        <v>53430</v>
      </c>
      <c r="C17" s="107">
        <v>25112100</v>
      </c>
    </row>
    <row r="18" spans="1:3" ht="16.350000000000001" customHeight="1">
      <c r="A18" s="105" t="s">
        <v>270</v>
      </c>
      <c r="B18" s="106">
        <v>25490</v>
      </c>
      <c r="C18" s="107">
        <v>11980300</v>
      </c>
    </row>
    <row r="19" spans="1:3" ht="16.350000000000001" customHeight="1">
      <c r="A19" s="105" t="s">
        <v>271</v>
      </c>
      <c r="B19" s="106">
        <v>17831</v>
      </c>
      <c r="C19" s="107">
        <v>8380570</v>
      </c>
    </row>
    <row r="20" spans="1:3" ht="16.350000000000001" customHeight="1">
      <c r="A20" s="105" t="s">
        <v>272</v>
      </c>
      <c r="B20" s="106">
        <v>20831</v>
      </c>
      <c r="C20" s="107">
        <v>9790570</v>
      </c>
    </row>
    <row r="21" spans="1:3" ht="16.350000000000001" customHeight="1">
      <c r="A21" s="105" t="s">
        <v>273</v>
      </c>
      <c r="B21" s="106">
        <v>40287</v>
      </c>
      <c r="C21" s="107">
        <v>18934890</v>
      </c>
    </row>
    <row r="22" spans="1:3" ht="16.350000000000001" customHeight="1">
      <c r="A22" s="105" t="s">
        <v>274</v>
      </c>
      <c r="B22" s="106">
        <v>5308</v>
      </c>
      <c r="C22" s="107">
        <v>2494760</v>
      </c>
    </row>
    <row r="23" spans="1:3" ht="16.350000000000001" customHeight="1">
      <c r="A23" s="105" t="s">
        <v>275</v>
      </c>
      <c r="B23" s="106">
        <v>27517</v>
      </c>
      <c r="C23" s="107">
        <v>12932990</v>
      </c>
    </row>
    <row r="24" spans="1:3" ht="16.350000000000001" customHeight="1">
      <c r="A24" s="105" t="s">
        <v>276</v>
      </c>
      <c r="B24" s="106">
        <v>37223</v>
      </c>
      <c r="C24" s="107">
        <v>17494810</v>
      </c>
    </row>
    <row r="25" spans="1:3" ht="16.350000000000001" customHeight="1">
      <c r="A25" s="105" t="s">
        <v>277</v>
      </c>
      <c r="B25" s="106">
        <v>18639</v>
      </c>
      <c r="C25" s="107">
        <v>8760330</v>
      </c>
    </row>
    <row r="26" spans="1:3" ht="16.350000000000001" customHeight="1">
      <c r="A26" s="105" t="s">
        <v>278</v>
      </c>
      <c r="B26" s="106">
        <v>81651</v>
      </c>
      <c r="C26" s="107">
        <v>38375970</v>
      </c>
    </row>
    <row r="27" spans="1:3" ht="16.350000000000001" customHeight="1">
      <c r="A27" s="105" t="s">
        <v>279</v>
      </c>
      <c r="B27" s="106">
        <v>13469</v>
      </c>
      <c r="C27" s="107">
        <v>6330430</v>
      </c>
    </row>
    <row r="28" spans="1:3" ht="16.350000000000001" customHeight="1">
      <c r="A28" s="105" t="s">
        <v>280</v>
      </c>
      <c r="B28" s="106">
        <v>53709</v>
      </c>
      <c r="C28" s="107">
        <v>25243230</v>
      </c>
    </row>
    <row r="29" spans="1:3" ht="16.350000000000001" customHeight="1">
      <c r="A29" s="105" t="s">
        <v>281</v>
      </c>
      <c r="B29" s="106">
        <v>44007</v>
      </c>
      <c r="C29" s="107">
        <v>20683290</v>
      </c>
    </row>
    <row r="30" spans="1:3" ht="16.350000000000001" customHeight="1">
      <c r="A30" s="105" t="s">
        <v>282</v>
      </c>
      <c r="B30" s="106">
        <v>27259</v>
      </c>
      <c r="C30" s="107">
        <v>12811730</v>
      </c>
    </row>
    <row r="31" spans="1:3" ht="16.350000000000001" customHeight="1">
      <c r="A31" s="105" t="s">
        <v>283</v>
      </c>
      <c r="B31" s="106">
        <v>96903</v>
      </c>
      <c r="C31" s="107">
        <v>45544410</v>
      </c>
    </row>
    <row r="32" spans="1:3" ht="16.350000000000001" customHeight="1">
      <c r="A32" s="105" t="s">
        <v>284</v>
      </c>
      <c r="B32" s="106">
        <v>10484</v>
      </c>
      <c r="C32" s="107">
        <v>4927480</v>
      </c>
    </row>
    <row r="33" spans="1:4" ht="16.350000000000001" customHeight="1">
      <c r="A33" s="105" t="s">
        <v>285</v>
      </c>
      <c r="B33" s="106">
        <v>251168</v>
      </c>
      <c r="C33" s="107">
        <v>118048960</v>
      </c>
    </row>
    <row r="34" spans="1:4" ht="16.7" customHeight="1">
      <c r="A34" s="108" t="s">
        <v>286</v>
      </c>
      <c r="B34" s="109">
        <v>24798</v>
      </c>
      <c r="C34" s="110">
        <v>11655060</v>
      </c>
    </row>
    <row r="35" spans="1:4" ht="16.7" customHeight="1">
      <c r="A35" s="111" t="s">
        <v>242</v>
      </c>
      <c r="B35" s="112">
        <v>1269902</v>
      </c>
      <c r="C35" s="113">
        <v>596853940</v>
      </c>
    </row>
    <row r="36" spans="1:4" ht="11.25" customHeight="1">
      <c r="A36" s="66" t="s">
        <v>153</v>
      </c>
      <c r="B36" s="66"/>
      <c r="C36" s="66"/>
      <c r="D36" s="66"/>
    </row>
  </sheetData>
  <mergeCells count="2">
    <mergeCell ref="A1:D1"/>
    <mergeCell ref="A36:D3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election activeCell="A2" sqref="A2:G2"/>
    </sheetView>
  </sheetViews>
  <sheetFormatPr baseColWidth="10" defaultColWidth="9.33203125" defaultRowHeight="12.75"/>
  <cols>
    <col min="1" max="1" width="17.1640625" customWidth="1"/>
    <col min="2" max="2" width="20" customWidth="1"/>
    <col min="3" max="3" width="18.1640625" customWidth="1"/>
    <col min="4" max="4" width="22.1640625" customWidth="1"/>
    <col min="5" max="5" width="16.1640625" customWidth="1"/>
    <col min="6" max="6" width="19.33203125" customWidth="1"/>
    <col min="7" max="7" width="11.33203125" customWidth="1"/>
    <col min="9" max="9" width="24.83203125" bestFit="1" customWidth="1"/>
    <col min="10" max="10" width="15.33203125" bestFit="1" customWidth="1"/>
    <col min="11" max="11" width="16.5" bestFit="1" customWidth="1"/>
    <col min="12" max="12" width="12.83203125" bestFit="1" customWidth="1"/>
    <col min="13" max="14" width="9.83203125" bestFit="1" customWidth="1"/>
  </cols>
  <sheetData>
    <row r="1" spans="1:7" ht="17.25" customHeight="1">
      <c r="A1" s="61" t="s">
        <v>152</v>
      </c>
      <c r="B1" s="61"/>
      <c r="C1" s="61"/>
      <c r="D1" s="61"/>
      <c r="E1" s="61"/>
      <c r="F1" s="61"/>
      <c r="G1" s="61"/>
    </row>
    <row r="2" spans="1:7" ht="66" customHeight="1">
      <c r="A2" s="61" t="s">
        <v>288</v>
      </c>
      <c r="B2" s="66"/>
      <c r="C2" s="66"/>
      <c r="D2" s="66"/>
      <c r="E2" s="66"/>
      <c r="F2" s="66"/>
      <c r="G2" s="66"/>
    </row>
    <row r="3" spans="1:7" ht="30" customHeight="1">
      <c r="A3" s="68" t="s">
        <v>237</v>
      </c>
      <c r="B3" s="61"/>
      <c r="C3" s="61"/>
      <c r="D3" s="61"/>
      <c r="E3" s="61"/>
      <c r="F3" s="61"/>
      <c r="G3" s="61"/>
    </row>
    <row r="4" spans="1:7" ht="19.5" customHeight="1">
      <c r="A4" s="41" t="s">
        <v>221</v>
      </c>
      <c r="B4" s="41" t="s">
        <v>222</v>
      </c>
      <c r="C4" s="41" t="s">
        <v>223</v>
      </c>
      <c r="D4" s="41" t="s">
        <v>224</v>
      </c>
      <c r="E4" s="41" t="s">
        <v>225</v>
      </c>
      <c r="F4" s="62" t="s">
        <v>226</v>
      </c>
      <c r="G4" s="62"/>
    </row>
    <row r="5" spans="1:7" ht="15.75" customHeight="1">
      <c r="A5" s="9">
        <v>324556</v>
      </c>
      <c r="B5" s="10">
        <v>300347</v>
      </c>
      <c r="C5" s="9">
        <v>374705</v>
      </c>
      <c r="D5" s="11">
        <v>424011</v>
      </c>
      <c r="E5" s="43">
        <v>415880</v>
      </c>
      <c r="F5" s="69">
        <v>446081</v>
      </c>
      <c r="G5" s="69"/>
    </row>
    <row r="6" spans="1:7" ht="30" customHeight="1">
      <c r="A6" s="68" t="s">
        <v>241</v>
      </c>
      <c r="B6" s="66"/>
      <c r="C6" s="66"/>
      <c r="D6" s="66"/>
      <c r="E6" s="66"/>
      <c r="F6" s="66"/>
      <c r="G6" s="66"/>
    </row>
    <row r="7" spans="1:7" ht="22.5" customHeight="1">
      <c r="A7" s="114" t="s">
        <v>252</v>
      </c>
      <c r="B7" s="114"/>
      <c r="C7" s="98" t="s">
        <v>253</v>
      </c>
      <c r="D7" s="98"/>
      <c r="E7" s="115" t="s">
        <v>254</v>
      </c>
      <c r="F7" s="115"/>
    </row>
    <row r="8" spans="1:7" ht="15.95" customHeight="1">
      <c r="A8" s="116" t="s">
        <v>255</v>
      </c>
      <c r="B8" s="116"/>
      <c r="C8" s="117">
        <v>9113</v>
      </c>
      <c r="D8" s="117"/>
      <c r="E8" s="117">
        <v>6529477.1699999999</v>
      </c>
      <c r="F8" s="117"/>
    </row>
    <row r="9" spans="1:7" ht="16.350000000000001" customHeight="1">
      <c r="A9" s="116" t="s">
        <v>256</v>
      </c>
      <c r="B9" s="116"/>
      <c r="C9" s="117">
        <v>3479</v>
      </c>
      <c r="D9" s="117"/>
      <c r="E9" s="117">
        <v>2492948.88</v>
      </c>
      <c r="F9" s="117"/>
    </row>
    <row r="10" spans="1:7" ht="16.350000000000001" customHeight="1">
      <c r="A10" s="116" t="s">
        <v>257</v>
      </c>
      <c r="B10" s="116"/>
      <c r="C10" s="117">
        <v>7648</v>
      </c>
      <c r="D10" s="117"/>
      <c r="E10" s="117">
        <v>5480378.1600000001</v>
      </c>
      <c r="F10" s="117"/>
    </row>
    <row r="11" spans="1:7" ht="16.350000000000001" customHeight="1">
      <c r="A11" s="116" t="s">
        <v>258</v>
      </c>
      <c r="B11" s="116"/>
      <c r="C11" s="117">
        <v>6751</v>
      </c>
      <c r="D11" s="117"/>
      <c r="E11" s="117">
        <v>4674186.78</v>
      </c>
      <c r="F11" s="117"/>
    </row>
    <row r="12" spans="1:7" ht="16.350000000000001" customHeight="1">
      <c r="A12" s="116" t="s">
        <v>259</v>
      </c>
      <c r="B12" s="116"/>
      <c r="C12" s="117">
        <v>28221</v>
      </c>
      <c r="D12" s="117"/>
      <c r="E12" s="117">
        <v>20008816.649999999</v>
      </c>
      <c r="F12" s="117"/>
    </row>
    <row r="13" spans="1:7" ht="16.350000000000001" customHeight="1">
      <c r="A13" s="116" t="s">
        <v>260</v>
      </c>
      <c r="B13" s="116"/>
      <c r="C13" s="117">
        <v>25669</v>
      </c>
      <c r="D13" s="117"/>
      <c r="E13" s="117">
        <v>17773724.899999999</v>
      </c>
      <c r="F13" s="117"/>
    </row>
    <row r="14" spans="1:7" ht="16.350000000000001" customHeight="1">
      <c r="A14" s="116" t="s">
        <v>261</v>
      </c>
      <c r="B14" s="116"/>
      <c r="C14" s="117">
        <v>5232</v>
      </c>
      <c r="D14" s="117"/>
      <c r="E14" s="117">
        <v>3671317.2</v>
      </c>
      <c r="F14" s="117"/>
    </row>
    <row r="15" spans="1:7" ht="16.350000000000001" customHeight="1">
      <c r="A15" s="116" t="s">
        <v>262</v>
      </c>
      <c r="B15" s="116"/>
      <c r="C15" s="117">
        <v>3914</v>
      </c>
      <c r="D15" s="117"/>
      <c r="E15" s="117">
        <v>2804058.2</v>
      </c>
      <c r="F15" s="117"/>
    </row>
    <row r="16" spans="1:7" ht="16.350000000000001" customHeight="1">
      <c r="A16" s="116" t="s">
        <v>263</v>
      </c>
      <c r="B16" s="116"/>
      <c r="C16" s="117">
        <v>16406</v>
      </c>
      <c r="D16" s="117"/>
      <c r="E16" s="117">
        <v>11359044.58</v>
      </c>
      <c r="F16" s="117"/>
    </row>
    <row r="17" spans="1:6" ht="16.350000000000001" customHeight="1">
      <c r="A17" s="116" t="s">
        <v>264</v>
      </c>
      <c r="B17" s="116"/>
      <c r="C17" s="117">
        <v>6586</v>
      </c>
      <c r="D17" s="117"/>
      <c r="E17" s="117">
        <v>4621560.4800000004</v>
      </c>
      <c r="F17" s="117"/>
    </row>
    <row r="18" spans="1:6" ht="16.350000000000001" customHeight="1">
      <c r="A18" s="116" t="s">
        <v>265</v>
      </c>
      <c r="B18" s="116"/>
      <c r="C18" s="117">
        <v>6548</v>
      </c>
      <c r="D18" s="117"/>
      <c r="E18" s="117">
        <v>4533730.21</v>
      </c>
      <c r="F18" s="117"/>
    </row>
    <row r="19" spans="1:6" ht="16.350000000000001" customHeight="1">
      <c r="A19" s="116" t="s">
        <v>266</v>
      </c>
      <c r="B19" s="116"/>
      <c r="C19" s="117">
        <v>2330</v>
      </c>
      <c r="D19" s="117"/>
      <c r="E19" s="117">
        <v>1669558.88</v>
      </c>
      <c r="F19" s="117"/>
    </row>
    <row r="20" spans="1:6" ht="16.350000000000001" customHeight="1">
      <c r="A20" s="116" t="s">
        <v>267</v>
      </c>
      <c r="B20" s="116"/>
      <c r="C20" s="117">
        <v>6137</v>
      </c>
      <c r="D20" s="117"/>
      <c r="E20" s="117">
        <v>4306465.96</v>
      </c>
      <c r="F20" s="117"/>
    </row>
    <row r="21" spans="1:6" ht="16.350000000000001" customHeight="1">
      <c r="A21" s="116" t="s">
        <v>268</v>
      </c>
      <c r="B21" s="116"/>
      <c r="C21" s="117">
        <v>8531</v>
      </c>
      <c r="D21" s="117"/>
      <c r="E21" s="117">
        <v>5986620.4800000004</v>
      </c>
      <c r="F21" s="117"/>
    </row>
    <row r="22" spans="1:6" ht="16.350000000000001" customHeight="1">
      <c r="A22" s="116" t="s">
        <v>269</v>
      </c>
      <c r="B22" s="116"/>
      <c r="C22" s="117">
        <v>29730</v>
      </c>
      <c r="D22" s="117"/>
      <c r="E22" s="117">
        <v>20584967.489999998</v>
      </c>
      <c r="F22" s="117"/>
    </row>
    <row r="23" spans="1:6" ht="16.350000000000001" customHeight="1">
      <c r="A23" s="116" t="s">
        <v>287</v>
      </c>
      <c r="B23" s="116"/>
      <c r="C23" s="117">
        <v>10955</v>
      </c>
      <c r="D23" s="117"/>
      <c r="E23" s="117">
        <v>7586006.8799999999</v>
      </c>
      <c r="F23" s="117"/>
    </row>
    <row r="24" spans="1:6" ht="16.350000000000001" customHeight="1">
      <c r="A24" s="116" t="s">
        <v>271</v>
      </c>
      <c r="B24" s="116"/>
      <c r="C24" s="117">
        <v>8538</v>
      </c>
      <c r="D24" s="117"/>
      <c r="E24" s="117">
        <v>5912681.7199999997</v>
      </c>
      <c r="F24" s="117"/>
    </row>
    <row r="25" spans="1:6" ht="16.350000000000001" customHeight="1">
      <c r="A25" s="116" t="s">
        <v>272</v>
      </c>
      <c r="B25" s="116"/>
      <c r="C25" s="117">
        <v>11543</v>
      </c>
      <c r="D25" s="117"/>
      <c r="E25" s="117">
        <v>7992428.0099999998</v>
      </c>
      <c r="F25" s="117"/>
    </row>
    <row r="26" spans="1:6" ht="16.350000000000001" customHeight="1">
      <c r="A26" s="116" t="s">
        <v>273</v>
      </c>
      <c r="B26" s="116"/>
      <c r="C26" s="117">
        <v>11277</v>
      </c>
      <c r="D26" s="117"/>
      <c r="E26" s="117">
        <v>7913738.0499999998</v>
      </c>
      <c r="F26" s="117"/>
    </row>
    <row r="27" spans="1:6" ht="16.350000000000001" customHeight="1">
      <c r="A27" s="116" t="s">
        <v>274</v>
      </c>
      <c r="B27" s="116"/>
      <c r="C27" s="117">
        <v>1300</v>
      </c>
      <c r="D27" s="117"/>
      <c r="E27" s="117">
        <v>931220.89</v>
      </c>
      <c r="F27" s="117"/>
    </row>
    <row r="28" spans="1:6" ht="15.75" customHeight="1">
      <c r="A28" s="116" t="s">
        <v>275</v>
      </c>
      <c r="B28" s="116"/>
      <c r="C28" s="117">
        <v>7702</v>
      </c>
      <c r="D28" s="117"/>
      <c r="E28" s="117">
        <v>5519444.2699999996</v>
      </c>
      <c r="F28" s="117"/>
    </row>
    <row r="29" spans="1:6" ht="15.75">
      <c r="A29" s="116" t="s">
        <v>276</v>
      </c>
      <c r="B29" s="116"/>
      <c r="C29" s="117">
        <v>18610</v>
      </c>
      <c r="D29" s="117"/>
      <c r="E29" s="117">
        <v>12885522.699999999</v>
      </c>
      <c r="F29" s="117"/>
    </row>
    <row r="30" spans="1:6" ht="15.75">
      <c r="A30" s="116" t="s">
        <v>277</v>
      </c>
      <c r="B30" s="116"/>
      <c r="C30" s="117">
        <v>5064</v>
      </c>
      <c r="D30" s="117"/>
      <c r="E30" s="117">
        <v>3506990.78</v>
      </c>
      <c r="F30" s="117"/>
    </row>
    <row r="31" spans="1:6" ht="15.75">
      <c r="A31" s="116" t="s">
        <v>278</v>
      </c>
      <c r="B31" s="116"/>
      <c r="C31" s="117">
        <v>20258</v>
      </c>
      <c r="D31" s="117"/>
      <c r="E31" s="117">
        <v>14516910.16</v>
      </c>
      <c r="F31" s="117"/>
    </row>
    <row r="32" spans="1:6" ht="15.75">
      <c r="A32" s="116" t="s">
        <v>279</v>
      </c>
      <c r="B32" s="116"/>
      <c r="C32" s="117">
        <v>4585</v>
      </c>
      <c r="D32" s="117"/>
      <c r="E32" s="117">
        <v>3285348.19</v>
      </c>
      <c r="F32" s="117"/>
    </row>
    <row r="33" spans="1:7" ht="15.75">
      <c r="A33" s="116" t="s">
        <v>280</v>
      </c>
      <c r="B33" s="116"/>
      <c r="C33" s="117">
        <v>23123</v>
      </c>
      <c r="D33" s="117"/>
      <c r="E33" s="117">
        <v>16571200.67</v>
      </c>
      <c r="F33" s="117"/>
    </row>
    <row r="34" spans="1:7" ht="15.75">
      <c r="A34" s="116" t="s">
        <v>281</v>
      </c>
      <c r="B34" s="116"/>
      <c r="C34" s="117">
        <v>13290</v>
      </c>
      <c r="D34" s="117"/>
      <c r="E34" s="117">
        <v>9325898.2899999991</v>
      </c>
      <c r="F34" s="117"/>
    </row>
    <row r="35" spans="1:7" ht="15.75">
      <c r="A35" s="116" t="s">
        <v>282</v>
      </c>
      <c r="B35" s="116"/>
      <c r="C35" s="117">
        <v>11348</v>
      </c>
      <c r="D35" s="117"/>
      <c r="E35" s="117">
        <v>7859120.54</v>
      </c>
      <c r="F35" s="117"/>
    </row>
    <row r="36" spans="1:7" ht="15.75">
      <c r="A36" s="116" t="s">
        <v>283</v>
      </c>
      <c r="B36" s="116"/>
      <c r="C36" s="117">
        <v>44928</v>
      </c>
      <c r="D36" s="117"/>
      <c r="E36" s="117">
        <v>31107040.039999999</v>
      </c>
      <c r="F36" s="117"/>
    </row>
    <row r="37" spans="1:7" ht="15.75">
      <c r="A37" s="116" t="s">
        <v>284</v>
      </c>
      <c r="B37" s="116"/>
      <c r="C37" s="117">
        <v>5656</v>
      </c>
      <c r="D37" s="117"/>
      <c r="E37" s="117">
        <v>3916132.33</v>
      </c>
      <c r="F37" s="117"/>
    </row>
    <row r="38" spans="1:7" ht="15.75">
      <c r="A38" s="116" t="s">
        <v>285</v>
      </c>
      <c r="B38" s="116"/>
      <c r="C38" s="117">
        <v>67561</v>
      </c>
      <c r="D38" s="117"/>
      <c r="E38" s="117">
        <v>47816013.100000001</v>
      </c>
      <c r="F38" s="117"/>
    </row>
    <row r="39" spans="1:7" ht="15.75">
      <c r="A39" s="116" t="s">
        <v>286</v>
      </c>
      <c r="B39" s="116"/>
      <c r="C39" s="117">
        <v>14048</v>
      </c>
      <c r="D39" s="117"/>
      <c r="E39" s="117">
        <v>9726293.6300000008</v>
      </c>
      <c r="F39" s="117"/>
    </row>
    <row r="40" spans="1:7" ht="15.75">
      <c r="A40" s="118" t="s">
        <v>242</v>
      </c>
      <c r="B40" s="119"/>
      <c r="C40" s="120">
        <f>SUM(C8:C39)</f>
        <v>446081</v>
      </c>
      <c r="D40" s="120"/>
      <c r="E40" s="121">
        <f t="shared" ref="E40:F40" si="0">SUM(E8:E39)</f>
        <v>312868846.26999998</v>
      </c>
      <c r="F40" s="121"/>
    </row>
    <row r="42" spans="1:7" ht="15" customHeight="1">
      <c r="A42" s="42" t="s">
        <v>155</v>
      </c>
      <c r="B42" s="42"/>
      <c r="C42" s="42"/>
      <c r="D42" s="42"/>
      <c r="E42" s="42"/>
      <c r="F42" s="42"/>
      <c r="G42" s="42"/>
    </row>
    <row r="43" spans="1:7">
      <c r="A43" s="42"/>
      <c r="B43" s="42"/>
      <c r="C43" s="42"/>
      <c r="D43" s="42"/>
      <c r="E43" s="42"/>
      <c r="F43" s="42"/>
      <c r="G43" s="42"/>
    </row>
    <row r="44" spans="1:7">
      <c r="A44" s="42"/>
      <c r="B44" s="42"/>
      <c r="C44" s="42"/>
      <c r="D44" s="42"/>
      <c r="E44" s="42"/>
      <c r="F44" s="42"/>
      <c r="G44" s="42"/>
    </row>
    <row r="45" spans="1:7">
      <c r="A45" s="42"/>
      <c r="B45" s="42"/>
      <c r="C45" s="42"/>
      <c r="D45" s="42"/>
      <c r="E45" s="42"/>
      <c r="F45" s="42"/>
      <c r="G45" s="42"/>
    </row>
  </sheetData>
  <mergeCells count="107">
    <mergeCell ref="C34:D34"/>
    <mergeCell ref="C35:D35"/>
    <mergeCell ref="C36:D36"/>
    <mergeCell ref="C32:D32"/>
    <mergeCell ref="C33:D33"/>
    <mergeCell ref="F5:G5"/>
    <mergeCell ref="E35:F35"/>
    <mergeCell ref="E34:F34"/>
    <mergeCell ref="E33:F33"/>
    <mergeCell ref="E31:F31"/>
    <mergeCell ref="E36:F36"/>
    <mergeCell ref="E32:F32"/>
    <mergeCell ref="A30:B30"/>
    <mergeCell ref="C30:D30"/>
    <mergeCell ref="E30:F30"/>
    <mergeCell ref="A34:B34"/>
    <mergeCell ref="A35:B35"/>
    <mergeCell ref="A36:B36"/>
    <mergeCell ref="A37:B37"/>
    <mergeCell ref="A38:B38"/>
    <mergeCell ref="A39:B39"/>
    <mergeCell ref="C40:D40"/>
    <mergeCell ref="E40:F40"/>
    <mergeCell ref="E38:F38"/>
    <mergeCell ref="E39:F39"/>
    <mergeCell ref="E37:F37"/>
    <mergeCell ref="C37:D37"/>
    <mergeCell ref="C38:D38"/>
    <mergeCell ref="C39:D39"/>
    <mergeCell ref="A28:B28"/>
    <mergeCell ref="C28:D28"/>
    <mergeCell ref="E28:F28"/>
    <mergeCell ref="A29:B29"/>
    <mergeCell ref="C29:D29"/>
    <mergeCell ref="E29:F29"/>
    <mergeCell ref="A31:B31"/>
    <mergeCell ref="A32:B32"/>
    <mergeCell ref="A33:B33"/>
    <mergeCell ref="C31:D31"/>
    <mergeCell ref="A26:B26"/>
    <mergeCell ref="C26:D26"/>
    <mergeCell ref="E26:F26"/>
    <mergeCell ref="A27:B27"/>
    <mergeCell ref="C27:D27"/>
    <mergeCell ref="E27:F27"/>
    <mergeCell ref="A24:B24"/>
    <mergeCell ref="C24:D24"/>
    <mergeCell ref="E24:F24"/>
    <mergeCell ref="A25:B25"/>
    <mergeCell ref="C25:D25"/>
    <mergeCell ref="E25:F25"/>
    <mergeCell ref="A22:B22"/>
    <mergeCell ref="C22:D22"/>
    <mergeCell ref="E22:F22"/>
    <mergeCell ref="A23:B23"/>
    <mergeCell ref="C23:D23"/>
    <mergeCell ref="E23:F23"/>
    <mergeCell ref="A20:B20"/>
    <mergeCell ref="C20:D20"/>
    <mergeCell ref="E20:F20"/>
    <mergeCell ref="A21:B21"/>
    <mergeCell ref="C21:D21"/>
    <mergeCell ref="E21:F21"/>
    <mergeCell ref="A18:B18"/>
    <mergeCell ref="C18:D18"/>
    <mergeCell ref="E18:F18"/>
    <mergeCell ref="A19:B19"/>
    <mergeCell ref="C19:D19"/>
    <mergeCell ref="E19:F19"/>
    <mergeCell ref="A16:B16"/>
    <mergeCell ref="C16:D16"/>
    <mergeCell ref="E16:F16"/>
    <mergeCell ref="A17:B17"/>
    <mergeCell ref="C17:D17"/>
    <mergeCell ref="E17:F17"/>
    <mergeCell ref="A14:B14"/>
    <mergeCell ref="C14:D14"/>
    <mergeCell ref="E14:F14"/>
    <mergeCell ref="A15:B15"/>
    <mergeCell ref="C15:D15"/>
    <mergeCell ref="E15:F15"/>
    <mergeCell ref="A12:B12"/>
    <mergeCell ref="C12:D12"/>
    <mergeCell ref="E12:F12"/>
    <mergeCell ref="A13:B13"/>
    <mergeCell ref="C13:D13"/>
    <mergeCell ref="E13:F13"/>
    <mergeCell ref="A11:B11"/>
    <mergeCell ref="C11:D11"/>
    <mergeCell ref="E11:F11"/>
    <mergeCell ref="A8:B8"/>
    <mergeCell ref="C8:D8"/>
    <mergeCell ref="E8:F8"/>
    <mergeCell ref="A9:B9"/>
    <mergeCell ref="C9:D9"/>
    <mergeCell ref="E9:F9"/>
    <mergeCell ref="A1:G1"/>
    <mergeCell ref="A2:G2"/>
    <mergeCell ref="A3:G3"/>
    <mergeCell ref="A6:G6"/>
    <mergeCell ref="A7:B7"/>
    <mergeCell ref="C7:D7"/>
    <mergeCell ref="E7:F7"/>
    <mergeCell ref="F4:G4"/>
    <mergeCell ref="A10:B10"/>
    <mergeCell ref="C10:D10"/>
    <mergeCell ref="E10:F1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A2" sqref="A2:G2"/>
    </sheetView>
  </sheetViews>
  <sheetFormatPr baseColWidth="10" defaultColWidth="9.33203125" defaultRowHeight="12.75"/>
  <cols>
    <col min="1" max="1" width="37.33203125" customWidth="1"/>
    <col min="2" max="2" width="18.1640625" customWidth="1"/>
    <col min="3" max="3" width="12.1640625" customWidth="1"/>
    <col min="4" max="4" width="10.1640625" customWidth="1"/>
    <col min="5" max="5" width="16" customWidth="1"/>
    <col min="6" max="6" width="11.33203125" customWidth="1"/>
    <col min="7" max="7" width="19.33203125" customWidth="1"/>
  </cols>
  <sheetData>
    <row r="1" spans="1:7" ht="19.5" customHeight="1">
      <c r="A1" s="46" t="s">
        <v>156</v>
      </c>
      <c r="B1" s="46"/>
      <c r="C1" s="46"/>
      <c r="D1" s="46"/>
      <c r="E1" s="46"/>
      <c r="F1" s="46"/>
      <c r="G1" s="46"/>
    </row>
    <row r="2" spans="1:7" ht="42.75" customHeight="1">
      <c r="A2" s="52" t="s">
        <v>157</v>
      </c>
      <c r="B2" s="52"/>
      <c r="C2" s="52"/>
      <c r="D2" s="52"/>
      <c r="E2" s="52"/>
      <c r="F2" s="52"/>
      <c r="G2" s="52"/>
    </row>
    <row r="3" spans="1:7" ht="16.7" customHeight="1">
      <c r="A3" s="13" t="s">
        <v>158</v>
      </c>
      <c r="B3" s="14" t="s">
        <v>159</v>
      </c>
      <c r="C3" s="63" t="s">
        <v>160</v>
      </c>
      <c r="D3" s="63"/>
      <c r="E3" s="63" t="s">
        <v>161</v>
      </c>
      <c r="F3" s="63"/>
    </row>
    <row r="4" spans="1:7" ht="41.25" customHeight="1">
      <c r="A4" s="15" t="s">
        <v>162</v>
      </c>
      <c r="B4" s="16">
        <v>89702</v>
      </c>
      <c r="C4" s="69">
        <v>84613</v>
      </c>
      <c r="D4" s="69"/>
      <c r="E4" s="70">
        <v>0.94</v>
      </c>
      <c r="F4" s="70"/>
    </row>
    <row r="5" spans="1:7" ht="17.25" customHeight="1">
      <c r="A5" s="52" t="s">
        <v>163</v>
      </c>
      <c r="B5" s="52"/>
      <c r="C5" s="52"/>
      <c r="D5" s="52"/>
      <c r="E5" s="52"/>
      <c r="F5" s="52"/>
      <c r="G5" s="52"/>
    </row>
    <row r="6" spans="1:7" ht="16.7" customHeight="1">
      <c r="A6" s="13" t="s">
        <v>158</v>
      </c>
      <c r="B6" s="14" t="s">
        <v>159</v>
      </c>
      <c r="C6" s="63" t="s">
        <v>160</v>
      </c>
      <c r="D6" s="63"/>
      <c r="E6" s="63" t="s">
        <v>161</v>
      </c>
      <c r="F6" s="63"/>
    </row>
    <row r="7" spans="1:7" ht="26.1" customHeight="1">
      <c r="A7" s="17" t="s">
        <v>164</v>
      </c>
      <c r="B7" s="16">
        <v>155360</v>
      </c>
      <c r="C7" s="69">
        <v>146600</v>
      </c>
      <c r="D7" s="69"/>
      <c r="E7" s="70">
        <v>0.94</v>
      </c>
      <c r="F7" s="70"/>
    </row>
    <row r="8" spans="1:7" ht="17.25" customHeight="1">
      <c r="A8" s="60" t="s">
        <v>165</v>
      </c>
      <c r="B8" s="60"/>
      <c r="C8" s="60"/>
      <c r="D8" s="60"/>
      <c r="E8" s="60"/>
      <c r="F8" s="60"/>
      <c r="G8" s="60"/>
    </row>
    <row r="9" spans="1:7" ht="30" customHeight="1">
      <c r="A9" s="52" t="s">
        <v>166</v>
      </c>
      <c r="B9" s="52"/>
      <c r="C9" s="52"/>
      <c r="D9" s="52"/>
      <c r="E9" s="52"/>
      <c r="F9" s="52"/>
      <c r="G9" s="52"/>
    </row>
    <row r="10" spans="1:7" ht="16.7" customHeight="1">
      <c r="A10" s="71" t="s">
        <v>158</v>
      </c>
      <c r="B10" s="71"/>
      <c r="C10" s="8" t="s">
        <v>159</v>
      </c>
      <c r="D10" s="63" t="s">
        <v>160</v>
      </c>
      <c r="E10" s="63"/>
      <c r="F10" s="8" t="s">
        <v>161</v>
      </c>
    </row>
    <row r="11" spans="1:7" ht="51.2" customHeight="1">
      <c r="A11" s="72" t="s">
        <v>167</v>
      </c>
      <c r="B11" s="72"/>
      <c r="C11" s="18">
        <v>2551</v>
      </c>
      <c r="D11" s="73">
        <v>2644</v>
      </c>
      <c r="E11" s="73"/>
      <c r="F11" s="19">
        <v>1</v>
      </c>
    </row>
    <row r="12" spans="1:7" ht="17.25" customHeight="1">
      <c r="A12" s="52" t="s">
        <v>168</v>
      </c>
      <c r="B12" s="52"/>
      <c r="C12" s="52"/>
      <c r="D12" s="52"/>
      <c r="E12" s="52"/>
      <c r="F12" s="52"/>
      <c r="G12" s="52"/>
    </row>
    <row r="13" spans="1:7" ht="16.7" customHeight="1">
      <c r="A13" s="13" t="s">
        <v>158</v>
      </c>
      <c r="B13" s="8" t="s">
        <v>159</v>
      </c>
      <c r="C13" s="63" t="s">
        <v>160</v>
      </c>
      <c r="D13" s="63"/>
      <c r="E13" s="63" t="s">
        <v>161</v>
      </c>
      <c r="F13" s="63"/>
    </row>
    <row r="14" spans="1:7" ht="47.25" customHeight="1">
      <c r="A14" s="20" t="s">
        <v>169</v>
      </c>
      <c r="B14" s="18">
        <v>1350000</v>
      </c>
      <c r="C14" s="73">
        <v>1286056</v>
      </c>
      <c r="D14" s="73"/>
      <c r="E14" s="75">
        <v>0.95</v>
      </c>
      <c r="F14" s="75"/>
    </row>
    <row r="15" spans="1:7" ht="38.450000000000003" customHeight="1">
      <c r="A15" s="74" t="s">
        <v>170</v>
      </c>
      <c r="B15" s="74"/>
      <c r="C15" s="74"/>
      <c r="D15" s="74"/>
      <c r="E15" s="74"/>
      <c r="F15" s="74"/>
      <c r="G15" s="74"/>
    </row>
    <row r="16" spans="1:7" ht="0.95" customHeight="1"/>
    <row r="17" spans="1:7" ht="17.25" customHeight="1">
      <c r="A17" s="60" t="s">
        <v>171</v>
      </c>
      <c r="B17" s="60"/>
      <c r="C17" s="60"/>
      <c r="D17" s="60"/>
      <c r="E17" s="60"/>
      <c r="F17" s="60"/>
      <c r="G17" s="60"/>
    </row>
  </sheetData>
  <mergeCells count="24">
    <mergeCell ref="A15:G15"/>
    <mergeCell ref="A17:G17"/>
    <mergeCell ref="A12:G12"/>
    <mergeCell ref="C13:D13"/>
    <mergeCell ref="E13:F13"/>
    <mergeCell ref="C14:D14"/>
    <mergeCell ref="E14:F14"/>
    <mergeCell ref="A8:G8"/>
    <mergeCell ref="A9:G9"/>
    <mergeCell ref="A10:B10"/>
    <mergeCell ref="D10:E10"/>
    <mergeCell ref="A11:B11"/>
    <mergeCell ref="D11:E11"/>
    <mergeCell ref="A5:G5"/>
    <mergeCell ref="C6:D6"/>
    <mergeCell ref="E6:F6"/>
    <mergeCell ref="C7:D7"/>
    <mergeCell ref="E7:F7"/>
    <mergeCell ref="A1:G1"/>
    <mergeCell ref="A2:G2"/>
    <mergeCell ref="C3:D3"/>
    <mergeCell ref="E3:F3"/>
    <mergeCell ref="C4:D4"/>
    <mergeCell ref="E4:F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sqref="A1:E1"/>
    </sheetView>
  </sheetViews>
  <sheetFormatPr baseColWidth="10" defaultColWidth="9.33203125" defaultRowHeight="12.75"/>
  <cols>
    <col min="1" max="1" width="37.33203125" customWidth="1"/>
    <col min="2" max="2" width="18.1640625" customWidth="1"/>
    <col min="3" max="3" width="22.5" customWidth="1"/>
    <col min="4" max="4" width="27.33203125" customWidth="1"/>
    <col min="5" max="5" width="19.33203125" customWidth="1"/>
  </cols>
  <sheetData>
    <row r="1" spans="1:5" ht="17.25" customHeight="1">
      <c r="A1" s="52" t="s">
        <v>172</v>
      </c>
      <c r="B1" s="52"/>
      <c r="C1" s="52"/>
      <c r="D1" s="52"/>
      <c r="E1" s="52"/>
    </row>
    <row r="2" spans="1:5" ht="17.100000000000001" customHeight="1">
      <c r="A2" s="21" t="s">
        <v>158</v>
      </c>
      <c r="B2" s="8" t="s">
        <v>159</v>
      </c>
      <c r="C2" s="8" t="s">
        <v>160</v>
      </c>
      <c r="D2" s="8" t="s">
        <v>161</v>
      </c>
    </row>
    <row r="3" spans="1:5" ht="49.7" customHeight="1">
      <c r="A3" s="17" t="s">
        <v>173</v>
      </c>
      <c r="B3" s="18">
        <v>2987</v>
      </c>
      <c r="C3" s="18">
        <v>2827</v>
      </c>
      <c r="D3" s="22">
        <v>0.95</v>
      </c>
    </row>
    <row r="4" spans="1:5" ht="53.45" customHeight="1">
      <c r="A4" s="23" t="s">
        <v>174</v>
      </c>
      <c r="B4" s="24">
        <v>484</v>
      </c>
      <c r="C4" s="24">
        <v>638</v>
      </c>
      <c r="D4" s="25">
        <v>1</v>
      </c>
    </row>
    <row r="5" spans="1:5" ht="45.2" customHeight="1">
      <c r="A5" s="17" t="s">
        <v>175</v>
      </c>
      <c r="B5" s="26">
        <v>35</v>
      </c>
      <c r="C5" s="26">
        <v>39</v>
      </c>
      <c r="D5" s="27">
        <v>1</v>
      </c>
    </row>
    <row r="6" spans="1:5" ht="55.7" customHeight="1">
      <c r="A6" s="23" t="s">
        <v>176</v>
      </c>
      <c r="B6" s="28">
        <v>18</v>
      </c>
      <c r="C6" s="28">
        <v>22</v>
      </c>
      <c r="D6" s="29">
        <v>1</v>
      </c>
    </row>
    <row r="7" spans="1:5" ht="42.95" customHeight="1">
      <c r="A7" s="17" t="s">
        <v>177</v>
      </c>
      <c r="B7" s="26">
        <v>25</v>
      </c>
      <c r="C7" s="26">
        <v>39</v>
      </c>
      <c r="D7" s="27">
        <v>1</v>
      </c>
    </row>
    <row r="8" spans="1:5" ht="67.7" customHeight="1">
      <c r="A8" s="23" t="s">
        <v>178</v>
      </c>
      <c r="B8" s="24">
        <v>140</v>
      </c>
      <c r="C8" s="24">
        <v>203</v>
      </c>
      <c r="D8" s="25">
        <v>1</v>
      </c>
    </row>
    <row r="9" spans="1:5" ht="63.75" customHeight="1">
      <c r="A9" s="30" t="s">
        <v>179</v>
      </c>
      <c r="B9" s="26">
        <v>55</v>
      </c>
      <c r="C9" s="26">
        <v>68</v>
      </c>
      <c r="D9" s="27">
        <v>1</v>
      </c>
    </row>
    <row r="10" spans="1:5" ht="17.25" customHeight="1">
      <c r="A10" s="52" t="s">
        <v>180</v>
      </c>
      <c r="B10" s="52"/>
      <c r="C10" s="52"/>
      <c r="D10" s="52"/>
      <c r="E10" s="52"/>
    </row>
    <row r="11" spans="1:5" ht="17.100000000000001" customHeight="1">
      <c r="A11" s="21" t="s">
        <v>158</v>
      </c>
      <c r="B11" s="8" t="s">
        <v>159</v>
      </c>
      <c r="C11" s="8" t="s">
        <v>160</v>
      </c>
      <c r="D11" s="8" t="s">
        <v>161</v>
      </c>
    </row>
    <row r="12" spans="1:5" ht="50.25" customHeight="1">
      <c r="A12" s="31" t="s">
        <v>181</v>
      </c>
      <c r="B12" s="26">
        <v>426</v>
      </c>
      <c r="C12" s="26">
        <v>508</v>
      </c>
      <c r="D12" s="19">
        <v>1</v>
      </c>
    </row>
  </sheetData>
  <mergeCells count="2">
    <mergeCell ref="A1:E1"/>
    <mergeCell ref="A10:E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F9" sqref="F9"/>
    </sheetView>
  </sheetViews>
  <sheetFormatPr baseColWidth="10" defaultColWidth="9.33203125" defaultRowHeight="12.75"/>
  <cols>
    <col min="1" max="1" width="37.33203125" customWidth="1"/>
    <col min="2" max="2" width="18.1640625" customWidth="1"/>
    <col min="3" max="3" width="22.5" customWidth="1"/>
    <col min="4" max="4" width="27.33203125" customWidth="1"/>
    <col min="5" max="5" width="19.33203125" customWidth="1"/>
  </cols>
  <sheetData>
    <row r="1" spans="1:5" ht="17.25" customHeight="1">
      <c r="A1" s="76" t="s">
        <v>182</v>
      </c>
      <c r="B1" s="76"/>
      <c r="C1" s="76"/>
      <c r="D1" s="76"/>
      <c r="E1" s="76"/>
    </row>
    <row r="2" spans="1:5" ht="17.100000000000001" customHeight="1">
      <c r="A2" s="21" t="s">
        <v>158</v>
      </c>
      <c r="B2" s="8" t="s">
        <v>159</v>
      </c>
      <c r="C2" s="8" t="s">
        <v>160</v>
      </c>
      <c r="D2" s="8" t="s">
        <v>161</v>
      </c>
    </row>
    <row r="3" spans="1:5" ht="50.25" customHeight="1">
      <c r="A3" s="17" t="s">
        <v>183</v>
      </c>
      <c r="B3" s="26">
        <v>140</v>
      </c>
      <c r="C3" s="26">
        <v>174</v>
      </c>
      <c r="D3" s="19">
        <v>1</v>
      </c>
    </row>
    <row r="4" spans="1:5" ht="47.85" customHeight="1">
      <c r="A4" s="23" t="s">
        <v>184</v>
      </c>
      <c r="B4" s="24">
        <v>25</v>
      </c>
      <c r="C4" s="24">
        <v>30</v>
      </c>
      <c r="D4" s="32">
        <v>1</v>
      </c>
    </row>
    <row r="5" spans="1:5" ht="75.75" customHeight="1">
      <c r="A5" s="17" t="s">
        <v>185</v>
      </c>
      <c r="B5" s="26">
        <v>40</v>
      </c>
      <c r="C5" s="26">
        <v>54</v>
      </c>
      <c r="D5" s="19">
        <v>1</v>
      </c>
    </row>
    <row r="6" spans="1:5" ht="56.1" customHeight="1">
      <c r="A6" s="12" t="s">
        <v>186</v>
      </c>
      <c r="B6" s="33">
        <v>97877</v>
      </c>
      <c r="C6" s="33">
        <v>105804</v>
      </c>
      <c r="D6" s="34">
        <v>1</v>
      </c>
    </row>
    <row r="7" spans="1:5" ht="30" customHeight="1">
      <c r="A7" s="76" t="s">
        <v>187</v>
      </c>
      <c r="B7" s="76"/>
      <c r="C7" s="76"/>
      <c r="D7" s="76"/>
      <c r="E7" s="76"/>
    </row>
    <row r="8" spans="1:5" ht="16.7" customHeight="1">
      <c r="A8" s="21" t="s">
        <v>158</v>
      </c>
      <c r="B8" s="8" t="s">
        <v>159</v>
      </c>
      <c r="C8" s="8" t="s">
        <v>160</v>
      </c>
      <c r="D8" s="8" t="s">
        <v>161</v>
      </c>
    </row>
    <row r="9" spans="1:5" ht="50.45" customHeight="1">
      <c r="A9" s="17" t="s">
        <v>188</v>
      </c>
      <c r="B9" s="26">
        <v>500</v>
      </c>
      <c r="C9" s="26">
        <v>845</v>
      </c>
      <c r="D9" s="19">
        <v>1</v>
      </c>
    </row>
    <row r="10" spans="1:5" ht="66.599999999999994" customHeight="1">
      <c r="A10" s="35" t="s">
        <v>189</v>
      </c>
      <c r="B10" s="36">
        <v>8460</v>
      </c>
      <c r="C10" s="36">
        <v>9261</v>
      </c>
      <c r="D10" s="32">
        <v>1</v>
      </c>
    </row>
    <row r="11" spans="1:5" ht="17.25" customHeight="1">
      <c r="A11" s="60" t="s">
        <v>190</v>
      </c>
      <c r="B11" s="60"/>
      <c r="C11" s="60"/>
      <c r="D11" s="60"/>
      <c r="E11" s="60"/>
    </row>
    <row r="12" spans="1:5" ht="30" customHeight="1">
      <c r="A12" s="76" t="s">
        <v>191</v>
      </c>
      <c r="B12" s="76"/>
      <c r="C12" s="76"/>
      <c r="D12" s="76"/>
      <c r="E12" s="76"/>
    </row>
    <row r="13" spans="1:5" ht="17.100000000000001" customHeight="1">
      <c r="A13" s="21" t="s">
        <v>158</v>
      </c>
      <c r="B13" s="14" t="s">
        <v>159</v>
      </c>
      <c r="C13" s="8" t="s">
        <v>160</v>
      </c>
      <c r="D13" s="8" t="s">
        <v>161</v>
      </c>
    </row>
    <row r="14" spans="1:5" ht="50.25" customHeight="1">
      <c r="A14" s="17" t="s">
        <v>192</v>
      </c>
      <c r="B14" s="37">
        <v>1000000</v>
      </c>
      <c r="C14" s="18">
        <v>1192716</v>
      </c>
      <c r="D14" s="19">
        <v>1</v>
      </c>
    </row>
  </sheetData>
  <mergeCells count="4">
    <mergeCell ref="A1:E1"/>
    <mergeCell ref="A7:E7"/>
    <mergeCell ref="A11:E11"/>
    <mergeCell ref="A12:E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Info</vt:lpstr>
      <vt:lpstr>Info2</vt:lpstr>
      <vt:lpstr>Alimentate</vt:lpstr>
      <vt:lpstr>BonoGas</vt:lpstr>
      <vt:lpstr>BG DIC</vt:lpstr>
      <vt:lpstr>BonoLuz</vt:lpstr>
      <vt:lpstr>Componentes de Intervencion</vt:lpstr>
      <vt:lpstr>Emprendimiento</vt:lpstr>
      <vt:lpstr>9</vt:lpstr>
      <vt:lpstr>10</vt:lpstr>
      <vt:lpstr>11</vt:lpstr>
      <vt:lpstr>Noticias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de seguimiento</dc:title>
  <dc:creator>Edgar J. Santana</dc:creator>
  <cp:lastModifiedBy>Eduardo Jose Camilo Alvarado</cp:lastModifiedBy>
  <dcterms:created xsi:type="dcterms:W3CDTF">2022-01-19T13:53:19Z</dcterms:created>
  <dcterms:modified xsi:type="dcterms:W3CDTF">2023-01-17T15:39:13Z</dcterms:modified>
</cp:coreProperties>
</file>