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3040" windowHeight="9090"/>
  </bookViews>
  <sheets>
    <sheet name="Ejecucion Mensual" sheetId="1" r:id="rId1"/>
  </sheets>
  <definedNames>
    <definedName name="_xlnm.Print_Area" localSheetId="0">'Ejecucion Mensual'!$A$1:$S$198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D10" i="1"/>
  <c r="E10" i="1"/>
</calcChain>
</file>

<file path=xl/sharedStrings.xml><?xml version="1.0" encoding="utf-8"?>
<sst xmlns="http://schemas.openxmlformats.org/spreadsheetml/2006/main" count="387" uniqueCount="382">
  <si>
    <t>Obras para edificación no residencial</t>
  </si>
  <si>
    <t>2.7.1.2.01</t>
  </si>
  <si>
    <t>Obras para edificación residencial (viviendas)</t>
  </si>
  <si>
    <t>2.7.1.1.01</t>
  </si>
  <si>
    <t>OBRAS EN EDIFICACIONES</t>
  </si>
  <si>
    <t>2.7.1</t>
  </si>
  <si>
    <t>Otras estructuras y objetos de valor</t>
  </si>
  <si>
    <t>2.6.9.9.01</t>
  </si>
  <si>
    <t>Accesorios para edificaciones residenciales y no residenciales</t>
  </si>
  <si>
    <t>2.6.9.6.01</t>
  </si>
  <si>
    <t>Metales y piedras preciosas</t>
  </si>
  <si>
    <t>2.6.9.5.01</t>
  </si>
  <si>
    <t>EDIFICIOS, ESTRUCTURAS, TIERRAS, TERRENOS Y OBJETOS DE VALOR</t>
  </si>
  <si>
    <t>2.6.9</t>
  </si>
  <si>
    <t>Programas de informática</t>
  </si>
  <si>
    <t>2.6.8.3.01</t>
  </si>
  <si>
    <t>BIENES INTANGIBLES</t>
  </si>
  <si>
    <t>2.6.8</t>
  </si>
  <si>
    <t>Semillas, cultivos, plantas y árboles  que generan productos  recurrentes</t>
  </si>
  <si>
    <t>2.6.7.9.01</t>
  </si>
  <si>
    <t>ACTIVOS BIOLÓGICOS</t>
  </si>
  <si>
    <t>2.6.7</t>
  </si>
  <si>
    <t>Equipos de seguridad</t>
  </si>
  <si>
    <t>2.6.6.2.01</t>
  </si>
  <si>
    <t>Equipos de defensa</t>
  </si>
  <si>
    <t>2.6.6.1.01</t>
  </si>
  <si>
    <t>EQUIPOS DE DEFENSA Y SEGURIDAD</t>
  </si>
  <si>
    <t>2.6.6</t>
  </si>
  <si>
    <t>Otros equipos</t>
  </si>
  <si>
    <t>2.6.5.8.01</t>
  </si>
  <si>
    <t>Máquinas-herramientas</t>
  </si>
  <si>
    <t>2.6.5.7.01</t>
  </si>
  <si>
    <t>Equipo de generación eléctrica y a fines</t>
  </si>
  <si>
    <t>2.6.5.6.01</t>
  </si>
  <si>
    <t>Equipo de comunicación, telecomunicaciones y señalamiento</t>
  </si>
  <si>
    <t>2.6.5.5.01</t>
  </si>
  <si>
    <t>Equipos de climatización</t>
  </si>
  <si>
    <t>2.6.5.4.02</t>
  </si>
  <si>
    <t>Sistemas y equipos de climatización</t>
  </si>
  <si>
    <t>2.6.5.4.01</t>
  </si>
  <si>
    <t>Maquinaria y equipo de construcción</t>
  </si>
  <si>
    <t>2.6.5.3.01</t>
  </si>
  <si>
    <t>Maquinaria y equipo industrial</t>
  </si>
  <si>
    <t>2.6.5.2.01</t>
  </si>
  <si>
    <t>Maquinaria y equipo agropecuario</t>
  </si>
  <si>
    <t>2.6.5.1.01</t>
  </si>
  <si>
    <t>MAQUINARIA, OTROS EQUIPOS Y HERRAMIENTAS</t>
  </si>
  <si>
    <t>2.6.5</t>
  </si>
  <si>
    <t>Otros equipos de transporte</t>
  </si>
  <si>
    <t>2.6.4.8.01</t>
  </si>
  <si>
    <t>Equipo de elevación</t>
  </si>
  <si>
    <t>2.6.4.7.01</t>
  </si>
  <si>
    <t>Automóviles y camiones</t>
  </si>
  <si>
    <t>2.6.4.1.01</t>
  </si>
  <si>
    <t>VEHÍCULOS Y EQUIPO DE TRANSPORTE, TRACCIÓN Y ELEVACIÓN</t>
  </si>
  <si>
    <t>2.6.4</t>
  </si>
  <si>
    <t>Equipos e instrumentos de medición científica</t>
  </si>
  <si>
    <t>2.6.3.4.01</t>
  </si>
  <si>
    <t>Instrumental médico y de laboratorio</t>
  </si>
  <si>
    <t>2.6.3.2.01</t>
  </si>
  <si>
    <t>Equipo médico y de laboratorio</t>
  </si>
  <si>
    <t>2.6.3.1.01</t>
  </si>
  <si>
    <t>EQUIPO E INSTRUMENTAL, CIENTÍFICO Y LABORATORIO</t>
  </si>
  <si>
    <t>2.6.3</t>
  </si>
  <si>
    <t>Mobiliario y equipo educacional y recreativo</t>
  </si>
  <si>
    <t>2.6.2.4.01</t>
  </si>
  <si>
    <t>Cámaras fotográficas y de video</t>
  </si>
  <si>
    <t>2.6.2.3.01</t>
  </si>
  <si>
    <t>Aparatos deportivos</t>
  </si>
  <si>
    <t>2.6.2.2.01</t>
  </si>
  <si>
    <t>Equipos y Aparatos Audiovisuales</t>
  </si>
  <si>
    <t>2.6.2.1.01</t>
  </si>
  <si>
    <t>MOBILIARIO Y EQUIPO DE AUDIO, AUDIOVISUAL, RECREATIVO Y EDUCACIONAL</t>
  </si>
  <si>
    <t>2.6.2</t>
  </si>
  <si>
    <t>Otros Mobiliarios y Equipos no Identificados Precedentemente</t>
  </si>
  <si>
    <t>2.6.1.9.01</t>
  </si>
  <si>
    <t>Electrodomésticos</t>
  </si>
  <si>
    <t>2.6.1.4.01</t>
  </si>
  <si>
    <t>Equipos de tecnología de la información y comunicación</t>
  </si>
  <si>
    <t>2.6.1.3.01</t>
  </si>
  <si>
    <t>Muebles de alojamiento</t>
  </si>
  <si>
    <t>2.6.1.2.01</t>
  </si>
  <si>
    <t>Muebles, equipos de oficina y estantería</t>
  </si>
  <si>
    <t>2.6.1.1.01</t>
  </si>
  <si>
    <t>MOBILIARIO Y EQUIPO</t>
  </si>
  <si>
    <t>2.6.1</t>
  </si>
  <si>
    <t>Becas nacionales</t>
  </si>
  <si>
    <t>2.4.1.4.01</t>
  </si>
  <si>
    <t>Premios literarios, deportivos y culturales</t>
  </si>
  <si>
    <t>2.4.1.3.01</t>
  </si>
  <si>
    <t>Ayudas y donaciones ocasionales a hogares y personas</t>
  </si>
  <si>
    <t>2.4.1.2.02</t>
  </si>
  <si>
    <t>TRANSFERENCIAS CORRIENTES AL SECTOR PRIVADO</t>
  </si>
  <si>
    <t>2.4.1</t>
  </si>
  <si>
    <t>Productos y útiles diversos</t>
  </si>
  <si>
    <t>2.3.9.9.05</t>
  </si>
  <si>
    <t>Productos y útiles de defensa y seguridad</t>
  </si>
  <si>
    <t>2.3.9.9.04</t>
  </si>
  <si>
    <t>Productos y Utiles Varios  n.i.p</t>
  </si>
  <si>
    <t>2.3.9.9.01</t>
  </si>
  <si>
    <t>Accesorios</t>
  </si>
  <si>
    <t>2.3.9.8.02</t>
  </si>
  <si>
    <t>Repuestos</t>
  </si>
  <si>
    <t>2.3.9.8.01</t>
  </si>
  <si>
    <t>Productos eléctricos y afines</t>
  </si>
  <si>
    <t>2.3.9.6.01</t>
  </si>
  <si>
    <t>Útiles de cocina y comedor</t>
  </si>
  <si>
    <t>2.3.9.5.01</t>
  </si>
  <si>
    <t>Útiles destinados a actividades deportivas, culturales y recreativas</t>
  </si>
  <si>
    <t>2.3.9.4.01</t>
  </si>
  <si>
    <t>Útiles menores médico, quirúrgicos o de laboratorio</t>
  </si>
  <si>
    <t>2.3.9.3.01</t>
  </si>
  <si>
    <t>Útiles y materiales  escolares y de enseñanzas</t>
  </si>
  <si>
    <t>2.3.9.2.02</t>
  </si>
  <si>
    <t>Útiles  y materiales de escritorio, oficina e informática</t>
  </si>
  <si>
    <t>2.3.9.2.01</t>
  </si>
  <si>
    <t>Materiales de limpieza e higiene personal</t>
  </si>
  <si>
    <t>2.3.9.1.02</t>
  </si>
  <si>
    <t>Útiles y materiales de limpieza e higiene</t>
  </si>
  <si>
    <t>2.3.9.1.01</t>
  </si>
  <si>
    <t>PRODUCTOS Y ÚTILES VARIOS</t>
  </si>
  <si>
    <t>2.3.9</t>
  </si>
  <si>
    <t>Otros productos químicos y conexos</t>
  </si>
  <si>
    <t>2.3.7.2.99</t>
  </si>
  <si>
    <t>Pinturas, lacas, barnices, diluyentes y absorbentes para pinturas</t>
  </si>
  <si>
    <t>2.3.7.2.06</t>
  </si>
  <si>
    <t>Insecticidas, fumigantes y otros</t>
  </si>
  <si>
    <t>2.3.7.2.05</t>
  </si>
  <si>
    <t>Productos químicos de uso personal y de laboratorios</t>
  </si>
  <si>
    <t>2.3.7.2.03</t>
  </si>
  <si>
    <t>Productos explosivos y pirotecnia</t>
  </si>
  <si>
    <t>2.3.7.2.01</t>
  </si>
  <si>
    <t>Lubricantes</t>
  </si>
  <si>
    <t>2.3.7.1.06</t>
  </si>
  <si>
    <t>Aceites y grasas</t>
  </si>
  <si>
    <t>2.3.7.1.05</t>
  </si>
  <si>
    <t>Gas GLP</t>
  </si>
  <si>
    <t>2.3.7.1.04</t>
  </si>
  <si>
    <t>Gasoil</t>
  </si>
  <si>
    <t>2.3.7.1.02</t>
  </si>
  <si>
    <t>Gasolina</t>
  </si>
  <si>
    <t>2.3.7.1.01</t>
  </si>
  <si>
    <t>COMBUSTIBLES, LUBRICANTES, PRODUCTOS QUÍMICOS Y CONEXOS</t>
  </si>
  <si>
    <t>2.3.7</t>
  </si>
  <si>
    <t>Productos abrasivos</t>
  </si>
  <si>
    <t>2.3.6.4.06</t>
  </si>
  <si>
    <t>Piedra, arcilla y arena</t>
  </si>
  <si>
    <t>2.3.6.4.04</t>
  </si>
  <si>
    <t>Productos metálicos</t>
  </si>
  <si>
    <t>2.3.6.3.06</t>
  </si>
  <si>
    <t>Herramientas menores</t>
  </si>
  <si>
    <t>2.3.6.3.04</t>
  </si>
  <si>
    <t>Productos de porcelana</t>
  </si>
  <si>
    <t>2.3.6.2.03</t>
  </si>
  <si>
    <t>Productos de loza</t>
  </si>
  <si>
    <t>2.3.6.2.02</t>
  </si>
  <si>
    <t>Productos de vidrio</t>
  </si>
  <si>
    <t>2.3.6.2.01</t>
  </si>
  <si>
    <t>Productos de arcilla y derivados</t>
  </si>
  <si>
    <t>2.3.6.1.05</t>
  </si>
  <si>
    <t>Productos de yeso</t>
  </si>
  <si>
    <t>2.3.6.1.04</t>
  </si>
  <si>
    <t>Productos de cal</t>
  </si>
  <si>
    <t>2.3.6.1.02</t>
  </si>
  <si>
    <t>Productos de cemento</t>
  </si>
  <si>
    <t>2.3.6.1.01</t>
  </si>
  <si>
    <t>PRODUCTOS DE MINERALES, METÁLICOS Y NO METÁLICOS</t>
  </si>
  <si>
    <t>2.3.6</t>
  </si>
  <si>
    <t>Plástico</t>
  </si>
  <si>
    <t>2.3.5.5.01</t>
  </si>
  <si>
    <t>Artículos de caucho</t>
  </si>
  <si>
    <t>2.3.5.4.01</t>
  </si>
  <si>
    <t>Llantas y neumáticos</t>
  </si>
  <si>
    <t>2.3.5.3.01</t>
  </si>
  <si>
    <t>CUERO, CAUCHO Y PLÁSTICO</t>
  </si>
  <si>
    <t>2.3.5</t>
  </si>
  <si>
    <t>Productos medicinales para uso humano</t>
  </si>
  <si>
    <t>2.3.4.1.01</t>
  </si>
  <si>
    <t>PRODUCTOS FARMACÉUTICOS</t>
  </si>
  <si>
    <t>2.3.4</t>
  </si>
  <si>
    <t>Libros, revistas y periódicos</t>
  </si>
  <si>
    <t>2.3.3.4.01</t>
  </si>
  <si>
    <t>Productos de artes gráficas</t>
  </si>
  <si>
    <t>2.3.3.3.01</t>
  </si>
  <si>
    <t>PAPEL, CARTÓN E IMPRESOS</t>
  </si>
  <si>
    <t>2.3.3</t>
  </si>
  <si>
    <t>Papel y cartón</t>
  </si>
  <si>
    <t>2.3.3.2.01</t>
  </si>
  <si>
    <t>Papel de escritorio</t>
  </si>
  <si>
    <t>2.3.3.1.01</t>
  </si>
  <si>
    <t>Prendas y accesorios de vestir</t>
  </si>
  <si>
    <t>2.3.2.3.01</t>
  </si>
  <si>
    <t>Acabados textiles</t>
  </si>
  <si>
    <t>2.3.2.2.01</t>
  </si>
  <si>
    <t>Hilados, fibras, telas y útiles de costura</t>
  </si>
  <si>
    <t>2.3.2.1.01</t>
  </si>
  <si>
    <t>TEXTILES Y VESTUARIOS</t>
  </si>
  <si>
    <t>2.3.2</t>
  </si>
  <si>
    <t>Madera, corcho y sus manufacturas</t>
  </si>
  <si>
    <t>2.3.1.4.01</t>
  </si>
  <si>
    <t>Productos forestales</t>
  </si>
  <si>
    <t>2.3.1.3.03</t>
  </si>
  <si>
    <t>Productos agrícolas</t>
  </si>
  <si>
    <t>2.3.1.3.02</t>
  </si>
  <si>
    <t>Alimentos y bebidas para personas</t>
  </si>
  <si>
    <t>2.3.1.1.01</t>
  </si>
  <si>
    <t>ALIMENTOS Y PRODUCTOS AGROFORESTALES</t>
  </si>
  <si>
    <t>2.3.1</t>
  </si>
  <si>
    <t>Servicios de Catering</t>
  </si>
  <si>
    <t>2.2.9.2.03</t>
  </si>
  <si>
    <t>Servicios de alimentación</t>
  </si>
  <si>
    <t>2.2.9.2.01</t>
  </si>
  <si>
    <t>Otras contrataciones de servicios</t>
  </si>
  <si>
    <t>2.2.9.1.01</t>
  </si>
  <si>
    <t>OTRAS CONTRATACIONES DE SERVICIOS</t>
  </si>
  <si>
    <t>2.2.9</t>
  </si>
  <si>
    <t>Impuestos</t>
  </si>
  <si>
    <t>2.2.8.8.01</t>
  </si>
  <si>
    <t>Otros servicios técnicos profesionales</t>
  </si>
  <si>
    <t>2.2.8.7.06</t>
  </si>
  <si>
    <t>Servicios de informática y sistemas computarizados</t>
  </si>
  <si>
    <t>2.2.8.7.05</t>
  </si>
  <si>
    <t>Servicios de capacitación</t>
  </si>
  <si>
    <t>2.2.8.7.04</t>
  </si>
  <si>
    <t>Servicios jurídicos</t>
  </si>
  <si>
    <t>2.2.8.7.02</t>
  </si>
  <si>
    <t>Servicios técnicos y profesionales</t>
  </si>
  <si>
    <t>2.2.8.7.01</t>
  </si>
  <si>
    <t>Eventos generales</t>
  </si>
  <si>
    <t>2.2.8.6.01</t>
  </si>
  <si>
    <t>Fumigación</t>
  </si>
  <si>
    <t>2.2.8.5.01</t>
  </si>
  <si>
    <t>Comisiones y gastos</t>
  </si>
  <si>
    <t>2.2.8.2.01</t>
  </si>
  <si>
    <t>Gastos judiciales</t>
  </si>
  <si>
    <t>2.2.8.1.01</t>
  </si>
  <si>
    <t>OTROS SERVICIOS NO INCLUIDOS EN CONCEPTOS ANTERIORES</t>
  </si>
  <si>
    <t>2.2.8</t>
  </si>
  <si>
    <t>Servicios de mantenimiento, reparación, desmonte e instalación</t>
  </si>
  <si>
    <t>2.2.7.2.08</t>
  </si>
  <si>
    <t>Mantenimiento y reparación de equipos industriales y producción</t>
  </si>
  <si>
    <t>2.2.7.2.07</t>
  </si>
  <si>
    <t>Mantenimiento y reparación de equipos de transporte, tracción y elevación</t>
  </si>
  <si>
    <t>2.2.7.2.06</t>
  </si>
  <si>
    <t>Mantenimiento y reparación de equipo de comunicación y audiovisuales</t>
  </si>
  <si>
    <t>2.2.7.2.05</t>
  </si>
  <si>
    <t>Mantenimiento y reparación de equipos tecnología e información</t>
  </si>
  <si>
    <t>2.2.7.2.02</t>
  </si>
  <si>
    <t>Mantenimiento y reparación de mobiliarios y equipos de oficina</t>
  </si>
  <si>
    <t>2.2.7.2.01</t>
  </si>
  <si>
    <t>Mantenimiento, reparación, servicios de pintura y sus derivados</t>
  </si>
  <si>
    <t>2.2.7.1.07</t>
  </si>
  <si>
    <t>Limpieza, desmalezamiento de tierras y terrenos</t>
  </si>
  <si>
    <t>2.2.7.1.03</t>
  </si>
  <si>
    <t>Mantenimientos y reparaciones especiales</t>
  </si>
  <si>
    <t>2.2.7.1.02</t>
  </si>
  <si>
    <t>Reparaciones y mantenimientos menores en edificaciones</t>
  </si>
  <si>
    <t>2.2.7.1.01</t>
  </si>
  <si>
    <t>SERVICIOS DE CONSERVACIÓN, REPARACIONES MENORES E INSTALACIONES TEMPORALES</t>
  </si>
  <si>
    <t>2.2.7</t>
  </si>
  <si>
    <t>Otros seguros</t>
  </si>
  <si>
    <t>2.2.6.9.01</t>
  </si>
  <si>
    <t>Seguros de personas</t>
  </si>
  <si>
    <t>2.2.6.3.01</t>
  </si>
  <si>
    <t>Seguro de bienes muebles</t>
  </si>
  <si>
    <t>2.2.6.2.01</t>
  </si>
  <si>
    <t>Seguro de bienes inmuebles e infraestructura</t>
  </si>
  <si>
    <t>2.2.6.1.01</t>
  </si>
  <si>
    <t>SEGUROS</t>
  </si>
  <si>
    <t>2.2.6</t>
  </si>
  <si>
    <t>Licencias Informáticas</t>
  </si>
  <si>
    <t>2.2.5.9.01</t>
  </si>
  <si>
    <t>Alquileres de equipos de transporte, tracción y elevación</t>
  </si>
  <si>
    <t>2.2.5.4.01</t>
  </si>
  <si>
    <t>Alquiler de equipo de oficina y muebles</t>
  </si>
  <si>
    <t>2.2.5.3.04</t>
  </si>
  <si>
    <t>Alquiler de equipo de tecnología y almacenamiento de datos</t>
  </si>
  <si>
    <t>2.2.5.3.02</t>
  </si>
  <si>
    <t>Hospedaje</t>
  </si>
  <si>
    <t>2.2.5.1.02</t>
  </si>
  <si>
    <t>Alquileres y rentas de edificaciones y locales</t>
  </si>
  <si>
    <t>2.2.5.1.01</t>
  </si>
  <si>
    <t>ALQUILERES Y RENTAS</t>
  </si>
  <si>
    <t>2.2.5</t>
  </si>
  <si>
    <t>Peaje</t>
  </si>
  <si>
    <t>2.2.4.4.01</t>
  </si>
  <si>
    <t>TRANSPORTE Y ALMACENAJE</t>
  </si>
  <si>
    <t>2.2.4</t>
  </si>
  <si>
    <t>Viaticos fuera del país</t>
  </si>
  <si>
    <t>2.2.3.2.01</t>
  </si>
  <si>
    <t>Viáticos dentro del país</t>
  </si>
  <si>
    <t>2.2.3.1.01</t>
  </si>
  <si>
    <t>VIÁTICOS</t>
  </si>
  <si>
    <t>2.2.3</t>
  </si>
  <si>
    <t>Impresión, encuadernación y rotulación</t>
  </si>
  <si>
    <t>2.2.2.2.01</t>
  </si>
  <si>
    <t>Publicaciones de avisos oficiales</t>
  </si>
  <si>
    <t>2.2.2.1.03</t>
  </si>
  <si>
    <t>Publicidad y propaganda</t>
  </si>
  <si>
    <t>2.2.2.1.01</t>
  </si>
  <si>
    <t>PUBLICIDAD, IMPRESIÓN Y ENCUADERNACIÓN</t>
  </si>
  <si>
    <t>2.2.2</t>
  </si>
  <si>
    <t>Recolección de residuos</t>
  </si>
  <si>
    <t>2.2.1.8.01</t>
  </si>
  <si>
    <t>Agua</t>
  </si>
  <si>
    <t>2.2.1.7.01</t>
  </si>
  <si>
    <t>Energía eléctrica</t>
  </si>
  <si>
    <t>2.2.1.6.01</t>
  </si>
  <si>
    <t>Servicio de internet y televisión por cable</t>
  </si>
  <si>
    <t>2.2.1.5.01</t>
  </si>
  <si>
    <t>Teléfono local</t>
  </si>
  <si>
    <t>2.2.1.3.01</t>
  </si>
  <si>
    <t>Radiocomunicación</t>
  </si>
  <si>
    <t>2.2.1.1.01</t>
  </si>
  <si>
    <t>SERVICIOS BÁSICOS</t>
  </si>
  <si>
    <t>2.2.1</t>
  </si>
  <si>
    <t>Contribuciones al seguro de riesgo laboral</t>
  </si>
  <si>
    <t>2.1.5.3.01</t>
  </si>
  <si>
    <t>Contribuciones al seguro de pensiones</t>
  </si>
  <si>
    <t>2.1.5.2.01</t>
  </si>
  <si>
    <t>Contribuciones al seguro de salud</t>
  </si>
  <si>
    <t>2.1.5.1.01</t>
  </si>
  <si>
    <t>CONTRIBUCIONES A LA SEGURIDAD SOCIAL</t>
  </si>
  <si>
    <t>2.1.5</t>
  </si>
  <si>
    <t>Gratificaciones por pasantías</t>
  </si>
  <si>
    <t>2.1.4.2.02</t>
  </si>
  <si>
    <t>GRATIFICACIONES Y BONIFICACIONES</t>
  </si>
  <si>
    <t>2.1.4</t>
  </si>
  <si>
    <t>Compensación por cumplimiento de indicadores del MAP</t>
  </si>
  <si>
    <t>2.1.2.2.10</t>
  </si>
  <si>
    <t>Incentivo por Rendimiento Individual</t>
  </si>
  <si>
    <t>2.1.2.2.06</t>
  </si>
  <si>
    <t>Compensación servicios de seguridad</t>
  </si>
  <si>
    <t>2.1.2.2.05</t>
  </si>
  <si>
    <t>Prima de transporte</t>
  </si>
  <si>
    <t>2.1.2.2.04</t>
  </si>
  <si>
    <t>Pago de horas extraordinarias</t>
  </si>
  <si>
    <t>2.1.2.2.03</t>
  </si>
  <si>
    <t>SOBRESUELDOS</t>
  </si>
  <si>
    <t>2.1.2</t>
  </si>
  <si>
    <t>Proporción de vacaciones no disfrutadas</t>
  </si>
  <si>
    <t>2.1.1.5.04</t>
  </si>
  <si>
    <t>Prestación laboral por desvinculación</t>
  </si>
  <si>
    <t>2.1.1.5.03</t>
  </si>
  <si>
    <t>Sueldo Anual No. 13</t>
  </si>
  <si>
    <t>2.1.1.4.01</t>
  </si>
  <si>
    <t>Empleados temporales</t>
  </si>
  <si>
    <t>2.1.1.2.08</t>
  </si>
  <si>
    <t>Jornales</t>
  </si>
  <si>
    <t>2.1.1.2.06</t>
  </si>
  <si>
    <t>Sueldos empleados fijos</t>
  </si>
  <si>
    <t>2.1.1.1.01</t>
  </si>
  <si>
    <t>REMUNERACIONES</t>
  </si>
  <si>
    <t>2.1.1</t>
  </si>
  <si>
    <t>Gestión del programa</t>
  </si>
  <si>
    <t>Total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</si>
  <si>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</si>
  <si>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</si>
  <si>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</si>
  <si>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</si>
  <si>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</si>
  <si>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</si>
  <si>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</si>
  <si>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</si>
  <si>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</si>
  <si>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</si>
  <si>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</si>
  <si>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</si>
  <si>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Vigente</t>
  </si>
  <si>
    <t>Modificaciones</t>
  </si>
  <si>
    <t>Inicial</t>
  </si>
  <si>
    <t>Detalle</t>
  </si>
  <si>
    <t>Cuenta, Auxiliar</t>
  </si>
  <si>
    <t>En RD$</t>
  </si>
  <si>
    <t>Al 31 de Octubre</t>
  </si>
  <si>
    <t xml:space="preserve">Ejecución de Gastos y Aplicaciones Financieras </t>
  </si>
  <si>
    <t>PROGRAMA SUPÉRATE</t>
  </si>
  <si>
    <t>Realizado por</t>
  </si>
  <si>
    <t>Encargado de Presupuesto</t>
  </si>
  <si>
    <t xml:space="preserve">Licdo. Yensy Roman </t>
  </si>
  <si>
    <t>Jonathan Bencosme</t>
  </si>
  <si>
    <t>Analista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</si>
</sst>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000"/>
  </numFmts>
  <fonts count="8" x14ac:knownFonts="1">
    <font>
      <sz val="10"/>
      <color rgb="FF000000"/>
      <name val="Times New Roman"/>
      <charset val="204"/>
    </font>
    <font>
      <sz val="10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20"/>
      <color rgb="FF000000"/>
      <name val="Calibri"/>
      <family val="2"/>
      <scheme val="minor"/>
    </font>
    <font>
      <b/>
      <sz val="2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 applyFill="1" applyBorder="1" applyAlignment="1">
      <alignment horizontal="left" vertical="top"/>
    </xf>
    <xf numFmtId="164" fontId="1" fillId="0" borderId="0" xfId="1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164" fontId="1" fillId="0" borderId="0" xfId="1" applyFont="1" applyFill="1" applyBorder="1" applyAlignment="1">
      <alignment horizontal="left" wrapText="1"/>
    </xf>
    <xf numFmtId="164" fontId="1" fillId="0" borderId="0" xfId="1" applyFont="1" applyFill="1" applyBorder="1" applyAlignment="1">
      <alignment horizontal="right" vertical="top" indent="2" shrinkToFit="1"/>
    </xf>
    <xf numFmtId="164" fontId="1" fillId="0" borderId="0" xfId="1" applyFont="1" applyFill="1" applyBorder="1" applyAlignment="1">
      <alignment horizontal="right" vertical="top" indent="1" shrinkToFit="1"/>
    </xf>
    <xf numFmtId="164" fontId="1" fillId="0" borderId="0" xfId="1" applyFont="1" applyFill="1" applyBorder="1" applyAlignment="1">
      <alignment horizontal="right" vertical="top" shrinkToFit="1"/>
    </xf>
    <xf numFmtId="164" fontId="3" fillId="0" borderId="0" xfId="1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164" fontId="4" fillId="0" borderId="0" xfId="1" applyFont="1" applyFill="1" applyBorder="1" applyAlignment="1">
      <alignment horizontal="left" wrapText="1"/>
    </xf>
    <xf numFmtId="164" fontId="4" fillId="0" borderId="0" xfId="1" applyFont="1" applyFill="1" applyBorder="1" applyAlignment="1">
      <alignment horizontal="right" vertical="top" indent="2" shrinkToFit="1"/>
    </xf>
    <xf numFmtId="164" fontId="4" fillId="0" borderId="0" xfId="1" applyFont="1" applyFill="1" applyBorder="1" applyAlignment="1">
      <alignment horizontal="right" vertical="top" indent="1" shrinkToFit="1"/>
    </xf>
    <xf numFmtId="164" fontId="4" fillId="0" borderId="0" xfId="1" applyFont="1" applyFill="1" applyBorder="1" applyAlignment="1">
      <alignment horizontal="right" vertical="top" shrinkToFit="1"/>
    </xf>
    <xf numFmtId="164" fontId="5" fillId="0" borderId="0" xfId="1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left" vertical="top" wrapText="1"/>
    </xf>
    <xf numFmtId="164" fontId="4" fillId="2" borderId="0" xfId="1" applyFont="1" applyFill="1" applyBorder="1" applyAlignment="1">
      <alignment horizontal="right" vertical="top" shrinkToFit="1"/>
    </xf>
    <xf numFmtId="164" fontId="4" fillId="2" borderId="0" xfId="1" applyFont="1" applyFill="1" applyBorder="1" applyAlignment="1">
      <alignment horizontal="right" vertical="top" indent="2" shrinkToFit="1"/>
    </xf>
    <xf numFmtId="164" fontId="4" fillId="2" borderId="0" xfId="1" applyFont="1" applyFill="1" applyBorder="1" applyAlignment="1">
      <alignment horizontal="right" vertical="top" indent="1" shrinkToFit="1"/>
    </xf>
    <xf numFmtId="164" fontId="5" fillId="2" borderId="0" xfId="1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165" fontId="4" fillId="2" borderId="0" xfId="0" applyNumberFormat="1" applyFont="1" applyFill="1" applyBorder="1" applyAlignment="1">
      <alignment horizontal="center" vertical="top" shrinkToFit="1"/>
    </xf>
    <xf numFmtId="4" fontId="4" fillId="2" borderId="0" xfId="0" applyNumberFormat="1" applyFont="1" applyFill="1" applyBorder="1" applyAlignment="1">
      <alignment horizontal="center" vertical="top" shrinkToFit="1"/>
    </xf>
    <xf numFmtId="2" fontId="4" fillId="2" borderId="0" xfId="0" applyNumberFormat="1" applyFont="1" applyFill="1" applyBorder="1" applyAlignment="1">
      <alignment horizontal="center" vertical="top" shrinkToFit="1"/>
    </xf>
    <xf numFmtId="164" fontId="4" fillId="2" borderId="0" xfId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/>
    </xf>
    <xf numFmtId="164" fontId="6" fillId="0" borderId="1" xfId="1" applyFont="1" applyFill="1" applyBorder="1" applyAlignment="1">
      <alignment vertical="top"/>
    </xf>
    <xf numFmtId="164" fontId="7" fillId="0" borderId="0" xfId="1" applyFont="1" applyFill="1" applyBorder="1" applyAlignment="1">
      <alignment horizontal="center" vertical="top"/>
    </xf>
    <xf numFmtId="164" fontId="6" fillId="0" borderId="0" xfId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524124" cy="1273451"/>
    <xdr:pic>
      <xdr:nvPicPr>
        <xdr:cNvPr id="2" name="3 Imagen" descr="C:\Users\Amelia Carrera\Desktop\Logo Supérate - FINAL\Versión 4 - vertical centrado ext\LOGOSUPERATE_horizontalEXT_Centrado-01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24124" cy="1273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97"/>
  <sheetViews>
    <sheetView showGridLines="0" tabSelected="1" view="pageBreakPreview" zoomScale="60" zoomScaleNormal="94" workbookViewId="0">
      <selection activeCell="B3" sqref="B3"/>
    </sheetView>
  </sheetViews>
  <sheetFormatPr baseColWidth="10" defaultColWidth="8.83203125" defaultRowHeight="12.75" x14ac:dyDescent="0.2"/>
  <cols>
    <col min="1" max="1" width="20.1640625" style="1" customWidth="1"/>
    <col min="2" max="2" width="78.1640625" style="3" bestFit="1" customWidth="1"/>
    <col min="3" max="5" width="19.1640625" style="2" bestFit="1" customWidth="1"/>
    <col min="6" max="6" width="19.6640625" style="1" customWidth="1"/>
    <col min="7" max="7" width="18.1640625" style="1" customWidth="1"/>
    <col min="8" max="8" width="16.5" style="1" customWidth="1"/>
    <col min="9" max="9" width="15.1640625" style="1" customWidth="1"/>
    <col min="10" max="10" width="18.83203125" style="1" customWidth="1"/>
    <col min="11" max="11" width="28.6640625" style="1" customWidth="1"/>
    <col min="12" max="12" width="23" style="1" customWidth="1"/>
    <col min="13" max="13" width="19.33203125" style="1" customWidth="1"/>
    <col min="14" max="14" width="18.1640625" style="1" customWidth="1"/>
    <col min="15" max="15" width="16.83203125" style="1" customWidth="1"/>
    <col min="16" max="16" width="18" style="1" customWidth="1"/>
    <col min="17" max="17" width="17.6640625" style="1" customWidth="1"/>
    <col min="18" max="18" width="15.83203125" style="1" customWidth="1"/>
    <col min="19" max="16384" width="8.83203125" style="1"/>
  </cols>
  <sheetData>
    <row r="3" spans="1:18" x14ac:dyDescent="0.2">
      <c r="F3" s="33" t="s">
        <v>376</v>
      </c>
      <c r="G3" s="33"/>
      <c r="H3" s="33"/>
    </row>
    <row r="4" spans="1:18" x14ac:dyDescent="0.2">
      <c r="F4" s="34">
        <v>2023</v>
      </c>
      <c r="G4" s="34"/>
      <c r="H4" s="34"/>
    </row>
    <row r="5" spans="1:18" x14ac:dyDescent="0.2">
      <c r="F5" s="34" t="s">
        <v>375</v>
      </c>
      <c r="G5" s="34"/>
      <c r="H5" s="34"/>
    </row>
    <row r="6" spans="1:18" x14ac:dyDescent="0.2">
      <c r="F6" s="34" t="s">
        <v>374</v>
      </c>
      <c r="G6" s="34"/>
      <c r="H6" s="34"/>
    </row>
    <row r="7" spans="1:18" x14ac:dyDescent="0.2">
      <c r="F7" s="33" t="s">
        <v>373</v>
      </c>
      <c r="G7" s="33"/>
      <c r="H7" s="33"/>
    </row>
    <row r="9" spans="1:18" x14ac:dyDescent="0.2">
      <c r="A9" s="23" t="s">
        <v>372</v>
      </c>
      <c r="B9" s="28" t="s">
        <v>371</v>
      </c>
      <c r="C9" s="27" t="s">
        <v>370</v>
      </c>
      <c r="D9" s="27" t="s">
        <v>369</v>
      </c>
      <c r="E9" s="27" t="s">
        <v>368</v>
      </c>
      <c r="F9" s="25" t="s">
        <v>367</v>
      </c>
      <c r="G9" s="25" t="s">
        <v>366</v>
      </c>
      <c r="H9" s="25" t="s">
        <v>365</v>
      </c>
      <c r="I9" s="25" t="s">
        <v>364</v>
      </c>
      <c r="J9" s="25" t="s">
        <v>363</v>
      </c>
      <c r="K9" s="25" t="s">
        <v>362</v>
      </c>
      <c r="L9" s="25" t="s">
        <v>361</v>
      </c>
      <c r="M9" s="25" t="s">
        <v>360</v>
      </c>
      <c r="N9" s="25" t="s">
        <v>359</v>
      </c>
      <c r="O9" s="25" t="s">
        <v>358</v>
      </c>
      <c r="P9" s="26" t="s">
        <v>357</v>
      </c>
      <c r="Q9" s="26" t="s">
        <v>356</v>
      </c>
      <c r="R9" s="25" t="s">
        <v>355</v>
      </c>
    </row>
    <row r="10" spans="1:18" s="11" customFormat="1" x14ac:dyDescent="0.2">
      <c r="A10" s="24">
        <v>1</v>
      </c>
      <c r="B10" s="23" t="s">
        <v>354</v>
      </c>
      <c r="C10" s="22">
        <f>C11+C18+C26+C30+C37+C41+C44+C46+C53+C58+C69+C80+C84+C89+C93+C96+C99+C101+C105+C117+C128+C142+C146+C152+C157+C161+C166+C176+C179+C181+C187</f>
        <v>2203292168</v>
      </c>
      <c r="D10" s="22">
        <f>D11+D18+D26+D30+D37+D41+D44+D46+D53+D58+D69+D80+D84+D89+D93+D96+D99+D101+D105+D117+D128+D142+D146+D152+D157+D161+D166+D176+D179+D181+D187</f>
        <v>1238195684.5600002</v>
      </c>
      <c r="E10" s="22">
        <f>E11+E18+E26+E30+E37+E41+E44+E46+E53+E58+E69+E80+E84+E89+E93+E96+E99+E101+E105+E117+E128+E142+E146+E152+E157+E161+E166+E176+E179+E181+E187</f>
        <v>3441487852.5600004</v>
      </c>
      <c r="F10" s="19">
        <v>111079102.70999999</v>
      </c>
      <c r="G10" s="21">
        <v>315555626.18000001</v>
      </c>
      <c r="H10" s="21">
        <v>245151833.78</v>
      </c>
      <c r="I10" s="19">
        <v>168581197.78</v>
      </c>
      <c r="J10" s="20">
        <v>319401745.72000003</v>
      </c>
      <c r="K10" s="20">
        <v>233159790.56999999</v>
      </c>
      <c r="L10" s="20">
        <v>316477393.75</v>
      </c>
      <c r="M10" s="20">
        <v>299627301.36000001</v>
      </c>
      <c r="N10" s="20">
        <v>239905733.30000001</v>
      </c>
      <c r="O10" s="21">
        <v>223900360.11000001</v>
      </c>
      <c r="P10" s="20">
        <v>0</v>
      </c>
      <c r="Q10" s="20">
        <v>0</v>
      </c>
      <c r="R10" s="19">
        <v>2472840085.2600002</v>
      </c>
    </row>
    <row r="11" spans="1:18" s="11" customFormat="1" x14ac:dyDescent="0.2">
      <c r="A11" s="18" t="s">
        <v>353</v>
      </c>
      <c r="B11" s="17" t="s">
        <v>352</v>
      </c>
      <c r="C11" s="16">
        <v>1117863842</v>
      </c>
      <c r="D11" s="16">
        <v>1085222352.45</v>
      </c>
      <c r="E11" s="16">
        <v>2203086194.4499998</v>
      </c>
      <c r="F11" s="15">
        <v>91719373.900000006</v>
      </c>
      <c r="G11" s="14">
        <v>230907017.94</v>
      </c>
      <c r="H11" s="14">
        <v>159602742.53</v>
      </c>
      <c r="I11" s="15">
        <v>90886491.469999999</v>
      </c>
      <c r="J11" s="13">
        <v>229505012.91</v>
      </c>
      <c r="K11" s="13">
        <v>164126761.59999999</v>
      </c>
      <c r="L11" s="13">
        <v>166117171.03999999</v>
      </c>
      <c r="M11" s="13">
        <v>162110056.65000001</v>
      </c>
      <c r="N11" s="13">
        <v>166090474.44999999</v>
      </c>
      <c r="O11" s="14">
        <v>165502040.88</v>
      </c>
      <c r="P11" s="13"/>
      <c r="Q11" s="13"/>
      <c r="R11" s="15">
        <v>1626567143.3699999</v>
      </c>
    </row>
    <row r="12" spans="1:18" x14ac:dyDescent="0.2">
      <c r="A12" s="10" t="s">
        <v>351</v>
      </c>
      <c r="B12" s="9" t="s">
        <v>350</v>
      </c>
      <c r="C12" s="8">
        <v>963711421</v>
      </c>
      <c r="D12" s="8">
        <v>165933792.34999999</v>
      </c>
      <c r="E12" s="8">
        <v>1129645213.3499999</v>
      </c>
      <c r="F12" s="7">
        <v>82344373.900000006</v>
      </c>
      <c r="G12" s="6">
        <v>198453589.15000001</v>
      </c>
      <c r="H12" s="6">
        <v>81562460.170000002</v>
      </c>
      <c r="I12" s="7">
        <v>81550488.790000007</v>
      </c>
      <c r="J12" s="6">
        <v>81320627.700000003</v>
      </c>
      <c r="K12" s="5">
        <v>81696300.609999999</v>
      </c>
      <c r="L12" s="5">
        <v>81127145.200000003</v>
      </c>
      <c r="M12" s="6">
        <v>82109502.299999997</v>
      </c>
      <c r="N12" s="5">
        <v>82106974.450000003</v>
      </c>
      <c r="O12" s="6">
        <v>82776874.209999993</v>
      </c>
      <c r="P12" s="5"/>
      <c r="Q12" s="5"/>
      <c r="R12" s="7">
        <v>935048336.48000002</v>
      </c>
    </row>
    <row r="13" spans="1:18" x14ac:dyDescent="0.2">
      <c r="A13" s="10" t="s">
        <v>349</v>
      </c>
      <c r="B13" s="9" t="s">
        <v>348</v>
      </c>
      <c r="C13" s="8">
        <v>51983421</v>
      </c>
      <c r="D13" s="8">
        <v>71000000</v>
      </c>
      <c r="E13" s="8">
        <v>122983421</v>
      </c>
      <c r="F13" s="7">
        <v>0</v>
      </c>
      <c r="G13" s="7">
        <v>18833333.329999998</v>
      </c>
      <c r="H13" s="6">
        <v>9485582.3599999994</v>
      </c>
      <c r="I13" s="7">
        <v>9336002.6799999997</v>
      </c>
      <c r="J13" s="6">
        <v>9220200</v>
      </c>
      <c r="K13" s="5">
        <v>9565500.6899999995</v>
      </c>
      <c r="L13" s="5">
        <v>9570500.6899999995</v>
      </c>
      <c r="M13" s="5">
        <v>9602000</v>
      </c>
      <c r="N13" s="5">
        <v>9437500</v>
      </c>
      <c r="O13" s="6">
        <v>10912500</v>
      </c>
      <c r="P13" s="5"/>
      <c r="Q13" s="5"/>
      <c r="R13" s="7">
        <v>95963119.75</v>
      </c>
    </row>
    <row r="14" spans="1:18" x14ac:dyDescent="0.2">
      <c r="A14" s="10" t="s">
        <v>347</v>
      </c>
      <c r="B14" s="9" t="s">
        <v>346</v>
      </c>
      <c r="C14" s="8">
        <v>0</v>
      </c>
      <c r="D14" s="8">
        <v>757317934</v>
      </c>
      <c r="E14" s="8">
        <v>757317934</v>
      </c>
      <c r="F14" s="7">
        <v>9375000</v>
      </c>
      <c r="G14" s="7">
        <v>9405666.6699999999</v>
      </c>
      <c r="H14" s="6">
        <v>68554700</v>
      </c>
      <c r="I14" s="7">
        <v>0</v>
      </c>
      <c r="J14" s="5">
        <v>133036166.67</v>
      </c>
      <c r="K14" s="5">
        <v>70684000</v>
      </c>
      <c r="L14" s="5">
        <v>75333000</v>
      </c>
      <c r="M14" s="6">
        <v>69069263.900000006</v>
      </c>
      <c r="N14" s="5">
        <v>74546000</v>
      </c>
      <c r="O14" s="6">
        <v>71812666.670000002</v>
      </c>
      <c r="P14" s="5"/>
      <c r="Q14" s="5"/>
      <c r="R14" s="7">
        <v>581816463.90999997</v>
      </c>
    </row>
    <row r="15" spans="1:18" x14ac:dyDescent="0.2">
      <c r="A15" s="10" t="s">
        <v>345</v>
      </c>
      <c r="B15" s="9" t="s">
        <v>344</v>
      </c>
      <c r="C15" s="8">
        <v>86569000</v>
      </c>
      <c r="D15" s="8">
        <v>82970626.099999994</v>
      </c>
      <c r="E15" s="8">
        <v>169539626.09999999</v>
      </c>
      <c r="F15" s="7">
        <v>0</v>
      </c>
      <c r="G15" s="6">
        <v>0</v>
      </c>
      <c r="H15" s="6">
        <v>0</v>
      </c>
      <c r="I15" s="7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6">
        <v>0</v>
      </c>
      <c r="P15" s="5"/>
      <c r="Q15" s="5"/>
      <c r="R15" s="7">
        <v>0</v>
      </c>
    </row>
    <row r="16" spans="1:18" x14ac:dyDescent="0.2">
      <c r="A16" s="10" t="s">
        <v>343</v>
      </c>
      <c r="B16" s="9" t="s">
        <v>342</v>
      </c>
      <c r="C16" s="8">
        <v>9600000</v>
      </c>
      <c r="D16" s="8">
        <v>5200000</v>
      </c>
      <c r="E16" s="8">
        <v>14800000</v>
      </c>
      <c r="F16" s="7">
        <v>0</v>
      </c>
      <c r="G16" s="7">
        <v>2847983.42</v>
      </c>
      <c r="H16" s="6">
        <v>0</v>
      </c>
      <c r="I16" s="7">
        <v>0</v>
      </c>
      <c r="J16" s="6">
        <v>4075510</v>
      </c>
      <c r="K16" s="5">
        <v>1085000</v>
      </c>
      <c r="L16" s="5">
        <v>0</v>
      </c>
      <c r="M16" s="5">
        <v>0</v>
      </c>
      <c r="N16" s="5">
        <v>0</v>
      </c>
      <c r="O16" s="6">
        <v>0</v>
      </c>
      <c r="P16" s="5"/>
      <c r="Q16" s="5"/>
      <c r="R16" s="7">
        <v>8008493.4199999999</v>
      </c>
    </row>
    <row r="17" spans="1:18" x14ac:dyDescent="0.2">
      <c r="A17" s="10" t="s">
        <v>341</v>
      </c>
      <c r="B17" s="9" t="s">
        <v>340</v>
      </c>
      <c r="C17" s="8">
        <v>6000000</v>
      </c>
      <c r="D17" s="8">
        <v>2800000</v>
      </c>
      <c r="E17" s="8">
        <v>8800000</v>
      </c>
      <c r="F17" s="7">
        <v>0</v>
      </c>
      <c r="G17" s="7">
        <v>1366445.37</v>
      </c>
      <c r="H17" s="6">
        <v>0</v>
      </c>
      <c r="I17" s="7">
        <v>0</v>
      </c>
      <c r="J17" s="6">
        <v>1852508.54</v>
      </c>
      <c r="K17" s="5">
        <v>1095960.3</v>
      </c>
      <c r="L17" s="5">
        <v>86525.15</v>
      </c>
      <c r="M17" s="5">
        <v>1329290.45</v>
      </c>
      <c r="N17" s="5">
        <v>0</v>
      </c>
      <c r="O17" s="6">
        <v>0</v>
      </c>
      <c r="P17" s="5"/>
      <c r="Q17" s="5"/>
      <c r="R17" s="7">
        <v>5730729.8099999996</v>
      </c>
    </row>
    <row r="18" spans="1:18" s="11" customFormat="1" x14ac:dyDescent="0.2">
      <c r="A18" s="18" t="s">
        <v>339</v>
      </c>
      <c r="B18" s="17" t="s">
        <v>338</v>
      </c>
      <c r="C18" s="16">
        <v>243533158</v>
      </c>
      <c r="D18" s="16">
        <v>15884207.65</v>
      </c>
      <c r="E18" s="16">
        <v>259417365.65000001</v>
      </c>
      <c r="F18" s="15">
        <v>5436730</v>
      </c>
      <c r="G18" s="15">
        <v>6254420.9400000004</v>
      </c>
      <c r="H18" s="14">
        <v>6245973.4100000001</v>
      </c>
      <c r="I18" s="15">
        <v>5634970.7599999998</v>
      </c>
      <c r="J18" s="14">
        <v>7525505.1399999997</v>
      </c>
      <c r="K18" s="13">
        <v>5874835.8399999999</v>
      </c>
      <c r="L18" s="13">
        <v>8011680.7800000003</v>
      </c>
      <c r="M18" s="14">
        <v>70192679.780000001</v>
      </c>
      <c r="N18" s="13">
        <v>5655688.7000000002</v>
      </c>
      <c r="O18" s="14">
        <v>7903950.71</v>
      </c>
      <c r="P18" s="13"/>
      <c r="Q18" s="13"/>
      <c r="R18" s="15">
        <v>128736436.06</v>
      </c>
    </row>
    <row r="19" spans="1:18" x14ac:dyDescent="0.2">
      <c r="A19" s="10" t="s">
        <v>337</v>
      </c>
      <c r="B19" s="9" t="s">
        <v>336</v>
      </c>
      <c r="C19" s="8">
        <v>0</v>
      </c>
      <c r="D19" s="8">
        <v>13000000</v>
      </c>
      <c r="E19" s="8">
        <v>13000000</v>
      </c>
      <c r="F19" s="7">
        <v>0</v>
      </c>
      <c r="G19" s="7">
        <v>745190.94</v>
      </c>
      <c r="H19" s="6">
        <v>961743.41</v>
      </c>
      <c r="I19" s="7">
        <v>91240.76</v>
      </c>
      <c r="J19" s="6">
        <v>1950775.14</v>
      </c>
      <c r="K19" s="5">
        <v>261153.09</v>
      </c>
      <c r="L19" s="5">
        <v>2486950.7799999998</v>
      </c>
      <c r="M19" s="5">
        <v>1626581.53</v>
      </c>
      <c r="N19" s="5">
        <v>80958.7</v>
      </c>
      <c r="O19" s="6">
        <v>1811848.49</v>
      </c>
      <c r="P19" s="5"/>
      <c r="Q19" s="5"/>
      <c r="R19" s="7">
        <v>10016442.84</v>
      </c>
    </row>
    <row r="20" spans="1:18" x14ac:dyDescent="0.2">
      <c r="A20" s="10" t="s">
        <v>335</v>
      </c>
      <c r="B20" s="9" t="s">
        <v>334</v>
      </c>
      <c r="C20" s="8">
        <v>12000000</v>
      </c>
      <c r="D20" s="8">
        <v>-600000</v>
      </c>
      <c r="E20" s="8">
        <v>11400000</v>
      </c>
      <c r="F20" s="7">
        <v>0</v>
      </c>
      <c r="G20" s="6">
        <v>82500</v>
      </c>
      <c r="H20" s="6">
        <v>165000</v>
      </c>
      <c r="I20" s="7">
        <v>82500</v>
      </c>
      <c r="J20" s="5">
        <v>82500</v>
      </c>
      <c r="K20" s="5">
        <v>82500</v>
      </c>
      <c r="L20" s="5">
        <v>82500</v>
      </c>
      <c r="M20" s="5">
        <v>82500</v>
      </c>
      <c r="N20" s="5">
        <v>82500</v>
      </c>
      <c r="O20" s="6">
        <v>82500</v>
      </c>
      <c r="P20" s="5"/>
      <c r="Q20" s="5"/>
      <c r="R20" s="7">
        <v>825000</v>
      </c>
    </row>
    <row r="21" spans="1:18" x14ac:dyDescent="0.2">
      <c r="A21" s="10" t="s">
        <v>333</v>
      </c>
      <c r="B21" s="9" t="s">
        <v>332</v>
      </c>
      <c r="C21" s="8">
        <v>71500000</v>
      </c>
      <c r="D21" s="8">
        <v>0</v>
      </c>
      <c r="E21" s="8">
        <v>71500000</v>
      </c>
      <c r="F21" s="7">
        <v>5436730</v>
      </c>
      <c r="G21" s="7">
        <v>5426730</v>
      </c>
      <c r="H21" s="6">
        <v>5119230</v>
      </c>
      <c r="I21" s="7">
        <v>5461230</v>
      </c>
      <c r="J21" s="6">
        <v>5492230</v>
      </c>
      <c r="K21" s="5">
        <v>5531182.75</v>
      </c>
      <c r="L21" s="5">
        <v>5442230</v>
      </c>
      <c r="M21" s="5">
        <v>5331277.25</v>
      </c>
      <c r="N21" s="5">
        <v>5492230</v>
      </c>
      <c r="O21" s="6">
        <v>5608963.3300000001</v>
      </c>
      <c r="P21" s="5"/>
      <c r="Q21" s="5"/>
      <c r="R21" s="7">
        <v>54342033.329999998</v>
      </c>
    </row>
    <row r="22" spans="1:18" x14ac:dyDescent="0.2">
      <c r="A22" s="10" t="s">
        <v>331</v>
      </c>
      <c r="B22" s="9" t="s">
        <v>330</v>
      </c>
      <c r="C22" s="8">
        <v>80016579</v>
      </c>
      <c r="D22" s="8">
        <v>-6499213.3499999996</v>
      </c>
      <c r="E22" s="8">
        <v>73517365.650000006</v>
      </c>
      <c r="F22" s="7">
        <v>0</v>
      </c>
      <c r="G22" s="6">
        <v>0</v>
      </c>
      <c r="H22" s="6">
        <v>0</v>
      </c>
      <c r="I22" s="7">
        <v>0</v>
      </c>
      <c r="J22" s="5">
        <v>0</v>
      </c>
      <c r="K22" s="5">
        <v>0</v>
      </c>
      <c r="L22" s="5">
        <v>0</v>
      </c>
      <c r="M22" s="6">
        <v>63152321</v>
      </c>
      <c r="N22" s="5">
        <v>0</v>
      </c>
      <c r="O22" s="6">
        <v>400638.89</v>
      </c>
      <c r="P22" s="5"/>
      <c r="Q22" s="5"/>
      <c r="R22" s="7">
        <v>63552959.890000001</v>
      </c>
    </row>
    <row r="23" spans="1:18" x14ac:dyDescent="0.2">
      <c r="A23" s="10" t="s">
        <v>329</v>
      </c>
      <c r="B23" s="9" t="s">
        <v>328</v>
      </c>
      <c r="C23" s="8">
        <v>80016579</v>
      </c>
      <c r="D23" s="8">
        <v>9983421</v>
      </c>
      <c r="E23" s="8">
        <v>90000000</v>
      </c>
      <c r="F23" s="7">
        <v>0</v>
      </c>
      <c r="G23" s="6">
        <v>0</v>
      </c>
      <c r="H23" s="6">
        <v>0</v>
      </c>
      <c r="I23" s="7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6">
        <v>0</v>
      </c>
      <c r="P23" s="5"/>
      <c r="Q23" s="5"/>
      <c r="R23" s="7">
        <v>0</v>
      </c>
    </row>
    <row r="24" spans="1:18" s="11" customFormat="1" x14ac:dyDescent="0.2">
      <c r="A24" s="18" t="s">
        <v>327</v>
      </c>
      <c r="B24" s="17" t="s">
        <v>326</v>
      </c>
      <c r="C24" s="16">
        <v>0</v>
      </c>
      <c r="D24" s="16">
        <v>0</v>
      </c>
      <c r="E24" s="16">
        <v>0</v>
      </c>
      <c r="F24" s="15">
        <v>0</v>
      </c>
      <c r="G24" s="14">
        <v>0</v>
      </c>
      <c r="H24" s="14">
        <v>0</v>
      </c>
      <c r="I24" s="15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4">
        <v>0</v>
      </c>
      <c r="P24" s="13"/>
      <c r="Q24" s="13"/>
      <c r="R24" s="15">
        <v>0</v>
      </c>
    </row>
    <row r="25" spans="1:18" x14ac:dyDescent="0.2">
      <c r="A25" s="10" t="s">
        <v>325</v>
      </c>
      <c r="B25" s="9" t="s">
        <v>324</v>
      </c>
      <c r="C25" s="8">
        <v>0</v>
      </c>
      <c r="D25" s="8">
        <v>0</v>
      </c>
      <c r="E25" s="8">
        <v>0</v>
      </c>
      <c r="F25" s="7">
        <v>0</v>
      </c>
      <c r="G25" s="6">
        <v>0</v>
      </c>
      <c r="H25" s="6">
        <v>0</v>
      </c>
      <c r="I25" s="7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6">
        <v>0</v>
      </c>
      <c r="P25" s="5"/>
      <c r="Q25" s="5"/>
      <c r="R25" s="7">
        <v>0</v>
      </c>
    </row>
    <row r="26" spans="1:18" s="11" customFormat="1" x14ac:dyDescent="0.2">
      <c r="A26" s="18" t="s">
        <v>323</v>
      </c>
      <c r="B26" s="17" t="s">
        <v>322</v>
      </c>
      <c r="C26" s="16">
        <v>158836862</v>
      </c>
      <c r="D26" s="16">
        <v>150577768.41999999</v>
      </c>
      <c r="E26" s="16">
        <v>309414630.42000002</v>
      </c>
      <c r="F26" s="15">
        <v>13922998.810000001</v>
      </c>
      <c r="G26" s="15">
        <v>31680688.890000001</v>
      </c>
      <c r="H26" s="14">
        <v>22852305.890000001</v>
      </c>
      <c r="I26" s="15">
        <v>12393620.27</v>
      </c>
      <c r="J26" s="14">
        <v>32693358.449999999</v>
      </c>
      <c r="K26" s="13">
        <v>23212852.120000001</v>
      </c>
      <c r="L26" s="13">
        <v>23837155.309999999</v>
      </c>
      <c r="M26" s="14">
        <v>23373923.149999999</v>
      </c>
      <c r="N26" s="13">
        <v>23861215.32</v>
      </c>
      <c r="O26" s="14">
        <v>23543175.489999998</v>
      </c>
      <c r="P26" s="13"/>
      <c r="Q26" s="13"/>
      <c r="R26" s="15">
        <v>231371293.69999999</v>
      </c>
    </row>
    <row r="27" spans="1:18" x14ac:dyDescent="0.2">
      <c r="A27" s="10" t="s">
        <v>321</v>
      </c>
      <c r="B27" s="9" t="s">
        <v>320</v>
      </c>
      <c r="C27" s="8">
        <v>73652966</v>
      </c>
      <c r="D27" s="8">
        <v>79363024.510000005</v>
      </c>
      <c r="E27" s="8">
        <v>153015990.50999999</v>
      </c>
      <c r="F27" s="7">
        <v>6472017.0099999998</v>
      </c>
      <c r="G27" s="7">
        <v>14706334.67</v>
      </c>
      <c r="H27" s="6">
        <v>10612420.07</v>
      </c>
      <c r="I27" s="7">
        <v>5762943.3899999997</v>
      </c>
      <c r="J27" s="6">
        <v>15178910.460000001</v>
      </c>
      <c r="K27" s="5">
        <v>10781163.98</v>
      </c>
      <c r="L27" s="5">
        <v>11070424.949999999</v>
      </c>
      <c r="M27" s="6">
        <v>10853850.609999999</v>
      </c>
      <c r="N27" s="5">
        <v>11080551.390000001</v>
      </c>
      <c r="O27" s="6">
        <v>10932413.390000001</v>
      </c>
      <c r="P27" s="5"/>
      <c r="Q27" s="5"/>
      <c r="R27" s="7">
        <v>107451029.92</v>
      </c>
    </row>
    <row r="28" spans="1:18" x14ac:dyDescent="0.2">
      <c r="A28" s="10" t="s">
        <v>319</v>
      </c>
      <c r="B28" s="9" t="s">
        <v>318</v>
      </c>
      <c r="C28" s="8">
        <v>73756788</v>
      </c>
      <c r="D28" s="8">
        <v>61661546.560000002</v>
      </c>
      <c r="E28" s="8">
        <v>135418334.56</v>
      </c>
      <c r="F28" s="7">
        <v>6512074.7999999998</v>
      </c>
      <c r="G28" s="7">
        <v>14758006.42</v>
      </c>
      <c r="H28" s="6">
        <v>10658317.68</v>
      </c>
      <c r="I28" s="7">
        <v>5790083.9699999997</v>
      </c>
      <c r="J28" s="6">
        <v>15219331.67</v>
      </c>
      <c r="K28" s="5">
        <v>10819000.630000001</v>
      </c>
      <c r="L28" s="5">
        <v>11108669.57</v>
      </c>
      <c r="M28" s="6">
        <v>10895339.92</v>
      </c>
      <c r="N28" s="5">
        <v>11122360.449999999</v>
      </c>
      <c r="O28" s="6">
        <v>10975856.640000001</v>
      </c>
      <c r="P28" s="5"/>
      <c r="Q28" s="5"/>
      <c r="R28" s="7">
        <v>107859041.75</v>
      </c>
    </row>
    <row r="29" spans="1:18" x14ac:dyDescent="0.2">
      <c r="A29" s="10" t="s">
        <v>317</v>
      </c>
      <c r="B29" s="9" t="s">
        <v>316</v>
      </c>
      <c r="C29" s="8">
        <v>11427108</v>
      </c>
      <c r="D29" s="8">
        <v>9553197.3499999996</v>
      </c>
      <c r="E29" s="8">
        <v>20980305.350000001</v>
      </c>
      <c r="F29" s="7">
        <v>938907</v>
      </c>
      <c r="G29" s="7">
        <v>2216347.7999999998</v>
      </c>
      <c r="H29" s="6">
        <v>1581568.14</v>
      </c>
      <c r="I29" s="7">
        <v>840592.91</v>
      </c>
      <c r="J29" s="6">
        <v>2295116.3199999998</v>
      </c>
      <c r="K29" s="5">
        <v>1612687.51</v>
      </c>
      <c r="L29" s="5">
        <v>1658060.79</v>
      </c>
      <c r="M29" s="5">
        <v>1624732.62</v>
      </c>
      <c r="N29" s="5">
        <v>1658303.48</v>
      </c>
      <c r="O29" s="6">
        <v>1634905.46</v>
      </c>
      <c r="P29" s="5"/>
      <c r="Q29" s="5"/>
      <c r="R29" s="7">
        <v>16061222.029999999</v>
      </c>
    </row>
    <row r="30" spans="1:18" s="11" customFormat="1" x14ac:dyDescent="0.2">
      <c r="A30" s="18" t="s">
        <v>315</v>
      </c>
      <c r="B30" s="17" t="s">
        <v>314</v>
      </c>
      <c r="C30" s="16">
        <v>173085792</v>
      </c>
      <c r="D30" s="16">
        <v>-34206530.130000003</v>
      </c>
      <c r="E30" s="16">
        <v>138879261.87</v>
      </c>
      <c r="F30" s="15">
        <v>0</v>
      </c>
      <c r="G30" s="15">
        <v>27718296.91</v>
      </c>
      <c r="H30" s="14">
        <v>9824458.8699999992</v>
      </c>
      <c r="I30" s="15">
        <v>6411611.0300000003</v>
      </c>
      <c r="J30" s="14">
        <v>11787346.369999999</v>
      </c>
      <c r="K30" s="13">
        <v>9761775.2300000004</v>
      </c>
      <c r="L30" s="13">
        <v>16302460.640000001</v>
      </c>
      <c r="M30" s="14">
        <v>12003888.279999999</v>
      </c>
      <c r="N30" s="13">
        <v>10438152.42</v>
      </c>
      <c r="O30" s="14">
        <v>5307742.47</v>
      </c>
      <c r="P30" s="13"/>
      <c r="Q30" s="13"/>
      <c r="R30" s="15">
        <v>109555732.22</v>
      </c>
    </row>
    <row r="31" spans="1:18" x14ac:dyDescent="0.2">
      <c r="A31" s="10" t="s">
        <v>313</v>
      </c>
      <c r="B31" s="9" t="s">
        <v>312</v>
      </c>
      <c r="C31" s="8">
        <v>648000</v>
      </c>
      <c r="D31" s="8">
        <v>0</v>
      </c>
      <c r="E31" s="8">
        <v>648000</v>
      </c>
      <c r="F31" s="7">
        <v>0</v>
      </c>
      <c r="G31" s="6">
        <v>0</v>
      </c>
      <c r="H31" s="6">
        <v>0</v>
      </c>
      <c r="I31" s="7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6">
        <v>0</v>
      </c>
      <c r="P31" s="5"/>
      <c r="Q31" s="5"/>
      <c r="R31" s="7">
        <v>0</v>
      </c>
    </row>
    <row r="32" spans="1:18" x14ac:dyDescent="0.2">
      <c r="A32" s="10" t="s">
        <v>311</v>
      </c>
      <c r="B32" s="9" t="s">
        <v>310</v>
      </c>
      <c r="C32" s="8">
        <v>99717792</v>
      </c>
      <c r="D32" s="8">
        <v>-27906530.129999999</v>
      </c>
      <c r="E32" s="8">
        <v>71811261.870000005</v>
      </c>
      <c r="F32" s="7">
        <v>0</v>
      </c>
      <c r="G32" s="7">
        <v>15275715.390000001</v>
      </c>
      <c r="H32" s="6">
        <v>5160894.6100000003</v>
      </c>
      <c r="I32" s="7">
        <v>4017491.97</v>
      </c>
      <c r="J32" s="6">
        <v>6156389.9800000004</v>
      </c>
      <c r="K32" s="5">
        <v>5107560.03</v>
      </c>
      <c r="L32" s="5">
        <v>6437019.1699999999</v>
      </c>
      <c r="M32" s="5">
        <v>7142177.8399999999</v>
      </c>
      <c r="N32" s="5">
        <v>6072505.2000000002</v>
      </c>
      <c r="O32" s="6">
        <v>1501203.47</v>
      </c>
      <c r="P32" s="5"/>
      <c r="Q32" s="5"/>
      <c r="R32" s="7">
        <v>56870957.659999996</v>
      </c>
    </row>
    <row r="33" spans="1:18" x14ac:dyDescent="0.2">
      <c r="A33" s="10" t="s">
        <v>309</v>
      </c>
      <c r="B33" s="9" t="s">
        <v>308</v>
      </c>
      <c r="C33" s="8">
        <v>44400000</v>
      </c>
      <c r="D33" s="8">
        <v>-9000000</v>
      </c>
      <c r="E33" s="8">
        <v>35400000</v>
      </c>
      <c r="F33" s="7">
        <v>0</v>
      </c>
      <c r="G33" s="7">
        <v>8494201</v>
      </c>
      <c r="H33" s="6">
        <v>2258744.96</v>
      </c>
      <c r="I33" s="7">
        <v>1751913.19</v>
      </c>
      <c r="J33" s="6">
        <v>1956462.5</v>
      </c>
      <c r="K33" s="5">
        <v>2070137.06</v>
      </c>
      <c r="L33" s="5">
        <v>4023937.17</v>
      </c>
      <c r="M33" s="5">
        <v>2729747.15</v>
      </c>
      <c r="N33" s="5">
        <v>2640933.61</v>
      </c>
      <c r="O33" s="6">
        <v>1022469.59</v>
      </c>
      <c r="P33" s="5"/>
      <c r="Q33" s="5"/>
      <c r="R33" s="7">
        <v>26948546.23</v>
      </c>
    </row>
    <row r="34" spans="1:18" x14ac:dyDescent="0.2">
      <c r="A34" s="10" t="s">
        <v>307</v>
      </c>
      <c r="B34" s="9" t="s">
        <v>306</v>
      </c>
      <c r="C34" s="8">
        <v>27600000</v>
      </c>
      <c r="D34" s="8">
        <v>2700000</v>
      </c>
      <c r="E34" s="8">
        <v>30300000</v>
      </c>
      <c r="F34" s="7">
        <v>0</v>
      </c>
      <c r="G34" s="7">
        <v>3948380.52</v>
      </c>
      <c r="H34" s="6">
        <v>2404819.2999999998</v>
      </c>
      <c r="I34" s="7">
        <v>642205.87</v>
      </c>
      <c r="J34" s="6">
        <v>3623157.81</v>
      </c>
      <c r="K34" s="5">
        <v>2308346.14</v>
      </c>
      <c r="L34" s="5">
        <v>5772059.2999999998</v>
      </c>
      <c r="M34" s="5">
        <v>2131963.29</v>
      </c>
      <c r="N34" s="5">
        <v>1724713.61</v>
      </c>
      <c r="O34" s="6">
        <v>2740082.41</v>
      </c>
      <c r="P34" s="5"/>
      <c r="Q34" s="5"/>
      <c r="R34" s="7">
        <v>25295728.25</v>
      </c>
    </row>
    <row r="35" spans="1:18" x14ac:dyDescent="0.2">
      <c r="A35" s="10" t="s">
        <v>305</v>
      </c>
      <c r="B35" s="9" t="s">
        <v>304</v>
      </c>
      <c r="C35" s="8">
        <v>360000</v>
      </c>
      <c r="D35" s="8">
        <v>0</v>
      </c>
      <c r="E35" s="8">
        <v>360000</v>
      </c>
      <c r="F35" s="7">
        <v>0</v>
      </c>
      <c r="G35" s="6">
        <v>0</v>
      </c>
      <c r="H35" s="6">
        <v>0</v>
      </c>
      <c r="I35" s="7">
        <v>0</v>
      </c>
      <c r="J35" s="5">
        <v>51336.08</v>
      </c>
      <c r="K35" s="5">
        <v>59250</v>
      </c>
      <c r="L35" s="5">
        <v>0</v>
      </c>
      <c r="M35" s="5">
        <v>0</v>
      </c>
      <c r="N35" s="5">
        <v>0</v>
      </c>
      <c r="O35" s="6">
        <v>0</v>
      </c>
      <c r="P35" s="5"/>
      <c r="Q35" s="5"/>
      <c r="R35" s="7">
        <v>110586.08</v>
      </c>
    </row>
    <row r="36" spans="1:18" x14ac:dyDescent="0.2">
      <c r="A36" s="10" t="s">
        <v>303</v>
      </c>
      <c r="B36" s="9" t="s">
        <v>302</v>
      </c>
      <c r="C36" s="8">
        <v>360000</v>
      </c>
      <c r="D36" s="8">
        <v>0</v>
      </c>
      <c r="E36" s="8">
        <v>360000</v>
      </c>
      <c r="F36" s="7">
        <v>0</v>
      </c>
      <c r="G36" s="6">
        <v>0</v>
      </c>
      <c r="H36" s="6">
        <v>0</v>
      </c>
      <c r="I36" s="7">
        <v>0</v>
      </c>
      <c r="J36" s="5">
        <v>0</v>
      </c>
      <c r="K36" s="5">
        <v>216482</v>
      </c>
      <c r="L36" s="5">
        <v>69445</v>
      </c>
      <c r="M36" s="5">
        <v>0</v>
      </c>
      <c r="N36" s="5">
        <v>0</v>
      </c>
      <c r="O36" s="6">
        <v>43987</v>
      </c>
      <c r="P36" s="5"/>
      <c r="Q36" s="5"/>
      <c r="R36" s="7">
        <v>329914</v>
      </c>
    </row>
    <row r="37" spans="1:18" s="11" customFormat="1" x14ac:dyDescent="0.2">
      <c r="A37" s="18" t="s">
        <v>301</v>
      </c>
      <c r="B37" s="17" t="s">
        <v>300</v>
      </c>
      <c r="C37" s="16">
        <v>22800000</v>
      </c>
      <c r="D37" s="16">
        <v>-300000</v>
      </c>
      <c r="E37" s="16">
        <v>22500000</v>
      </c>
      <c r="F37" s="15">
        <v>0</v>
      </c>
      <c r="G37" s="15">
        <v>961775.52</v>
      </c>
      <c r="H37" s="14">
        <v>820100</v>
      </c>
      <c r="I37" s="15">
        <v>441921.8</v>
      </c>
      <c r="J37" s="14">
        <v>2610724.04</v>
      </c>
      <c r="K37" s="13">
        <v>2957617.97</v>
      </c>
      <c r="L37" s="13">
        <v>2763939.17</v>
      </c>
      <c r="M37" s="13">
        <v>2658266.66</v>
      </c>
      <c r="N37" s="13">
        <v>1303333.6000000001</v>
      </c>
      <c r="O37" s="14">
        <v>1716099.96</v>
      </c>
      <c r="P37" s="13"/>
      <c r="Q37" s="13"/>
      <c r="R37" s="15">
        <v>16233778.720000001</v>
      </c>
    </row>
    <row r="38" spans="1:18" x14ac:dyDescent="0.2">
      <c r="A38" s="10" t="s">
        <v>299</v>
      </c>
      <c r="B38" s="9" t="s">
        <v>298</v>
      </c>
      <c r="C38" s="8">
        <v>2000000</v>
      </c>
      <c r="D38" s="8">
        <v>13900000</v>
      </c>
      <c r="E38" s="8">
        <v>15900000</v>
      </c>
      <c r="F38" s="7">
        <v>0</v>
      </c>
      <c r="G38" s="6">
        <v>0</v>
      </c>
      <c r="H38" s="6">
        <v>0</v>
      </c>
      <c r="I38" s="7">
        <v>0</v>
      </c>
      <c r="J38" s="6">
        <v>2434340</v>
      </c>
      <c r="K38" s="5">
        <v>2507400</v>
      </c>
      <c r="L38" s="5">
        <v>2736166.69</v>
      </c>
      <c r="M38" s="5">
        <v>2658266.66</v>
      </c>
      <c r="N38" s="5">
        <v>1223860.6000000001</v>
      </c>
      <c r="O38" s="6">
        <v>1514791.96</v>
      </c>
      <c r="P38" s="5"/>
      <c r="Q38" s="5"/>
      <c r="R38" s="7">
        <v>13074825.91</v>
      </c>
    </row>
    <row r="39" spans="1:18" x14ac:dyDescent="0.2">
      <c r="A39" s="10" t="s">
        <v>297</v>
      </c>
      <c r="B39" s="9" t="s">
        <v>296</v>
      </c>
      <c r="C39" s="8">
        <v>18300000</v>
      </c>
      <c r="D39" s="8">
        <v>-12900000</v>
      </c>
      <c r="E39" s="8">
        <v>5400000</v>
      </c>
      <c r="F39" s="7">
        <v>0</v>
      </c>
      <c r="G39" s="7">
        <v>961775.52</v>
      </c>
      <c r="H39" s="6">
        <v>820100</v>
      </c>
      <c r="I39" s="7">
        <v>0</v>
      </c>
      <c r="J39" s="6">
        <v>176384.04</v>
      </c>
      <c r="K39" s="5">
        <v>172085.3</v>
      </c>
      <c r="L39" s="5">
        <v>0</v>
      </c>
      <c r="M39" s="5">
        <v>0</v>
      </c>
      <c r="N39" s="5">
        <v>0</v>
      </c>
      <c r="O39" s="6">
        <v>0</v>
      </c>
      <c r="P39" s="5"/>
      <c r="Q39" s="5"/>
      <c r="R39" s="7">
        <v>2130344.86</v>
      </c>
    </row>
    <row r="40" spans="1:18" x14ac:dyDescent="0.2">
      <c r="A40" s="10" t="s">
        <v>295</v>
      </c>
      <c r="B40" s="9" t="s">
        <v>294</v>
      </c>
      <c r="C40" s="8">
        <v>2500000</v>
      </c>
      <c r="D40" s="8">
        <v>-1300000</v>
      </c>
      <c r="E40" s="8">
        <v>1200000</v>
      </c>
      <c r="F40" s="7">
        <v>0</v>
      </c>
      <c r="G40" s="6">
        <v>0</v>
      </c>
      <c r="H40" s="6">
        <v>0</v>
      </c>
      <c r="I40" s="7">
        <v>441921.8</v>
      </c>
      <c r="J40" s="5">
        <v>0</v>
      </c>
      <c r="K40" s="5">
        <v>278132.67</v>
      </c>
      <c r="L40" s="5">
        <v>27772.48</v>
      </c>
      <c r="M40" s="5">
        <v>0</v>
      </c>
      <c r="N40" s="5">
        <v>79473</v>
      </c>
      <c r="O40" s="6">
        <v>201308</v>
      </c>
      <c r="P40" s="5"/>
      <c r="Q40" s="5"/>
      <c r="R40" s="7">
        <v>1028607.95</v>
      </c>
    </row>
    <row r="41" spans="1:18" s="11" customFormat="1" x14ac:dyDescent="0.2">
      <c r="A41" s="18" t="s">
        <v>293</v>
      </c>
      <c r="B41" s="17" t="s">
        <v>292</v>
      </c>
      <c r="C41" s="16">
        <v>26050000</v>
      </c>
      <c r="D41" s="16">
        <v>23500000</v>
      </c>
      <c r="E41" s="16">
        <v>49550000</v>
      </c>
      <c r="F41" s="15">
        <v>0</v>
      </c>
      <c r="G41" s="15">
        <v>1700775</v>
      </c>
      <c r="H41" s="14">
        <v>3218957.5</v>
      </c>
      <c r="I41" s="15">
        <v>1363340.69</v>
      </c>
      <c r="J41" s="14">
        <v>4403522.5</v>
      </c>
      <c r="K41" s="13">
        <v>1835955</v>
      </c>
      <c r="L41" s="13">
        <v>2389831.88</v>
      </c>
      <c r="M41" s="13">
        <v>1592855</v>
      </c>
      <c r="N41" s="13">
        <v>4752982.5</v>
      </c>
      <c r="O41" s="14">
        <v>852830</v>
      </c>
      <c r="P41" s="13"/>
      <c r="Q41" s="13"/>
      <c r="R41" s="15">
        <v>22111050.07</v>
      </c>
    </row>
    <row r="42" spans="1:18" x14ac:dyDescent="0.2">
      <c r="A42" s="10" t="s">
        <v>291</v>
      </c>
      <c r="B42" s="9" t="s">
        <v>290</v>
      </c>
      <c r="C42" s="8">
        <v>26050000</v>
      </c>
      <c r="D42" s="8">
        <v>22976550</v>
      </c>
      <c r="E42" s="8">
        <v>49026550</v>
      </c>
      <c r="F42" s="7">
        <v>0</v>
      </c>
      <c r="G42" s="7">
        <v>1700775</v>
      </c>
      <c r="H42" s="6">
        <v>3218957.5</v>
      </c>
      <c r="I42" s="7">
        <v>1363340.69</v>
      </c>
      <c r="J42" s="6">
        <v>4403522.5</v>
      </c>
      <c r="K42" s="5">
        <v>1835955</v>
      </c>
      <c r="L42" s="5">
        <v>2389831.88</v>
      </c>
      <c r="M42" s="5">
        <v>1592855</v>
      </c>
      <c r="N42" s="5">
        <v>4752982.5</v>
      </c>
      <c r="O42" s="6">
        <v>852830</v>
      </c>
      <c r="P42" s="5"/>
      <c r="Q42" s="5"/>
      <c r="R42" s="7">
        <v>22111050.07</v>
      </c>
    </row>
    <row r="43" spans="1:18" x14ac:dyDescent="0.2">
      <c r="A43" s="10" t="s">
        <v>289</v>
      </c>
      <c r="B43" s="9" t="s">
        <v>288</v>
      </c>
      <c r="C43" s="8">
        <v>0</v>
      </c>
      <c r="D43" s="8">
        <v>523450</v>
      </c>
      <c r="E43" s="8">
        <v>523450</v>
      </c>
      <c r="F43" s="7">
        <v>0</v>
      </c>
      <c r="G43" s="6">
        <v>0</v>
      </c>
      <c r="H43" s="6">
        <v>0</v>
      </c>
      <c r="I43" s="7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6">
        <v>0</v>
      </c>
      <c r="P43" s="5"/>
      <c r="Q43" s="5"/>
      <c r="R43" s="7">
        <v>0</v>
      </c>
    </row>
    <row r="44" spans="1:18" s="11" customFormat="1" x14ac:dyDescent="0.2">
      <c r="A44" s="18" t="s">
        <v>287</v>
      </c>
      <c r="B44" s="17" t="s">
        <v>286</v>
      </c>
      <c r="C44" s="16">
        <v>720000</v>
      </c>
      <c r="D44" s="16">
        <v>0</v>
      </c>
      <c r="E44" s="16">
        <v>720000</v>
      </c>
      <c r="F44" s="15">
        <v>0</v>
      </c>
      <c r="G44" s="14">
        <v>0</v>
      </c>
      <c r="H44" s="14">
        <v>0</v>
      </c>
      <c r="I44" s="15">
        <v>0</v>
      </c>
      <c r="J44" s="14">
        <v>250000</v>
      </c>
      <c r="K44" s="13">
        <v>0</v>
      </c>
      <c r="L44" s="13">
        <v>250000</v>
      </c>
      <c r="M44" s="13">
        <v>0</v>
      </c>
      <c r="N44" s="13">
        <v>215000</v>
      </c>
      <c r="O44" s="14">
        <v>0</v>
      </c>
      <c r="P44" s="13"/>
      <c r="Q44" s="13"/>
      <c r="R44" s="15">
        <v>715000</v>
      </c>
    </row>
    <row r="45" spans="1:18" x14ac:dyDescent="0.2">
      <c r="A45" s="10" t="s">
        <v>285</v>
      </c>
      <c r="B45" s="9" t="s">
        <v>284</v>
      </c>
      <c r="C45" s="8">
        <v>720000</v>
      </c>
      <c r="D45" s="8">
        <v>0</v>
      </c>
      <c r="E45" s="8">
        <v>720000</v>
      </c>
      <c r="F45" s="7">
        <v>0</v>
      </c>
      <c r="G45" s="6">
        <v>0</v>
      </c>
      <c r="H45" s="6">
        <v>0</v>
      </c>
      <c r="I45" s="7">
        <v>0</v>
      </c>
      <c r="J45" s="6">
        <v>250000</v>
      </c>
      <c r="K45" s="5">
        <v>0</v>
      </c>
      <c r="L45" s="5">
        <v>250000</v>
      </c>
      <c r="M45" s="5">
        <v>0</v>
      </c>
      <c r="N45" s="5">
        <v>215000</v>
      </c>
      <c r="O45" s="6">
        <v>0</v>
      </c>
      <c r="P45" s="5"/>
      <c r="Q45" s="5"/>
      <c r="R45" s="7">
        <v>715000</v>
      </c>
    </row>
    <row r="46" spans="1:18" s="11" customFormat="1" x14ac:dyDescent="0.2">
      <c r="A46" s="18" t="s">
        <v>283</v>
      </c>
      <c r="B46" s="17" t="s">
        <v>282</v>
      </c>
      <c r="C46" s="16">
        <v>43800000</v>
      </c>
      <c r="D46" s="16">
        <v>39752368.729999997</v>
      </c>
      <c r="E46" s="16">
        <v>83552368.730000004</v>
      </c>
      <c r="F46" s="15">
        <v>0</v>
      </c>
      <c r="G46" s="15">
        <v>8604560.1500000004</v>
      </c>
      <c r="H46" s="14">
        <v>6379933.3099999996</v>
      </c>
      <c r="I46" s="15">
        <v>3200397.42</v>
      </c>
      <c r="J46" s="14">
        <v>5127985.87</v>
      </c>
      <c r="K46" s="13">
        <v>354500.73</v>
      </c>
      <c r="L46" s="13">
        <v>4155558.91</v>
      </c>
      <c r="M46" s="13">
        <v>5935765.0700000003</v>
      </c>
      <c r="N46" s="13">
        <v>5454236.5800000001</v>
      </c>
      <c r="O46" s="14">
        <v>6240236.0700000003</v>
      </c>
      <c r="P46" s="14"/>
      <c r="Q46" s="13"/>
      <c r="R46" s="12">
        <v>45453174.109999999</v>
      </c>
    </row>
    <row r="47" spans="1:18" x14ac:dyDescent="0.2">
      <c r="A47" s="10" t="s">
        <v>281</v>
      </c>
      <c r="B47" s="9" t="s">
        <v>280</v>
      </c>
      <c r="C47" s="8">
        <v>42800000</v>
      </c>
      <c r="D47" s="8">
        <v>7205838.5999999996</v>
      </c>
      <c r="E47" s="8">
        <v>50005838.600000001</v>
      </c>
      <c r="F47" s="7">
        <v>0</v>
      </c>
      <c r="G47" s="7">
        <v>8604560.1500000004</v>
      </c>
      <c r="H47" s="6">
        <v>4619643.34</v>
      </c>
      <c r="I47" s="7">
        <v>2582251.52</v>
      </c>
      <c r="J47" s="6">
        <v>3552940.98</v>
      </c>
      <c r="K47" s="5">
        <v>289667.63</v>
      </c>
      <c r="L47" s="5">
        <v>1754442.18</v>
      </c>
      <c r="M47" s="5">
        <v>4737956.28</v>
      </c>
      <c r="N47" s="5">
        <v>2867945.45</v>
      </c>
      <c r="O47" s="6">
        <v>3684423.78</v>
      </c>
      <c r="P47" s="6"/>
      <c r="Q47" s="5"/>
      <c r="R47" s="4">
        <v>32693831.309999999</v>
      </c>
    </row>
    <row r="48" spans="1:18" x14ac:dyDescent="0.2">
      <c r="A48" s="10" t="s">
        <v>279</v>
      </c>
      <c r="B48" s="9" t="s">
        <v>278</v>
      </c>
      <c r="C48" s="8">
        <v>0</v>
      </c>
      <c r="D48" s="8">
        <v>300000</v>
      </c>
      <c r="E48" s="8">
        <v>300000</v>
      </c>
      <c r="F48" s="7">
        <v>0</v>
      </c>
      <c r="G48" s="6">
        <v>0</v>
      </c>
      <c r="H48" s="6">
        <v>0</v>
      </c>
      <c r="I48" s="7">
        <v>0</v>
      </c>
      <c r="J48" s="6">
        <v>344166.9</v>
      </c>
      <c r="K48" s="5">
        <v>64833.1</v>
      </c>
      <c r="L48" s="5">
        <v>114582.73</v>
      </c>
      <c r="M48" s="5">
        <v>97689.76</v>
      </c>
      <c r="N48" s="5">
        <v>79538.259999999995</v>
      </c>
      <c r="O48" s="6">
        <v>430635.59</v>
      </c>
      <c r="P48" s="6"/>
      <c r="Q48" s="5"/>
      <c r="R48" s="4">
        <v>1131446.3400000001</v>
      </c>
    </row>
    <row r="49" spans="1:18" x14ac:dyDescent="0.2">
      <c r="A49" s="10" t="s">
        <v>277</v>
      </c>
      <c r="B49" s="9" t="s">
        <v>276</v>
      </c>
      <c r="C49" s="8">
        <v>0</v>
      </c>
      <c r="D49" s="8">
        <v>180000</v>
      </c>
      <c r="E49" s="8">
        <v>180000</v>
      </c>
      <c r="F49" s="7">
        <v>0</v>
      </c>
      <c r="G49" s="6">
        <v>0</v>
      </c>
      <c r="H49" s="6">
        <v>0</v>
      </c>
      <c r="I49" s="7">
        <v>179078.3</v>
      </c>
      <c r="J49" s="5">
        <v>0</v>
      </c>
      <c r="K49" s="5">
        <v>0</v>
      </c>
      <c r="L49" s="5">
        <v>0</v>
      </c>
      <c r="M49" s="5">
        <v>48000</v>
      </c>
      <c r="N49" s="5">
        <v>0</v>
      </c>
      <c r="O49" s="6">
        <v>0</v>
      </c>
      <c r="P49" s="6"/>
      <c r="Q49" s="5"/>
      <c r="R49" s="4">
        <v>227078.3</v>
      </c>
    </row>
    <row r="50" spans="1:18" x14ac:dyDescent="0.2">
      <c r="A50" s="10" t="s">
        <v>275</v>
      </c>
      <c r="B50" s="9" t="s">
        <v>274</v>
      </c>
      <c r="C50" s="8">
        <v>0</v>
      </c>
      <c r="D50" s="8">
        <v>10300000</v>
      </c>
      <c r="E50" s="8">
        <v>10300000</v>
      </c>
      <c r="F50" s="7">
        <v>0</v>
      </c>
      <c r="G50" s="6">
        <v>0</v>
      </c>
      <c r="H50" s="6">
        <v>0</v>
      </c>
      <c r="I50" s="7">
        <v>0</v>
      </c>
      <c r="J50" s="5">
        <v>0</v>
      </c>
      <c r="K50" s="5">
        <v>0</v>
      </c>
      <c r="L50" s="5">
        <v>1906235.72</v>
      </c>
      <c r="M50" s="5">
        <v>1052119.03</v>
      </c>
      <c r="N50" s="5">
        <v>924973.44</v>
      </c>
      <c r="O50" s="6">
        <v>671470.98</v>
      </c>
      <c r="P50" s="6"/>
      <c r="Q50" s="5"/>
      <c r="R50" s="4">
        <v>4554799.17</v>
      </c>
    </row>
    <row r="51" spans="1:18" x14ac:dyDescent="0.2">
      <c r="A51" s="10" t="s">
        <v>273</v>
      </c>
      <c r="B51" s="9" t="s">
        <v>272</v>
      </c>
      <c r="C51" s="8">
        <v>0</v>
      </c>
      <c r="D51" s="8">
        <v>17350978.710000001</v>
      </c>
      <c r="E51" s="8">
        <v>17350978.710000001</v>
      </c>
      <c r="F51" s="7">
        <v>0</v>
      </c>
      <c r="G51" s="6">
        <v>0</v>
      </c>
      <c r="H51" s="6">
        <v>1277406.47</v>
      </c>
      <c r="I51" s="7">
        <v>439067.6</v>
      </c>
      <c r="J51" s="6">
        <v>316976.21999999997</v>
      </c>
      <c r="K51" s="5">
        <v>0</v>
      </c>
      <c r="L51" s="5">
        <v>0</v>
      </c>
      <c r="M51" s="5">
        <v>0</v>
      </c>
      <c r="N51" s="5">
        <v>1028857.43</v>
      </c>
      <c r="O51" s="6">
        <v>1453705.72</v>
      </c>
      <c r="P51" s="6"/>
      <c r="Q51" s="5"/>
      <c r="R51" s="4">
        <v>4516013.4400000004</v>
      </c>
    </row>
    <row r="52" spans="1:18" x14ac:dyDescent="0.2">
      <c r="A52" s="10" t="s">
        <v>271</v>
      </c>
      <c r="B52" s="9" t="s">
        <v>270</v>
      </c>
      <c r="C52" s="8">
        <v>1000000</v>
      </c>
      <c r="D52" s="8">
        <v>4415551.42</v>
      </c>
      <c r="E52" s="8">
        <v>5415551.4199999999</v>
      </c>
      <c r="F52" s="7">
        <v>0</v>
      </c>
      <c r="G52" s="6">
        <v>0</v>
      </c>
      <c r="H52" s="6">
        <v>482883.5</v>
      </c>
      <c r="I52" s="7">
        <v>0</v>
      </c>
      <c r="J52" s="6">
        <v>913901.77</v>
      </c>
      <c r="K52" s="5">
        <v>0</v>
      </c>
      <c r="L52" s="5">
        <v>380298.28</v>
      </c>
      <c r="M52" s="5">
        <v>0</v>
      </c>
      <c r="N52" s="5">
        <v>552922</v>
      </c>
      <c r="O52" s="6">
        <v>0</v>
      </c>
      <c r="P52" s="6"/>
      <c r="Q52" s="5"/>
      <c r="R52" s="4">
        <v>2330005.5499999998</v>
      </c>
    </row>
    <row r="53" spans="1:18" s="11" customFormat="1" x14ac:dyDescent="0.2">
      <c r="A53" s="18" t="s">
        <v>269</v>
      </c>
      <c r="B53" s="17" t="s">
        <v>268</v>
      </c>
      <c r="C53" s="16">
        <v>26036764</v>
      </c>
      <c r="D53" s="16">
        <v>9005786.1300000008</v>
      </c>
      <c r="E53" s="16">
        <v>35042550.130000003</v>
      </c>
      <c r="F53" s="15">
        <v>0</v>
      </c>
      <c r="G53" s="15">
        <v>3399063.29</v>
      </c>
      <c r="H53" s="14">
        <v>1498169.42</v>
      </c>
      <c r="I53" s="15">
        <v>1286515.02</v>
      </c>
      <c r="J53" s="14">
        <v>11118447.25</v>
      </c>
      <c r="K53" s="13">
        <v>2080073.25</v>
      </c>
      <c r="L53" s="13">
        <v>3885028.14</v>
      </c>
      <c r="M53" s="13">
        <v>1426351.76</v>
      </c>
      <c r="N53" s="13">
        <v>1446780.96</v>
      </c>
      <c r="O53" s="14">
        <v>1814012.26</v>
      </c>
      <c r="P53" s="14"/>
      <c r="Q53" s="13"/>
      <c r="R53" s="12">
        <v>27954441.350000001</v>
      </c>
    </row>
    <row r="54" spans="1:18" x14ac:dyDescent="0.2">
      <c r="A54" s="10" t="s">
        <v>267</v>
      </c>
      <c r="B54" s="9" t="s">
        <v>266</v>
      </c>
      <c r="C54" s="8">
        <v>0</v>
      </c>
      <c r="D54" s="8">
        <v>283000</v>
      </c>
      <c r="E54" s="8">
        <v>283000</v>
      </c>
      <c r="F54" s="7">
        <v>0</v>
      </c>
      <c r="G54" s="6">
        <v>0</v>
      </c>
      <c r="H54" s="6">
        <v>0</v>
      </c>
      <c r="I54" s="7">
        <v>0</v>
      </c>
      <c r="J54" s="5">
        <v>0</v>
      </c>
      <c r="K54" s="5">
        <v>509147.12</v>
      </c>
      <c r="L54" s="5">
        <v>0</v>
      </c>
      <c r="M54" s="5">
        <v>0</v>
      </c>
      <c r="N54" s="5">
        <v>0</v>
      </c>
      <c r="O54" s="6">
        <v>0</v>
      </c>
      <c r="P54" s="6"/>
      <c r="Q54" s="5"/>
      <c r="R54" s="4">
        <v>509147.12</v>
      </c>
    </row>
    <row r="55" spans="1:18" x14ac:dyDescent="0.2">
      <c r="A55" s="10" t="s">
        <v>265</v>
      </c>
      <c r="B55" s="9" t="s">
        <v>264</v>
      </c>
      <c r="C55" s="8">
        <v>8036764</v>
      </c>
      <c r="D55" s="8">
        <v>-1283000</v>
      </c>
      <c r="E55" s="8">
        <v>6753764</v>
      </c>
      <c r="F55" s="7">
        <v>0</v>
      </c>
      <c r="G55" s="6">
        <v>0</v>
      </c>
      <c r="H55" s="6">
        <v>271590.8</v>
      </c>
      <c r="I55" s="7">
        <v>0</v>
      </c>
      <c r="J55" s="6">
        <v>1728605.82</v>
      </c>
      <c r="K55" s="5">
        <v>180615.84</v>
      </c>
      <c r="L55" s="5">
        <v>1520792.16</v>
      </c>
      <c r="M55" s="5">
        <v>0</v>
      </c>
      <c r="N55" s="5">
        <v>0</v>
      </c>
      <c r="O55" s="6">
        <v>14681.59</v>
      </c>
      <c r="P55" s="6"/>
      <c r="Q55" s="5"/>
      <c r="R55" s="4">
        <v>3716286.21</v>
      </c>
    </row>
    <row r="56" spans="1:18" x14ac:dyDescent="0.2">
      <c r="A56" s="10" t="s">
        <v>263</v>
      </c>
      <c r="B56" s="9" t="s">
        <v>262</v>
      </c>
      <c r="C56" s="8">
        <v>18000000</v>
      </c>
      <c r="D56" s="8">
        <v>0</v>
      </c>
      <c r="E56" s="8">
        <v>18000000</v>
      </c>
      <c r="F56" s="7">
        <v>0</v>
      </c>
      <c r="G56" s="7">
        <v>3399063.29</v>
      </c>
      <c r="H56" s="6">
        <v>1226578.6200000001</v>
      </c>
      <c r="I56" s="7">
        <v>1286515.02</v>
      </c>
      <c r="J56" s="6">
        <v>1384055.3</v>
      </c>
      <c r="K56" s="5">
        <v>1390310.29</v>
      </c>
      <c r="L56" s="5">
        <v>2364235.98</v>
      </c>
      <c r="M56" s="5">
        <v>1426351.76</v>
      </c>
      <c r="N56" s="5">
        <v>1446780.96</v>
      </c>
      <c r="O56" s="6">
        <v>1479286.07</v>
      </c>
      <c r="P56" s="6"/>
      <c r="Q56" s="5"/>
      <c r="R56" s="4">
        <v>15403177.289999999</v>
      </c>
    </row>
    <row r="57" spans="1:18" x14ac:dyDescent="0.2">
      <c r="A57" s="10" t="s">
        <v>261</v>
      </c>
      <c r="B57" s="9" t="s">
        <v>260</v>
      </c>
      <c r="C57" s="8">
        <v>0</v>
      </c>
      <c r="D57" s="8">
        <v>10005786.130000001</v>
      </c>
      <c r="E57" s="8">
        <v>10005786.130000001</v>
      </c>
      <c r="F57" s="7">
        <v>0</v>
      </c>
      <c r="G57" s="6">
        <v>0</v>
      </c>
      <c r="H57" s="6">
        <v>0</v>
      </c>
      <c r="I57" s="7">
        <v>0</v>
      </c>
      <c r="J57" s="6">
        <v>8005786.1299999999</v>
      </c>
      <c r="K57" s="5">
        <v>0</v>
      </c>
      <c r="L57" s="5">
        <v>0</v>
      </c>
      <c r="M57" s="5">
        <v>0</v>
      </c>
      <c r="N57" s="5">
        <v>0</v>
      </c>
      <c r="O57" s="6">
        <v>320044.59999999998</v>
      </c>
      <c r="P57" s="6"/>
      <c r="Q57" s="5"/>
      <c r="R57" s="4">
        <v>8325830.7300000004</v>
      </c>
    </row>
    <row r="58" spans="1:18" s="11" customFormat="1" ht="25.5" x14ac:dyDescent="0.2">
      <c r="A58" s="18" t="s">
        <v>259</v>
      </c>
      <c r="B58" s="17" t="s">
        <v>258</v>
      </c>
      <c r="C58" s="16">
        <v>11200000</v>
      </c>
      <c r="D58" s="16">
        <v>18555837.760000002</v>
      </c>
      <c r="E58" s="16">
        <v>29755837.760000002</v>
      </c>
      <c r="F58" s="15">
        <v>0</v>
      </c>
      <c r="G58" s="15">
        <v>1665200.42</v>
      </c>
      <c r="H58" s="14">
        <v>47200</v>
      </c>
      <c r="I58" s="15">
        <v>4235814.18</v>
      </c>
      <c r="J58" s="14">
        <v>4224103.8899999997</v>
      </c>
      <c r="K58" s="13">
        <v>223596.29</v>
      </c>
      <c r="L58" s="13">
        <v>0</v>
      </c>
      <c r="M58" s="13">
        <v>3122056.99</v>
      </c>
      <c r="N58" s="13">
        <v>122323.94</v>
      </c>
      <c r="O58" s="14">
        <v>836914.67</v>
      </c>
      <c r="P58" s="14"/>
      <c r="Q58" s="13"/>
      <c r="R58" s="12">
        <v>14477210.380000001</v>
      </c>
    </row>
    <row r="59" spans="1:18" x14ac:dyDescent="0.2">
      <c r="A59" s="10" t="s">
        <v>257</v>
      </c>
      <c r="B59" s="9" t="s">
        <v>256</v>
      </c>
      <c r="C59" s="8">
        <v>10000000</v>
      </c>
      <c r="D59" s="8">
        <v>-2746345.6</v>
      </c>
      <c r="E59" s="8">
        <v>7253654.4000000004</v>
      </c>
      <c r="F59" s="7">
        <v>0</v>
      </c>
      <c r="G59" s="7">
        <v>889350.42</v>
      </c>
      <c r="H59" s="6">
        <v>0</v>
      </c>
      <c r="I59" s="7">
        <v>0</v>
      </c>
      <c r="J59" s="5">
        <v>0</v>
      </c>
      <c r="K59" s="5">
        <v>175501.4</v>
      </c>
      <c r="L59" s="5">
        <v>0</v>
      </c>
      <c r="M59" s="5">
        <v>245000</v>
      </c>
      <c r="N59" s="5">
        <v>104620</v>
      </c>
      <c r="O59" s="6">
        <v>0</v>
      </c>
      <c r="P59" s="6"/>
      <c r="Q59" s="5"/>
      <c r="R59" s="4">
        <v>1414471.82</v>
      </c>
    </row>
    <row r="60" spans="1:18" x14ac:dyDescent="0.2">
      <c r="A60" s="10" t="s">
        <v>255</v>
      </c>
      <c r="B60" s="9" t="s">
        <v>254</v>
      </c>
      <c r="C60" s="8">
        <v>500000</v>
      </c>
      <c r="D60" s="8">
        <v>18119308.350000001</v>
      </c>
      <c r="E60" s="8">
        <v>18619308.350000001</v>
      </c>
      <c r="F60" s="7">
        <v>0</v>
      </c>
      <c r="G60" s="6">
        <v>0</v>
      </c>
      <c r="H60" s="6">
        <v>0</v>
      </c>
      <c r="I60" s="7">
        <v>3118405.57</v>
      </c>
      <c r="J60" s="6">
        <v>3798427.67</v>
      </c>
      <c r="K60" s="5">
        <v>0</v>
      </c>
      <c r="L60" s="5">
        <v>0</v>
      </c>
      <c r="M60" s="5">
        <v>2802139.56</v>
      </c>
      <c r="N60" s="5">
        <v>0</v>
      </c>
      <c r="O60" s="6">
        <v>817439.58</v>
      </c>
      <c r="P60" s="6"/>
      <c r="Q60" s="5"/>
      <c r="R60" s="4">
        <v>10536412.380000001</v>
      </c>
    </row>
    <row r="61" spans="1:18" x14ac:dyDescent="0.2">
      <c r="A61" s="10" t="s">
        <v>253</v>
      </c>
      <c r="B61" s="9" t="s">
        <v>252</v>
      </c>
      <c r="C61" s="8">
        <v>100000</v>
      </c>
      <c r="D61" s="8">
        <v>-100000</v>
      </c>
      <c r="E61" s="8">
        <v>0</v>
      </c>
      <c r="F61" s="7">
        <v>0</v>
      </c>
      <c r="G61" s="6">
        <v>0</v>
      </c>
      <c r="H61" s="6">
        <v>0</v>
      </c>
      <c r="I61" s="7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6">
        <v>0</v>
      </c>
      <c r="P61" s="6"/>
      <c r="Q61" s="5"/>
      <c r="R61" s="4">
        <v>0</v>
      </c>
    </row>
    <row r="62" spans="1:18" x14ac:dyDescent="0.2">
      <c r="A62" s="10" t="s">
        <v>251</v>
      </c>
      <c r="B62" s="9" t="s">
        <v>250</v>
      </c>
      <c r="C62" s="8">
        <v>100000</v>
      </c>
      <c r="D62" s="8">
        <v>-100000</v>
      </c>
      <c r="E62" s="8">
        <v>0</v>
      </c>
      <c r="F62" s="7">
        <v>0</v>
      </c>
      <c r="G62" s="6">
        <v>0</v>
      </c>
      <c r="H62" s="6">
        <v>0</v>
      </c>
      <c r="I62" s="7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6">
        <v>0</v>
      </c>
      <c r="P62" s="6"/>
      <c r="Q62" s="5"/>
      <c r="R62" s="4">
        <v>0</v>
      </c>
    </row>
    <row r="63" spans="1:18" x14ac:dyDescent="0.2">
      <c r="A63" s="10" t="s">
        <v>249</v>
      </c>
      <c r="B63" s="9" t="s">
        <v>248</v>
      </c>
      <c r="C63" s="8">
        <v>100000</v>
      </c>
      <c r="D63" s="8">
        <v>-100000</v>
      </c>
      <c r="E63" s="8">
        <v>0</v>
      </c>
      <c r="F63" s="7">
        <v>0</v>
      </c>
      <c r="G63" s="6">
        <v>0</v>
      </c>
      <c r="H63" s="6">
        <v>0</v>
      </c>
      <c r="I63" s="7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6">
        <v>0</v>
      </c>
      <c r="P63" s="6"/>
      <c r="Q63" s="5"/>
      <c r="R63" s="4">
        <v>0</v>
      </c>
    </row>
    <row r="64" spans="1:18" x14ac:dyDescent="0.2">
      <c r="A64" s="10" t="s">
        <v>247</v>
      </c>
      <c r="B64" s="9" t="s">
        <v>246</v>
      </c>
      <c r="C64" s="8">
        <v>100000</v>
      </c>
      <c r="D64" s="8">
        <v>-100000</v>
      </c>
      <c r="E64" s="8">
        <v>0</v>
      </c>
      <c r="F64" s="7">
        <v>0</v>
      </c>
      <c r="G64" s="6">
        <v>0</v>
      </c>
      <c r="H64" s="6">
        <v>0</v>
      </c>
      <c r="I64" s="7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6">
        <v>0</v>
      </c>
      <c r="P64" s="6"/>
      <c r="Q64" s="5"/>
      <c r="R64" s="4">
        <v>0</v>
      </c>
    </row>
    <row r="65" spans="1:18" x14ac:dyDescent="0.2">
      <c r="A65" s="10" t="s">
        <v>245</v>
      </c>
      <c r="B65" s="9" t="s">
        <v>244</v>
      </c>
      <c r="C65" s="8">
        <v>100000</v>
      </c>
      <c r="D65" s="8">
        <v>0</v>
      </c>
      <c r="E65" s="8">
        <v>100000</v>
      </c>
      <c r="F65" s="7">
        <v>0</v>
      </c>
      <c r="G65" s="6">
        <v>0</v>
      </c>
      <c r="H65" s="6">
        <v>0</v>
      </c>
      <c r="I65" s="7">
        <v>1097875.01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6">
        <v>0</v>
      </c>
      <c r="P65" s="6"/>
      <c r="Q65" s="5"/>
      <c r="R65" s="4">
        <v>1097875.01</v>
      </c>
    </row>
    <row r="66" spans="1:18" x14ac:dyDescent="0.2">
      <c r="A66" s="10" t="s">
        <v>243</v>
      </c>
      <c r="B66" s="9" t="s">
        <v>242</v>
      </c>
      <c r="C66" s="8">
        <v>0</v>
      </c>
      <c r="D66" s="8">
        <v>1097875.01</v>
      </c>
      <c r="E66" s="8">
        <v>1097875.01</v>
      </c>
      <c r="F66" s="7">
        <v>0</v>
      </c>
      <c r="G66" s="6">
        <v>0</v>
      </c>
      <c r="H66" s="6">
        <v>47200</v>
      </c>
      <c r="I66" s="7">
        <v>19533.599999999999</v>
      </c>
      <c r="J66" s="6">
        <v>311806.21999999997</v>
      </c>
      <c r="K66" s="5">
        <v>48094.89</v>
      </c>
      <c r="L66" s="5">
        <v>0</v>
      </c>
      <c r="M66" s="5">
        <v>74917.429999999993</v>
      </c>
      <c r="N66" s="5">
        <v>17703.939999999999</v>
      </c>
      <c r="O66" s="6">
        <v>19475.09</v>
      </c>
      <c r="P66" s="6"/>
      <c r="Q66" s="5"/>
      <c r="R66" s="4">
        <v>538731.17000000004</v>
      </c>
    </row>
    <row r="67" spans="1:18" x14ac:dyDescent="0.2">
      <c r="A67" s="10" t="s">
        <v>241</v>
      </c>
      <c r="B67" s="9" t="s">
        <v>240</v>
      </c>
      <c r="C67" s="8">
        <v>0</v>
      </c>
      <c r="D67" s="8">
        <v>2485000</v>
      </c>
      <c r="E67" s="8">
        <v>2485000</v>
      </c>
      <c r="F67" s="7">
        <v>0</v>
      </c>
      <c r="G67" s="6">
        <v>0</v>
      </c>
      <c r="H67" s="6">
        <v>0</v>
      </c>
      <c r="I67" s="7">
        <v>0</v>
      </c>
      <c r="J67" s="6">
        <v>113870</v>
      </c>
      <c r="K67" s="5">
        <v>0</v>
      </c>
      <c r="L67" s="5">
        <v>0</v>
      </c>
      <c r="M67" s="5">
        <v>0</v>
      </c>
      <c r="N67" s="5">
        <v>0</v>
      </c>
      <c r="O67" s="6">
        <v>0</v>
      </c>
      <c r="P67" s="6"/>
      <c r="Q67" s="5"/>
      <c r="R67" s="4">
        <v>113870</v>
      </c>
    </row>
    <row r="68" spans="1:18" x14ac:dyDescent="0.2">
      <c r="A68" s="10" t="s">
        <v>239</v>
      </c>
      <c r="B68" s="9" t="s">
        <v>238</v>
      </c>
      <c r="C68" s="8">
        <v>100000</v>
      </c>
      <c r="D68" s="8">
        <v>0</v>
      </c>
      <c r="E68" s="8">
        <v>100000</v>
      </c>
      <c r="F68" s="7">
        <v>0</v>
      </c>
      <c r="G68" s="7">
        <v>775850</v>
      </c>
      <c r="H68" s="6">
        <v>0</v>
      </c>
      <c r="I68" s="7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6">
        <v>0</v>
      </c>
      <c r="P68" s="6"/>
      <c r="Q68" s="5"/>
      <c r="R68" s="4">
        <v>775850</v>
      </c>
    </row>
    <row r="69" spans="1:18" s="11" customFormat="1" x14ac:dyDescent="0.2">
      <c r="A69" s="18" t="s">
        <v>237</v>
      </c>
      <c r="B69" s="17" t="s">
        <v>236</v>
      </c>
      <c r="C69" s="16">
        <v>100000</v>
      </c>
      <c r="D69" s="16">
        <v>0</v>
      </c>
      <c r="E69" s="16">
        <v>100000</v>
      </c>
      <c r="F69" s="15">
        <v>0</v>
      </c>
      <c r="G69" s="15">
        <v>284874</v>
      </c>
      <c r="H69" s="14">
        <v>31260504.34</v>
      </c>
      <c r="I69" s="15">
        <v>21804444.579999998</v>
      </c>
      <c r="J69" s="14">
        <v>3051407.62</v>
      </c>
      <c r="K69" s="13">
        <v>8602115.1699999999</v>
      </c>
      <c r="L69" s="13">
        <v>70226651.030000001</v>
      </c>
      <c r="M69" s="13">
        <v>2213438.52</v>
      </c>
      <c r="N69" s="13">
        <v>2385140</v>
      </c>
      <c r="O69" s="14">
        <v>1493550.02</v>
      </c>
      <c r="P69" s="14"/>
      <c r="Q69" s="13"/>
      <c r="R69" s="12">
        <v>141322125.28</v>
      </c>
    </row>
    <row r="70" spans="1:18" x14ac:dyDescent="0.2">
      <c r="A70" s="10" t="s">
        <v>235</v>
      </c>
      <c r="B70" s="9" t="s">
        <v>234</v>
      </c>
      <c r="C70" s="8">
        <v>164841692</v>
      </c>
      <c r="D70" s="8">
        <v>9299561.2300000004</v>
      </c>
      <c r="E70" s="8">
        <v>174141253.22999999</v>
      </c>
      <c r="F70" s="7">
        <v>0</v>
      </c>
      <c r="G70" s="6">
        <v>0</v>
      </c>
      <c r="H70" s="6">
        <v>0</v>
      </c>
      <c r="I70" s="7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6">
        <v>0</v>
      </c>
      <c r="P70" s="6"/>
      <c r="Q70" s="5"/>
      <c r="R70" s="4">
        <v>0</v>
      </c>
    </row>
    <row r="71" spans="1:18" x14ac:dyDescent="0.2">
      <c r="A71" s="10" t="s">
        <v>233</v>
      </c>
      <c r="B71" s="9" t="s">
        <v>232</v>
      </c>
      <c r="C71" s="8">
        <v>1500000</v>
      </c>
      <c r="D71" s="8">
        <v>-1500000</v>
      </c>
      <c r="E71" s="8">
        <v>0</v>
      </c>
      <c r="F71" s="7">
        <v>0</v>
      </c>
      <c r="G71" s="6">
        <v>0</v>
      </c>
      <c r="H71" s="6">
        <v>0</v>
      </c>
      <c r="I71" s="7">
        <v>0</v>
      </c>
      <c r="J71" s="5">
        <v>0</v>
      </c>
      <c r="K71" s="5">
        <v>0</v>
      </c>
      <c r="L71" s="5">
        <v>0</v>
      </c>
      <c r="M71" s="5">
        <v>0</v>
      </c>
      <c r="N71" s="5">
        <v>133312</v>
      </c>
      <c r="O71" s="6">
        <v>0</v>
      </c>
      <c r="P71" s="6"/>
      <c r="Q71" s="5"/>
      <c r="R71" s="4">
        <v>133312</v>
      </c>
    </row>
    <row r="72" spans="1:18" x14ac:dyDescent="0.2">
      <c r="A72" s="10" t="s">
        <v>231</v>
      </c>
      <c r="B72" s="9" t="s">
        <v>230</v>
      </c>
      <c r="C72" s="8">
        <v>0</v>
      </c>
      <c r="D72" s="8">
        <v>220000</v>
      </c>
      <c r="E72" s="8">
        <v>220000</v>
      </c>
      <c r="F72" s="7">
        <v>0</v>
      </c>
      <c r="G72" s="6">
        <v>0</v>
      </c>
      <c r="H72" s="6">
        <v>0</v>
      </c>
      <c r="I72" s="7">
        <v>0</v>
      </c>
      <c r="J72" s="6">
        <v>248980</v>
      </c>
      <c r="K72" s="5">
        <v>0</v>
      </c>
      <c r="L72" s="5">
        <v>0</v>
      </c>
      <c r="M72" s="5">
        <v>0</v>
      </c>
      <c r="N72" s="5">
        <v>0</v>
      </c>
      <c r="O72" s="6">
        <v>0</v>
      </c>
      <c r="P72" s="6"/>
      <c r="Q72" s="5"/>
      <c r="R72" s="4">
        <v>248980</v>
      </c>
    </row>
    <row r="73" spans="1:18" x14ac:dyDescent="0.2">
      <c r="A73" s="10" t="s">
        <v>229</v>
      </c>
      <c r="B73" s="9" t="s">
        <v>228</v>
      </c>
      <c r="C73" s="8">
        <v>1500000</v>
      </c>
      <c r="D73" s="8">
        <v>-175599</v>
      </c>
      <c r="E73" s="8">
        <v>1324401</v>
      </c>
      <c r="F73" s="7">
        <v>0</v>
      </c>
      <c r="G73" s="7">
        <v>134874</v>
      </c>
      <c r="H73" s="6">
        <v>0</v>
      </c>
      <c r="I73" s="7">
        <v>165849</v>
      </c>
      <c r="J73" s="6">
        <v>2591184.02</v>
      </c>
      <c r="K73" s="5">
        <v>64900</v>
      </c>
      <c r="L73" s="5">
        <v>452294</v>
      </c>
      <c r="M73" s="5">
        <v>362024</v>
      </c>
      <c r="N73" s="5">
        <v>155760</v>
      </c>
      <c r="O73" s="6">
        <v>624810.02</v>
      </c>
      <c r="P73" s="6"/>
      <c r="Q73" s="5"/>
      <c r="R73" s="4">
        <v>4551695.04</v>
      </c>
    </row>
    <row r="74" spans="1:18" x14ac:dyDescent="0.2">
      <c r="A74" s="10" t="s">
        <v>227</v>
      </c>
      <c r="B74" s="9" t="s">
        <v>226</v>
      </c>
      <c r="C74" s="8">
        <v>11014339</v>
      </c>
      <c r="D74" s="8">
        <v>6895533</v>
      </c>
      <c r="E74" s="8">
        <v>17909872</v>
      </c>
      <c r="F74" s="7">
        <v>0</v>
      </c>
      <c r="G74" s="6">
        <v>0</v>
      </c>
      <c r="H74" s="6">
        <v>212630.1</v>
      </c>
      <c r="I74" s="7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6">
        <v>0</v>
      </c>
      <c r="P74" s="6"/>
      <c r="Q74" s="5"/>
      <c r="R74" s="4">
        <v>212630.1</v>
      </c>
    </row>
    <row r="75" spans="1:18" x14ac:dyDescent="0.2">
      <c r="A75" s="10" t="s">
        <v>225</v>
      </c>
      <c r="B75" s="9" t="s">
        <v>224</v>
      </c>
      <c r="C75" s="8">
        <v>0</v>
      </c>
      <c r="D75" s="8">
        <v>213000</v>
      </c>
      <c r="E75" s="8">
        <v>213000</v>
      </c>
      <c r="F75" s="7">
        <v>0</v>
      </c>
      <c r="G75" s="6">
        <v>0</v>
      </c>
      <c r="H75" s="6">
        <v>273851.2</v>
      </c>
      <c r="I75" s="7">
        <v>225781.2</v>
      </c>
      <c r="J75" s="6">
        <v>211243.6</v>
      </c>
      <c r="K75" s="5">
        <v>105208.8</v>
      </c>
      <c r="L75" s="5">
        <v>303826.40000000002</v>
      </c>
      <c r="M75" s="5">
        <v>216220</v>
      </c>
      <c r="N75" s="5">
        <v>96170</v>
      </c>
      <c r="O75" s="6">
        <v>22420</v>
      </c>
      <c r="P75" s="6"/>
      <c r="Q75" s="5"/>
      <c r="R75" s="4">
        <v>1454721.2</v>
      </c>
    </row>
    <row r="76" spans="1:18" x14ac:dyDescent="0.2">
      <c r="A76" s="10" t="s">
        <v>223</v>
      </c>
      <c r="B76" s="9" t="s">
        <v>222</v>
      </c>
      <c r="C76" s="8">
        <v>1000000</v>
      </c>
      <c r="D76" s="8">
        <v>150000</v>
      </c>
      <c r="E76" s="8">
        <v>1150000</v>
      </c>
      <c r="F76" s="7">
        <v>0</v>
      </c>
      <c r="G76" s="7">
        <v>150000</v>
      </c>
      <c r="H76" s="6">
        <v>238810.13</v>
      </c>
      <c r="I76" s="7">
        <v>304332.84000000003</v>
      </c>
      <c r="J76" s="5">
        <v>0</v>
      </c>
      <c r="K76" s="5">
        <v>0</v>
      </c>
      <c r="L76" s="5">
        <v>19900</v>
      </c>
      <c r="M76" s="5">
        <v>106182.82</v>
      </c>
      <c r="N76" s="5">
        <v>0</v>
      </c>
      <c r="O76" s="6">
        <v>0</v>
      </c>
      <c r="P76" s="6"/>
      <c r="Q76" s="5"/>
      <c r="R76" s="4">
        <v>819225.79</v>
      </c>
    </row>
    <row r="77" spans="1:18" x14ac:dyDescent="0.2">
      <c r="A77" s="10" t="s">
        <v>221</v>
      </c>
      <c r="B77" s="9" t="s">
        <v>220</v>
      </c>
      <c r="C77" s="8">
        <v>5000000</v>
      </c>
      <c r="D77" s="8">
        <v>-4060000</v>
      </c>
      <c r="E77" s="8">
        <v>940000</v>
      </c>
      <c r="F77" s="7">
        <v>0</v>
      </c>
      <c r="G77" s="6">
        <v>0</v>
      </c>
      <c r="H77" s="6">
        <v>0</v>
      </c>
      <c r="I77" s="7">
        <v>602144</v>
      </c>
      <c r="J77" s="5">
        <v>0</v>
      </c>
      <c r="K77" s="5">
        <v>0</v>
      </c>
      <c r="L77" s="5">
        <v>0</v>
      </c>
      <c r="M77" s="5">
        <v>152060.70000000001</v>
      </c>
      <c r="N77" s="5">
        <v>0</v>
      </c>
      <c r="O77" s="6">
        <v>146320</v>
      </c>
      <c r="P77" s="6"/>
      <c r="Q77" s="5"/>
      <c r="R77" s="4">
        <v>900524.7</v>
      </c>
    </row>
    <row r="78" spans="1:18" x14ac:dyDescent="0.2">
      <c r="A78" s="10" t="s">
        <v>219</v>
      </c>
      <c r="B78" s="9" t="s">
        <v>218</v>
      </c>
      <c r="C78" s="8">
        <v>5682553</v>
      </c>
      <c r="D78" s="8">
        <v>138000</v>
      </c>
      <c r="E78" s="8">
        <v>5820553</v>
      </c>
      <c r="F78" s="7">
        <v>0</v>
      </c>
      <c r="G78" s="6">
        <v>0</v>
      </c>
      <c r="H78" s="6">
        <v>30535212.91</v>
      </c>
      <c r="I78" s="7">
        <v>20506337.539999999</v>
      </c>
      <c r="J78" s="5">
        <v>0</v>
      </c>
      <c r="K78" s="5">
        <v>8329455.5599999996</v>
      </c>
      <c r="L78" s="5">
        <v>69232976.329999998</v>
      </c>
      <c r="M78" s="5">
        <v>1376951</v>
      </c>
      <c r="N78" s="5">
        <v>1999898</v>
      </c>
      <c r="O78" s="6">
        <v>700000</v>
      </c>
      <c r="P78" s="6"/>
      <c r="Q78" s="5"/>
      <c r="R78" s="4">
        <v>132680831.34</v>
      </c>
    </row>
    <row r="79" spans="1:18" x14ac:dyDescent="0.2">
      <c r="A79" s="10" t="s">
        <v>217</v>
      </c>
      <c r="B79" s="9" t="s">
        <v>216</v>
      </c>
      <c r="C79" s="8">
        <v>138644800</v>
      </c>
      <c r="D79" s="8">
        <v>6126427.2300000004</v>
      </c>
      <c r="E79" s="8">
        <v>144771227.22999999</v>
      </c>
      <c r="F79" s="7">
        <v>0</v>
      </c>
      <c r="G79" s="6">
        <v>0</v>
      </c>
      <c r="H79" s="6">
        <v>0</v>
      </c>
      <c r="I79" s="7">
        <v>0</v>
      </c>
      <c r="J79" s="5">
        <v>0</v>
      </c>
      <c r="K79" s="5">
        <v>102550.81</v>
      </c>
      <c r="L79" s="5">
        <v>217654.3</v>
      </c>
      <c r="M79" s="5">
        <v>0</v>
      </c>
      <c r="N79" s="5">
        <v>0</v>
      </c>
      <c r="O79" s="6">
        <v>0</v>
      </c>
      <c r="P79" s="6"/>
      <c r="Q79" s="5"/>
      <c r="R79" s="4">
        <v>320205.11</v>
      </c>
    </row>
    <row r="80" spans="1:18" s="11" customFormat="1" x14ac:dyDescent="0.2">
      <c r="A80" s="18" t="s">
        <v>215</v>
      </c>
      <c r="B80" s="17" t="s">
        <v>214</v>
      </c>
      <c r="C80" s="16">
        <v>500000</v>
      </c>
      <c r="D80" s="16">
        <v>1292200</v>
      </c>
      <c r="E80" s="16">
        <v>1792200</v>
      </c>
      <c r="F80" s="15">
        <v>0</v>
      </c>
      <c r="G80" s="14">
        <v>0</v>
      </c>
      <c r="H80" s="14">
        <v>309455</v>
      </c>
      <c r="I80" s="15">
        <v>141482</v>
      </c>
      <c r="J80" s="14">
        <v>468106</v>
      </c>
      <c r="K80" s="13">
        <v>1757113.22</v>
      </c>
      <c r="L80" s="13">
        <v>771748.88</v>
      </c>
      <c r="M80" s="13">
        <v>362531.4</v>
      </c>
      <c r="N80" s="13">
        <v>531590</v>
      </c>
      <c r="O80" s="14">
        <v>0</v>
      </c>
      <c r="P80" s="14"/>
      <c r="Q80" s="13"/>
      <c r="R80" s="12">
        <v>4342026.5</v>
      </c>
    </row>
    <row r="81" spans="1:18" x14ac:dyDescent="0.2">
      <c r="A81" s="10" t="s">
        <v>213</v>
      </c>
      <c r="B81" s="9" t="s">
        <v>212</v>
      </c>
      <c r="C81" s="8">
        <v>4900000</v>
      </c>
      <c r="D81" s="8">
        <v>11481000</v>
      </c>
      <c r="E81" s="8">
        <v>16381000</v>
      </c>
      <c r="F81" s="7">
        <v>0</v>
      </c>
      <c r="G81" s="6">
        <v>0</v>
      </c>
      <c r="H81" s="6">
        <v>0</v>
      </c>
      <c r="I81" s="7">
        <v>0</v>
      </c>
      <c r="J81" s="5">
        <v>0</v>
      </c>
      <c r="K81" s="5">
        <v>0</v>
      </c>
      <c r="L81" s="5">
        <v>35004.080000000002</v>
      </c>
      <c r="M81" s="5">
        <v>0</v>
      </c>
      <c r="N81" s="5">
        <v>0</v>
      </c>
      <c r="O81" s="6">
        <v>0</v>
      </c>
      <c r="P81" s="6"/>
      <c r="Q81" s="5"/>
      <c r="R81" s="4">
        <v>35004.080000000002</v>
      </c>
    </row>
    <row r="82" spans="1:18" x14ac:dyDescent="0.2">
      <c r="A82" s="10" t="s">
        <v>211</v>
      </c>
      <c r="B82" s="9" t="s">
        <v>210</v>
      </c>
      <c r="C82" s="8">
        <v>0</v>
      </c>
      <c r="D82" s="8">
        <v>35500</v>
      </c>
      <c r="E82" s="8">
        <v>35500</v>
      </c>
      <c r="F82" s="7">
        <v>0</v>
      </c>
      <c r="G82" s="6">
        <v>0</v>
      </c>
      <c r="H82" s="6">
        <v>0</v>
      </c>
      <c r="I82" s="7">
        <v>0</v>
      </c>
      <c r="J82" s="6">
        <v>244348.5</v>
      </c>
      <c r="K82" s="5">
        <v>797685.9</v>
      </c>
      <c r="L82" s="5">
        <v>736744.8</v>
      </c>
      <c r="M82" s="5">
        <v>362531.4</v>
      </c>
      <c r="N82" s="5">
        <v>531590</v>
      </c>
      <c r="O82" s="6">
        <v>0</v>
      </c>
      <c r="P82" s="6"/>
      <c r="Q82" s="5"/>
      <c r="R82" s="4">
        <v>2672900.6</v>
      </c>
    </row>
    <row r="83" spans="1:18" x14ac:dyDescent="0.2">
      <c r="A83" s="10" t="s">
        <v>209</v>
      </c>
      <c r="B83" s="9" t="s">
        <v>208</v>
      </c>
      <c r="C83" s="8">
        <v>0</v>
      </c>
      <c r="D83" s="8">
        <v>4795500</v>
      </c>
      <c r="E83" s="8">
        <v>4795500</v>
      </c>
      <c r="F83" s="7">
        <v>0</v>
      </c>
      <c r="G83" s="6">
        <v>0</v>
      </c>
      <c r="H83" s="6">
        <v>309455</v>
      </c>
      <c r="I83" s="7">
        <v>141482</v>
      </c>
      <c r="J83" s="6">
        <v>223757.5</v>
      </c>
      <c r="K83" s="5">
        <v>959427.32</v>
      </c>
      <c r="L83" s="5">
        <v>0</v>
      </c>
      <c r="M83" s="5">
        <v>0</v>
      </c>
      <c r="N83" s="5">
        <v>0</v>
      </c>
      <c r="O83" s="6">
        <v>0</v>
      </c>
      <c r="P83" s="6"/>
      <c r="Q83" s="5"/>
      <c r="R83" s="4">
        <v>1634121.82</v>
      </c>
    </row>
    <row r="84" spans="1:18" s="11" customFormat="1" x14ac:dyDescent="0.2">
      <c r="A84" s="18" t="s">
        <v>207</v>
      </c>
      <c r="B84" s="17" t="s">
        <v>206</v>
      </c>
      <c r="C84" s="16">
        <v>4900000</v>
      </c>
      <c r="D84" s="16">
        <v>6650000</v>
      </c>
      <c r="E84" s="16">
        <v>11550000</v>
      </c>
      <c r="F84" s="15">
        <v>0</v>
      </c>
      <c r="G84" s="14">
        <v>33910</v>
      </c>
      <c r="H84" s="14">
        <v>503485.2</v>
      </c>
      <c r="I84" s="15">
        <v>151136.4</v>
      </c>
      <c r="J84" s="14">
        <v>1664054.52</v>
      </c>
      <c r="K84" s="13">
        <v>620317.80000000005</v>
      </c>
      <c r="L84" s="13">
        <v>1619528.72</v>
      </c>
      <c r="M84" s="13">
        <v>751612.85</v>
      </c>
      <c r="N84" s="13">
        <v>1003468.12</v>
      </c>
      <c r="O84" s="14">
        <v>756764.68</v>
      </c>
      <c r="P84" s="14"/>
      <c r="Q84" s="13"/>
      <c r="R84" s="12">
        <v>7104278.29</v>
      </c>
    </row>
    <row r="85" spans="1:18" x14ac:dyDescent="0.2">
      <c r="A85" s="10" t="s">
        <v>205</v>
      </c>
      <c r="B85" s="9" t="s">
        <v>204</v>
      </c>
      <c r="C85" s="8">
        <v>12000000</v>
      </c>
      <c r="D85" s="8">
        <v>-1814048.55</v>
      </c>
      <c r="E85" s="8">
        <v>10185951.449999999</v>
      </c>
      <c r="F85" s="7">
        <v>0</v>
      </c>
      <c r="G85" s="6">
        <v>33910</v>
      </c>
      <c r="H85" s="6">
        <v>426342.6</v>
      </c>
      <c r="I85" s="7">
        <v>145059.4</v>
      </c>
      <c r="J85" s="6">
        <v>1664054.52</v>
      </c>
      <c r="K85" s="5">
        <v>620317.80000000005</v>
      </c>
      <c r="L85" s="5">
        <v>1506514.22</v>
      </c>
      <c r="M85" s="5">
        <v>731352.25</v>
      </c>
      <c r="N85" s="5">
        <v>984027.62</v>
      </c>
      <c r="O85" s="6">
        <v>696065.48</v>
      </c>
      <c r="P85" s="6"/>
      <c r="Q85" s="5"/>
      <c r="R85" s="4">
        <v>6807643.8899999997</v>
      </c>
    </row>
    <row r="86" spans="1:18" x14ac:dyDescent="0.2">
      <c r="A86" s="10" t="s">
        <v>203</v>
      </c>
      <c r="B86" s="9" t="s">
        <v>202</v>
      </c>
      <c r="C86" s="8">
        <v>6800000</v>
      </c>
      <c r="D86" s="8">
        <v>2639751.4500000002</v>
      </c>
      <c r="E86" s="8">
        <v>9439751.4499999993</v>
      </c>
      <c r="F86" s="7">
        <v>0</v>
      </c>
      <c r="G86" s="6">
        <v>0</v>
      </c>
      <c r="H86" s="6">
        <v>6142</v>
      </c>
      <c r="I86" s="7">
        <v>0</v>
      </c>
      <c r="J86" s="5">
        <v>0</v>
      </c>
      <c r="K86" s="5">
        <v>0</v>
      </c>
      <c r="L86" s="5">
        <v>0</v>
      </c>
      <c r="M86" s="5">
        <v>17700</v>
      </c>
      <c r="N86" s="5">
        <v>0</v>
      </c>
      <c r="O86" s="6">
        <v>0</v>
      </c>
      <c r="P86" s="6"/>
      <c r="Q86" s="5"/>
      <c r="R86" s="4">
        <v>23842</v>
      </c>
    </row>
    <row r="87" spans="1:18" x14ac:dyDescent="0.2">
      <c r="A87" s="10" t="s">
        <v>201</v>
      </c>
      <c r="B87" s="9" t="s">
        <v>200</v>
      </c>
      <c r="C87" s="8">
        <v>0</v>
      </c>
      <c r="D87" s="8">
        <v>6200</v>
      </c>
      <c r="E87" s="8">
        <v>6200</v>
      </c>
      <c r="F87" s="7">
        <v>0</v>
      </c>
      <c r="G87" s="6">
        <v>0</v>
      </c>
      <c r="H87" s="6">
        <v>71000.600000000006</v>
      </c>
      <c r="I87" s="7">
        <v>6077</v>
      </c>
      <c r="J87" s="5">
        <v>0</v>
      </c>
      <c r="K87" s="5">
        <v>0</v>
      </c>
      <c r="L87" s="5">
        <v>113014.5</v>
      </c>
      <c r="M87" s="6">
        <v>2560.6</v>
      </c>
      <c r="N87" s="5">
        <v>19440.5</v>
      </c>
      <c r="O87" s="6">
        <v>60699.199999999997</v>
      </c>
      <c r="P87" s="6"/>
      <c r="Q87" s="5"/>
      <c r="R87" s="4">
        <v>272792.40000000002</v>
      </c>
    </row>
    <row r="88" spans="1:18" x14ac:dyDescent="0.2">
      <c r="A88" s="10" t="s">
        <v>199</v>
      </c>
      <c r="B88" s="9" t="s">
        <v>198</v>
      </c>
      <c r="C88" s="8">
        <v>100000</v>
      </c>
      <c r="D88" s="8">
        <v>0</v>
      </c>
      <c r="E88" s="8">
        <v>100000</v>
      </c>
      <c r="F88" s="7">
        <v>0</v>
      </c>
      <c r="G88" s="6">
        <v>0</v>
      </c>
      <c r="H88" s="6">
        <v>0</v>
      </c>
      <c r="I88" s="7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6">
        <v>0</v>
      </c>
      <c r="P88" s="6"/>
      <c r="Q88" s="5"/>
      <c r="R88" s="4">
        <v>0</v>
      </c>
    </row>
    <row r="89" spans="1:18" s="11" customFormat="1" x14ac:dyDescent="0.2">
      <c r="A89" s="18" t="s">
        <v>197</v>
      </c>
      <c r="B89" s="17" t="s">
        <v>196</v>
      </c>
      <c r="C89" s="16">
        <v>5100000</v>
      </c>
      <c r="D89" s="16">
        <v>-4460000</v>
      </c>
      <c r="E89" s="16">
        <v>640000</v>
      </c>
      <c r="F89" s="15">
        <v>0</v>
      </c>
      <c r="G89" s="14">
        <v>70800</v>
      </c>
      <c r="H89" s="14">
        <v>0</v>
      </c>
      <c r="I89" s="15">
        <v>0</v>
      </c>
      <c r="J89" s="14">
        <v>225852</v>
      </c>
      <c r="K89" s="13">
        <v>125573.95</v>
      </c>
      <c r="L89" s="13">
        <v>0</v>
      </c>
      <c r="M89" s="13">
        <v>0</v>
      </c>
      <c r="N89" s="13">
        <v>380904</v>
      </c>
      <c r="O89" s="14">
        <v>128504.72</v>
      </c>
      <c r="P89" s="14"/>
      <c r="Q89" s="13"/>
      <c r="R89" s="12">
        <v>931634.67</v>
      </c>
    </row>
    <row r="90" spans="1:18" x14ac:dyDescent="0.2">
      <c r="A90" s="10" t="s">
        <v>195</v>
      </c>
      <c r="B90" s="9" t="s">
        <v>194</v>
      </c>
      <c r="C90" s="8">
        <v>1667316</v>
      </c>
      <c r="D90" s="8">
        <v>-466575</v>
      </c>
      <c r="E90" s="8">
        <v>1200741</v>
      </c>
      <c r="F90" s="7">
        <v>0</v>
      </c>
      <c r="G90" s="6">
        <v>0</v>
      </c>
      <c r="H90" s="6">
        <v>0</v>
      </c>
      <c r="I90" s="7">
        <v>0</v>
      </c>
      <c r="J90" s="5">
        <v>0</v>
      </c>
      <c r="K90" s="5">
        <v>123074</v>
      </c>
      <c r="L90" s="5">
        <v>0</v>
      </c>
      <c r="M90" s="5">
        <v>0</v>
      </c>
      <c r="N90" s="5">
        <v>29854</v>
      </c>
      <c r="O90" s="6">
        <v>1416</v>
      </c>
      <c r="P90" s="6"/>
      <c r="Q90" s="5"/>
      <c r="R90" s="4">
        <v>154344</v>
      </c>
    </row>
    <row r="91" spans="1:18" x14ac:dyDescent="0.2">
      <c r="A91" s="10" t="s">
        <v>193</v>
      </c>
      <c r="B91" s="9" t="s">
        <v>192</v>
      </c>
      <c r="C91" s="8">
        <v>267316</v>
      </c>
      <c r="D91" s="8">
        <v>-194000</v>
      </c>
      <c r="E91" s="8">
        <v>73316</v>
      </c>
      <c r="F91" s="7">
        <v>0</v>
      </c>
      <c r="G91" s="6">
        <v>0</v>
      </c>
      <c r="H91" s="6">
        <v>0</v>
      </c>
      <c r="I91" s="7">
        <v>0</v>
      </c>
      <c r="J91" s="5">
        <v>0</v>
      </c>
      <c r="K91" s="5">
        <v>2499.9499999999998</v>
      </c>
      <c r="L91" s="5">
        <v>0</v>
      </c>
      <c r="M91" s="5">
        <v>0</v>
      </c>
      <c r="N91" s="5">
        <v>351050</v>
      </c>
      <c r="O91" s="6">
        <v>114780.96</v>
      </c>
      <c r="P91" s="6"/>
      <c r="Q91" s="5"/>
      <c r="R91" s="4">
        <v>468330.91</v>
      </c>
    </row>
    <row r="92" spans="1:18" x14ac:dyDescent="0.2">
      <c r="A92" s="10" t="s">
        <v>191</v>
      </c>
      <c r="B92" s="9" t="s">
        <v>190</v>
      </c>
      <c r="C92" s="8">
        <v>1200000</v>
      </c>
      <c r="D92" s="8">
        <v>-279275</v>
      </c>
      <c r="E92" s="8">
        <v>920725</v>
      </c>
      <c r="F92" s="7">
        <v>0</v>
      </c>
      <c r="G92" s="6">
        <v>70800</v>
      </c>
      <c r="H92" s="6">
        <v>0</v>
      </c>
      <c r="I92" s="7">
        <v>0</v>
      </c>
      <c r="J92" s="6">
        <v>225852</v>
      </c>
      <c r="K92" s="5">
        <v>0</v>
      </c>
      <c r="L92" s="5">
        <v>0</v>
      </c>
      <c r="M92" s="5">
        <v>0</v>
      </c>
      <c r="N92" s="5">
        <v>0</v>
      </c>
      <c r="O92" s="6">
        <v>12307.76</v>
      </c>
      <c r="P92" s="6"/>
      <c r="Q92" s="5"/>
      <c r="R92" s="4">
        <v>308959.76</v>
      </c>
    </row>
    <row r="93" spans="1:18" s="11" customFormat="1" x14ac:dyDescent="0.2">
      <c r="A93" s="18" t="s">
        <v>185</v>
      </c>
      <c r="B93" s="17" t="s">
        <v>184</v>
      </c>
      <c r="C93" s="16">
        <v>200000</v>
      </c>
      <c r="D93" s="16">
        <v>6700</v>
      </c>
      <c r="E93" s="16">
        <v>206700</v>
      </c>
      <c r="F93" s="15">
        <v>0</v>
      </c>
      <c r="G93" s="14">
        <v>0</v>
      </c>
      <c r="H93" s="14">
        <v>0</v>
      </c>
      <c r="I93" s="15">
        <v>0</v>
      </c>
      <c r="J93" s="13">
        <v>0</v>
      </c>
      <c r="K93" s="13">
        <v>589044.19999999995</v>
      </c>
      <c r="L93" s="13">
        <v>716260</v>
      </c>
      <c r="M93" s="13">
        <v>0</v>
      </c>
      <c r="N93" s="13">
        <v>216825</v>
      </c>
      <c r="O93" s="14">
        <v>183490</v>
      </c>
      <c r="P93" s="14"/>
      <c r="Q93" s="13"/>
      <c r="R93" s="12">
        <v>1705619.2</v>
      </c>
    </row>
    <row r="94" spans="1:18" x14ac:dyDescent="0.2">
      <c r="A94" s="10" t="s">
        <v>189</v>
      </c>
      <c r="B94" s="9" t="s">
        <v>188</v>
      </c>
      <c r="C94" s="8">
        <v>7300000</v>
      </c>
      <c r="D94" s="8">
        <v>-4407654.5999999996</v>
      </c>
      <c r="E94" s="8">
        <v>2892345.4</v>
      </c>
      <c r="F94" s="7">
        <v>0</v>
      </c>
      <c r="G94" s="6">
        <v>0</v>
      </c>
      <c r="H94" s="6">
        <v>0</v>
      </c>
      <c r="I94" s="7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6">
        <v>0</v>
      </c>
      <c r="P94" s="6"/>
      <c r="Q94" s="5"/>
      <c r="R94" s="4">
        <v>0</v>
      </c>
    </row>
    <row r="95" spans="1:18" x14ac:dyDescent="0.2">
      <c r="A95" s="10" t="s">
        <v>187</v>
      </c>
      <c r="B95" s="9" t="s">
        <v>186</v>
      </c>
      <c r="C95" s="8">
        <v>1200000</v>
      </c>
      <c r="D95" s="8">
        <v>-454000</v>
      </c>
      <c r="E95" s="8">
        <v>746000</v>
      </c>
      <c r="F95" s="7">
        <v>0</v>
      </c>
      <c r="G95" s="6">
        <v>0</v>
      </c>
      <c r="H95" s="6">
        <v>0</v>
      </c>
      <c r="I95" s="7">
        <v>0</v>
      </c>
      <c r="J95" s="5">
        <v>0</v>
      </c>
      <c r="K95" s="5">
        <v>589044.19999999995</v>
      </c>
      <c r="L95" s="5">
        <v>716260</v>
      </c>
      <c r="M95" s="5">
        <v>0</v>
      </c>
      <c r="N95" s="5">
        <v>216825</v>
      </c>
      <c r="O95" s="6">
        <v>183490</v>
      </c>
      <c r="P95" s="6"/>
      <c r="Q95" s="5"/>
      <c r="R95" s="4">
        <v>1705619.2</v>
      </c>
    </row>
    <row r="96" spans="1:18" s="11" customFormat="1" x14ac:dyDescent="0.2">
      <c r="A96" s="18" t="s">
        <v>185</v>
      </c>
      <c r="B96" s="17" t="s">
        <v>184</v>
      </c>
      <c r="C96" s="16">
        <v>1000000</v>
      </c>
      <c r="D96" s="16">
        <v>692065.4</v>
      </c>
      <c r="E96" s="16">
        <v>1692065.4</v>
      </c>
      <c r="F96" s="15">
        <v>0</v>
      </c>
      <c r="G96" s="14">
        <v>0</v>
      </c>
      <c r="H96" s="14">
        <v>0</v>
      </c>
      <c r="I96" s="15">
        <v>0</v>
      </c>
      <c r="J96" s="13">
        <v>589044.19999999995</v>
      </c>
      <c r="K96" s="13">
        <v>716260</v>
      </c>
      <c r="L96" s="13">
        <v>0</v>
      </c>
      <c r="M96" s="13">
        <v>216825</v>
      </c>
      <c r="N96" s="14">
        <v>183490</v>
      </c>
      <c r="O96" s="13">
        <v>0</v>
      </c>
      <c r="P96" s="13"/>
      <c r="Q96" s="13"/>
      <c r="R96" s="15">
        <v>1705619.2</v>
      </c>
    </row>
    <row r="97" spans="1:18" x14ac:dyDescent="0.2">
      <c r="A97" s="10" t="s">
        <v>183</v>
      </c>
      <c r="B97" s="9" t="s">
        <v>182</v>
      </c>
      <c r="C97" s="8">
        <v>5000000</v>
      </c>
      <c r="D97" s="8">
        <v>-4555720</v>
      </c>
      <c r="E97" s="8">
        <v>444280</v>
      </c>
      <c r="F97" s="7">
        <v>0</v>
      </c>
      <c r="G97" s="6">
        <v>0</v>
      </c>
      <c r="H97" s="6">
        <v>0</v>
      </c>
      <c r="I97" s="7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6">
        <v>0</v>
      </c>
      <c r="P97" s="5"/>
      <c r="Q97" s="5"/>
      <c r="R97" s="7">
        <v>0</v>
      </c>
    </row>
    <row r="98" spans="1:18" x14ac:dyDescent="0.2">
      <c r="A98" s="10" t="s">
        <v>181</v>
      </c>
      <c r="B98" s="9" t="s">
        <v>180</v>
      </c>
      <c r="C98" s="8">
        <v>100000</v>
      </c>
      <c r="D98" s="8">
        <v>-90000</v>
      </c>
      <c r="E98" s="8">
        <v>10000</v>
      </c>
      <c r="F98" s="7">
        <v>0</v>
      </c>
      <c r="G98" s="6">
        <v>0</v>
      </c>
      <c r="H98" s="6">
        <v>0</v>
      </c>
      <c r="I98" s="7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6">
        <v>0</v>
      </c>
      <c r="P98" s="5"/>
      <c r="Q98" s="5"/>
      <c r="R98" s="7">
        <v>0</v>
      </c>
    </row>
    <row r="99" spans="1:18" s="11" customFormat="1" x14ac:dyDescent="0.2">
      <c r="A99" s="18" t="s">
        <v>179</v>
      </c>
      <c r="B99" s="17" t="s">
        <v>178</v>
      </c>
      <c r="C99" s="16">
        <v>120000</v>
      </c>
      <c r="D99" s="16">
        <v>3619843.69</v>
      </c>
      <c r="E99" s="16">
        <v>3739843.69</v>
      </c>
      <c r="F99" s="15">
        <v>0</v>
      </c>
      <c r="G99" s="14">
        <v>0</v>
      </c>
      <c r="H99" s="14">
        <v>86515.39</v>
      </c>
      <c r="I99" s="15">
        <v>828903.23</v>
      </c>
      <c r="J99" s="14">
        <v>224686.22</v>
      </c>
      <c r="K99" s="13">
        <v>47330.54</v>
      </c>
      <c r="L99" s="13">
        <v>69667.009999999995</v>
      </c>
      <c r="M99" s="13">
        <v>193140.83</v>
      </c>
      <c r="N99" s="13">
        <v>50711.49</v>
      </c>
      <c r="O99" s="14">
        <v>382015.66</v>
      </c>
      <c r="P99" s="13"/>
      <c r="Q99" s="13"/>
      <c r="R99" s="15">
        <v>1882970.37</v>
      </c>
    </row>
    <row r="100" spans="1:18" x14ac:dyDescent="0.2">
      <c r="A100" s="10" t="s">
        <v>177</v>
      </c>
      <c r="B100" s="9" t="s">
        <v>176</v>
      </c>
      <c r="C100" s="8">
        <v>120000</v>
      </c>
      <c r="D100" s="8">
        <v>3619843.69</v>
      </c>
      <c r="E100" s="8">
        <v>3739843.69</v>
      </c>
      <c r="F100" s="7">
        <v>0</v>
      </c>
      <c r="G100" s="6">
        <v>0</v>
      </c>
      <c r="H100" s="6">
        <v>86515.39</v>
      </c>
      <c r="I100" s="7">
        <v>828903.23</v>
      </c>
      <c r="J100" s="6">
        <v>224686.22</v>
      </c>
      <c r="K100" s="5">
        <v>47330.54</v>
      </c>
      <c r="L100" s="5">
        <v>69667.009999999995</v>
      </c>
      <c r="M100" s="5">
        <v>193140.83</v>
      </c>
      <c r="N100" s="5">
        <v>50711.49</v>
      </c>
      <c r="O100" s="6">
        <v>382015.66</v>
      </c>
      <c r="P100" s="5"/>
      <c r="Q100" s="5"/>
      <c r="R100" s="7">
        <v>1882970.37</v>
      </c>
    </row>
    <row r="101" spans="1:18" s="11" customFormat="1" x14ac:dyDescent="0.2">
      <c r="A101" s="18" t="s">
        <v>175</v>
      </c>
      <c r="B101" s="17" t="s">
        <v>174</v>
      </c>
      <c r="C101" s="16">
        <v>2750000</v>
      </c>
      <c r="D101" s="16">
        <v>-847049.8</v>
      </c>
      <c r="E101" s="16">
        <v>1902950.2</v>
      </c>
      <c r="F101" s="15">
        <v>0</v>
      </c>
      <c r="G101" s="14">
        <v>0</v>
      </c>
      <c r="H101" s="14">
        <v>0</v>
      </c>
      <c r="I101" s="15">
        <v>0</v>
      </c>
      <c r="J101" s="14">
        <v>5846.66</v>
      </c>
      <c r="K101" s="13">
        <v>721688</v>
      </c>
      <c r="L101" s="13">
        <v>38232</v>
      </c>
      <c r="M101" s="13">
        <v>174578.64</v>
      </c>
      <c r="N101" s="13">
        <v>10856</v>
      </c>
      <c r="O101" s="14">
        <v>192045</v>
      </c>
      <c r="P101" s="13"/>
      <c r="Q101" s="13"/>
      <c r="R101" s="15">
        <v>1143246.3</v>
      </c>
    </row>
    <row r="102" spans="1:18" x14ac:dyDescent="0.2">
      <c r="A102" s="10" t="s">
        <v>173</v>
      </c>
      <c r="B102" s="9" t="s">
        <v>172</v>
      </c>
      <c r="C102" s="8">
        <v>2000000</v>
      </c>
      <c r="D102" s="8">
        <v>-803450</v>
      </c>
      <c r="E102" s="8">
        <v>1196550</v>
      </c>
      <c r="F102" s="7">
        <v>0</v>
      </c>
      <c r="G102" s="6">
        <v>0</v>
      </c>
      <c r="H102" s="6">
        <v>0</v>
      </c>
      <c r="I102" s="7">
        <v>0</v>
      </c>
      <c r="J102" s="5">
        <v>0</v>
      </c>
      <c r="K102" s="5">
        <v>711528.2</v>
      </c>
      <c r="L102" s="5">
        <v>38232</v>
      </c>
      <c r="M102" s="5">
        <v>129800</v>
      </c>
      <c r="N102" s="5">
        <v>0</v>
      </c>
      <c r="O102" s="6">
        <v>189472.6</v>
      </c>
      <c r="P102" s="5"/>
      <c r="Q102" s="5"/>
      <c r="R102" s="7">
        <v>1069032.8</v>
      </c>
    </row>
    <row r="103" spans="1:18" x14ac:dyDescent="0.2">
      <c r="A103" s="10" t="s">
        <v>171</v>
      </c>
      <c r="B103" s="9" t="s">
        <v>170</v>
      </c>
      <c r="C103" s="8">
        <v>500000</v>
      </c>
      <c r="D103" s="8">
        <v>-100000</v>
      </c>
      <c r="E103" s="8">
        <v>400000</v>
      </c>
      <c r="F103" s="7">
        <v>0</v>
      </c>
      <c r="G103" s="6">
        <v>0</v>
      </c>
      <c r="H103" s="6">
        <v>0</v>
      </c>
      <c r="I103" s="7">
        <v>0</v>
      </c>
      <c r="J103" s="6">
        <v>3343.88</v>
      </c>
      <c r="K103" s="5">
        <v>0</v>
      </c>
      <c r="L103" s="5">
        <v>0</v>
      </c>
      <c r="M103" s="5">
        <v>967.6</v>
      </c>
      <c r="N103" s="5">
        <v>1805.4</v>
      </c>
      <c r="O103" s="6">
        <v>0</v>
      </c>
      <c r="P103" s="5"/>
      <c r="Q103" s="5"/>
      <c r="R103" s="7">
        <v>6116.88</v>
      </c>
    </row>
    <row r="104" spans="1:18" x14ac:dyDescent="0.2">
      <c r="A104" s="10" t="s">
        <v>169</v>
      </c>
      <c r="B104" s="9" t="s">
        <v>168</v>
      </c>
      <c r="C104" s="8">
        <v>250000</v>
      </c>
      <c r="D104" s="8">
        <v>56400.2</v>
      </c>
      <c r="E104" s="8">
        <v>306400.2</v>
      </c>
      <c r="F104" s="7">
        <v>0</v>
      </c>
      <c r="G104" s="6">
        <v>0</v>
      </c>
      <c r="H104" s="6">
        <v>0</v>
      </c>
      <c r="I104" s="7">
        <v>0</v>
      </c>
      <c r="J104" s="6">
        <v>2502.7800000000002</v>
      </c>
      <c r="K104" s="5">
        <v>10159.799999999999</v>
      </c>
      <c r="L104" s="5">
        <v>0</v>
      </c>
      <c r="M104" s="5">
        <v>43811.040000000001</v>
      </c>
      <c r="N104" s="5">
        <v>9050.6</v>
      </c>
      <c r="O104" s="6">
        <v>2572.4</v>
      </c>
      <c r="P104" s="5"/>
      <c r="Q104" s="5"/>
      <c r="R104" s="7">
        <v>68096.62</v>
      </c>
    </row>
    <row r="105" spans="1:18" s="11" customFormat="1" x14ac:dyDescent="0.2">
      <c r="A105" s="18" t="s">
        <v>167</v>
      </c>
      <c r="B105" s="17" t="s">
        <v>166</v>
      </c>
      <c r="C105" s="16">
        <v>16550000</v>
      </c>
      <c r="D105" s="16">
        <v>-13141302.07</v>
      </c>
      <c r="E105" s="16">
        <v>3408697.93</v>
      </c>
      <c r="F105" s="15">
        <v>0</v>
      </c>
      <c r="G105" s="14">
        <v>0</v>
      </c>
      <c r="H105" s="14">
        <v>0</v>
      </c>
      <c r="I105" s="15">
        <v>0</v>
      </c>
      <c r="J105" s="14">
        <v>538401.56000000006</v>
      </c>
      <c r="K105" s="13">
        <v>0</v>
      </c>
      <c r="L105" s="13">
        <v>0</v>
      </c>
      <c r="M105" s="13">
        <v>237832.54</v>
      </c>
      <c r="N105" s="13">
        <v>262272.7</v>
      </c>
      <c r="O105" s="14">
        <v>62011.360000000001</v>
      </c>
      <c r="P105" s="13"/>
      <c r="Q105" s="13"/>
      <c r="R105" s="15">
        <v>1100518.1599999999</v>
      </c>
    </row>
    <row r="106" spans="1:18" x14ac:dyDescent="0.2">
      <c r="A106" s="10" t="s">
        <v>165</v>
      </c>
      <c r="B106" s="9" t="s">
        <v>164</v>
      </c>
      <c r="C106" s="8">
        <v>50000</v>
      </c>
      <c r="D106" s="8">
        <v>145000</v>
      </c>
      <c r="E106" s="8">
        <v>195000</v>
      </c>
      <c r="F106" s="7">
        <v>0</v>
      </c>
      <c r="G106" s="6">
        <v>0</v>
      </c>
      <c r="H106" s="6">
        <v>0</v>
      </c>
      <c r="I106" s="7">
        <v>0</v>
      </c>
      <c r="J106" s="5">
        <v>0</v>
      </c>
      <c r="K106" s="5">
        <v>0</v>
      </c>
      <c r="L106" s="5">
        <v>0</v>
      </c>
      <c r="M106" s="5">
        <v>0</v>
      </c>
      <c r="N106" s="5">
        <v>19611.599999999999</v>
      </c>
      <c r="O106" s="6">
        <v>0</v>
      </c>
      <c r="P106" s="5"/>
      <c r="Q106" s="5"/>
      <c r="R106" s="7">
        <v>19611.599999999999</v>
      </c>
    </row>
    <row r="107" spans="1:18" x14ac:dyDescent="0.2">
      <c r="A107" s="10" t="s">
        <v>163</v>
      </c>
      <c r="B107" s="9" t="s">
        <v>162</v>
      </c>
      <c r="C107" s="8">
        <v>50000</v>
      </c>
      <c r="D107" s="8">
        <v>-50000</v>
      </c>
      <c r="E107" s="8">
        <v>0</v>
      </c>
      <c r="F107" s="7">
        <v>0</v>
      </c>
      <c r="G107" s="6">
        <v>0</v>
      </c>
      <c r="H107" s="6">
        <v>0</v>
      </c>
      <c r="I107" s="7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6">
        <v>0</v>
      </c>
      <c r="P107" s="5"/>
      <c r="Q107" s="5"/>
      <c r="R107" s="7">
        <v>0</v>
      </c>
    </row>
    <row r="108" spans="1:18" x14ac:dyDescent="0.2">
      <c r="A108" s="10" t="s">
        <v>161</v>
      </c>
      <c r="B108" s="9" t="s">
        <v>160</v>
      </c>
      <c r="C108" s="8">
        <v>50000</v>
      </c>
      <c r="D108" s="8">
        <v>0</v>
      </c>
      <c r="E108" s="8">
        <v>50000</v>
      </c>
      <c r="F108" s="7">
        <v>0</v>
      </c>
      <c r="G108" s="6">
        <v>0</v>
      </c>
      <c r="H108" s="6">
        <v>0</v>
      </c>
      <c r="I108" s="7">
        <v>0</v>
      </c>
      <c r="J108" s="5">
        <v>0</v>
      </c>
      <c r="K108" s="5">
        <v>0</v>
      </c>
      <c r="L108" s="5">
        <v>0</v>
      </c>
      <c r="M108" s="5">
        <v>0</v>
      </c>
      <c r="N108" s="5">
        <v>9145</v>
      </c>
      <c r="O108" s="6">
        <v>0</v>
      </c>
      <c r="P108" s="5"/>
      <c r="Q108" s="5"/>
      <c r="R108" s="7">
        <v>9145</v>
      </c>
    </row>
    <row r="109" spans="1:18" x14ac:dyDescent="0.2">
      <c r="A109" s="10" t="s">
        <v>159</v>
      </c>
      <c r="B109" s="9" t="s">
        <v>158</v>
      </c>
      <c r="C109" s="8">
        <v>50000</v>
      </c>
      <c r="D109" s="8">
        <v>90000</v>
      </c>
      <c r="E109" s="8">
        <v>140000</v>
      </c>
      <c r="F109" s="7">
        <v>0</v>
      </c>
      <c r="G109" s="6">
        <v>0</v>
      </c>
      <c r="H109" s="6">
        <v>0</v>
      </c>
      <c r="I109" s="7">
        <v>0</v>
      </c>
      <c r="J109" s="6">
        <v>521560</v>
      </c>
      <c r="K109" s="5">
        <v>0</v>
      </c>
      <c r="L109" s="5">
        <v>0</v>
      </c>
      <c r="M109" s="5">
        <v>0</v>
      </c>
      <c r="N109" s="5">
        <v>13003.6</v>
      </c>
      <c r="O109" s="6">
        <v>0</v>
      </c>
      <c r="P109" s="5"/>
      <c r="Q109" s="5"/>
      <c r="R109" s="7">
        <v>534563.6</v>
      </c>
    </row>
    <row r="110" spans="1:18" x14ac:dyDescent="0.2">
      <c r="A110" s="10" t="s">
        <v>157</v>
      </c>
      <c r="B110" s="9" t="s">
        <v>156</v>
      </c>
      <c r="C110" s="8">
        <v>4050000</v>
      </c>
      <c r="D110" s="8">
        <v>-3350000</v>
      </c>
      <c r="E110" s="8">
        <v>700000</v>
      </c>
      <c r="F110" s="7">
        <v>0</v>
      </c>
      <c r="G110" s="6">
        <v>0</v>
      </c>
      <c r="H110" s="6">
        <v>0</v>
      </c>
      <c r="I110" s="7">
        <v>0</v>
      </c>
      <c r="J110" s="5">
        <v>798.75</v>
      </c>
      <c r="K110" s="5">
        <v>0</v>
      </c>
      <c r="L110" s="5">
        <v>0</v>
      </c>
      <c r="M110" s="5">
        <v>0</v>
      </c>
      <c r="N110" s="5">
        <v>0</v>
      </c>
      <c r="O110" s="6">
        <v>0</v>
      </c>
      <c r="P110" s="5"/>
      <c r="Q110" s="5"/>
      <c r="R110" s="7">
        <v>798.75</v>
      </c>
    </row>
    <row r="111" spans="1:18" x14ac:dyDescent="0.2">
      <c r="A111" s="10" t="s">
        <v>155</v>
      </c>
      <c r="B111" s="9" t="s">
        <v>154</v>
      </c>
      <c r="C111" s="8">
        <v>2050000</v>
      </c>
      <c r="D111" s="8">
        <v>-1745000</v>
      </c>
      <c r="E111" s="8">
        <v>305000</v>
      </c>
      <c r="F111" s="7">
        <v>0</v>
      </c>
      <c r="G111" s="6">
        <v>0</v>
      </c>
      <c r="H111" s="6">
        <v>0</v>
      </c>
      <c r="I111" s="7">
        <v>0</v>
      </c>
      <c r="J111" s="5">
        <v>0</v>
      </c>
      <c r="K111" s="5">
        <v>0</v>
      </c>
      <c r="L111" s="5">
        <v>0</v>
      </c>
      <c r="M111" s="5">
        <v>198806.39999999999</v>
      </c>
      <c r="N111" s="5">
        <v>0</v>
      </c>
      <c r="O111" s="6">
        <v>0</v>
      </c>
      <c r="P111" s="5"/>
      <c r="Q111" s="5"/>
      <c r="R111" s="7">
        <v>198806.39999999999</v>
      </c>
    </row>
    <row r="112" spans="1:18" x14ac:dyDescent="0.2">
      <c r="A112" s="10" t="s">
        <v>153</v>
      </c>
      <c r="B112" s="9" t="s">
        <v>152</v>
      </c>
      <c r="C112" s="8">
        <v>5050000</v>
      </c>
      <c r="D112" s="8">
        <v>-5020300.74</v>
      </c>
      <c r="E112" s="8">
        <v>29699.26</v>
      </c>
      <c r="F112" s="7">
        <v>0</v>
      </c>
      <c r="G112" s="6">
        <v>0</v>
      </c>
      <c r="H112" s="6">
        <v>0</v>
      </c>
      <c r="I112" s="7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6">
        <v>0</v>
      </c>
      <c r="P112" s="5"/>
      <c r="Q112" s="5"/>
      <c r="R112" s="7">
        <v>0</v>
      </c>
    </row>
    <row r="113" spans="1:18" x14ac:dyDescent="0.2">
      <c r="A113" s="10" t="s">
        <v>151</v>
      </c>
      <c r="B113" s="9" t="s">
        <v>150</v>
      </c>
      <c r="C113" s="8">
        <v>50000</v>
      </c>
      <c r="D113" s="8">
        <v>729109.67</v>
      </c>
      <c r="E113" s="8">
        <v>779109.67</v>
      </c>
      <c r="F113" s="7">
        <v>0</v>
      </c>
      <c r="G113" s="6">
        <v>0</v>
      </c>
      <c r="H113" s="6">
        <v>0</v>
      </c>
      <c r="I113" s="7">
        <v>0</v>
      </c>
      <c r="J113" s="5">
        <v>11728.02</v>
      </c>
      <c r="K113" s="5">
        <v>0</v>
      </c>
      <c r="L113" s="5">
        <v>0</v>
      </c>
      <c r="M113" s="6">
        <v>5107.04</v>
      </c>
      <c r="N113" s="5">
        <v>9599.2999999999993</v>
      </c>
      <c r="O113" s="6">
        <v>62011.360000000001</v>
      </c>
      <c r="P113" s="5"/>
      <c r="Q113" s="5"/>
      <c r="R113" s="7">
        <v>88445.72</v>
      </c>
    </row>
    <row r="114" spans="1:18" x14ac:dyDescent="0.2">
      <c r="A114" s="10" t="s">
        <v>149</v>
      </c>
      <c r="B114" s="9" t="s">
        <v>148</v>
      </c>
      <c r="C114" s="8">
        <v>5050000</v>
      </c>
      <c r="D114" s="8">
        <v>-4152811</v>
      </c>
      <c r="E114" s="8">
        <v>897189</v>
      </c>
      <c r="F114" s="7">
        <v>0</v>
      </c>
      <c r="G114" s="6">
        <v>0</v>
      </c>
      <c r="H114" s="6">
        <v>0</v>
      </c>
      <c r="I114" s="7">
        <v>0</v>
      </c>
      <c r="J114" s="6">
        <v>4314.79</v>
      </c>
      <c r="K114" s="5">
        <v>0</v>
      </c>
      <c r="L114" s="5">
        <v>0</v>
      </c>
      <c r="M114" s="5">
        <v>24449.599999999999</v>
      </c>
      <c r="N114" s="5">
        <v>204328.8</v>
      </c>
      <c r="O114" s="6">
        <v>0</v>
      </c>
      <c r="P114" s="5"/>
      <c r="Q114" s="5"/>
      <c r="R114" s="7">
        <v>233093.19</v>
      </c>
    </row>
    <row r="115" spans="1:18" x14ac:dyDescent="0.2">
      <c r="A115" s="10" t="s">
        <v>147</v>
      </c>
      <c r="B115" s="9" t="s">
        <v>146</v>
      </c>
      <c r="C115" s="8">
        <v>50000</v>
      </c>
      <c r="D115" s="8">
        <v>187700</v>
      </c>
      <c r="E115" s="8">
        <v>237700</v>
      </c>
      <c r="F115" s="7">
        <v>0</v>
      </c>
      <c r="G115" s="6">
        <v>0</v>
      </c>
      <c r="H115" s="6">
        <v>0</v>
      </c>
      <c r="I115" s="7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6">
        <v>0</v>
      </c>
      <c r="P115" s="5"/>
      <c r="Q115" s="5"/>
      <c r="R115" s="7">
        <v>0</v>
      </c>
    </row>
    <row r="116" spans="1:18" x14ac:dyDescent="0.2">
      <c r="A116" s="10" t="s">
        <v>145</v>
      </c>
      <c r="B116" s="9" t="s">
        <v>144</v>
      </c>
      <c r="C116" s="8">
        <v>50000</v>
      </c>
      <c r="D116" s="8">
        <v>25000</v>
      </c>
      <c r="E116" s="8">
        <v>75000</v>
      </c>
      <c r="F116" s="7">
        <v>0</v>
      </c>
      <c r="G116" s="6">
        <v>0</v>
      </c>
      <c r="H116" s="6">
        <v>0</v>
      </c>
      <c r="I116" s="7">
        <v>0</v>
      </c>
      <c r="J116" s="5">
        <v>0</v>
      </c>
      <c r="K116" s="5">
        <v>0</v>
      </c>
      <c r="L116" s="5">
        <v>0</v>
      </c>
      <c r="M116" s="6">
        <v>9469.5</v>
      </c>
      <c r="N116" s="5">
        <v>6584.4</v>
      </c>
      <c r="O116" s="6">
        <v>0</v>
      </c>
      <c r="P116" s="5"/>
      <c r="Q116" s="5"/>
      <c r="R116" s="7">
        <v>16053.9</v>
      </c>
    </row>
    <row r="117" spans="1:18" s="11" customFormat="1" x14ac:dyDescent="0.2">
      <c r="A117" s="18" t="s">
        <v>143</v>
      </c>
      <c r="B117" s="17" t="s">
        <v>142</v>
      </c>
      <c r="C117" s="16">
        <v>47150000</v>
      </c>
      <c r="D117" s="16">
        <v>39811980</v>
      </c>
      <c r="E117" s="16">
        <v>86961980</v>
      </c>
      <c r="F117" s="15">
        <v>0</v>
      </c>
      <c r="G117" s="15">
        <v>1205295.94</v>
      </c>
      <c r="H117" s="14">
        <v>586828.07999999996</v>
      </c>
      <c r="I117" s="15">
        <v>11970093.83</v>
      </c>
      <c r="J117" s="14">
        <v>1317354.3799999999</v>
      </c>
      <c r="K117" s="13">
        <v>5773030.3899999997</v>
      </c>
      <c r="L117" s="13">
        <v>2051653.36</v>
      </c>
      <c r="M117" s="14">
        <v>10078468.949999999</v>
      </c>
      <c r="N117" s="13">
        <v>5975007.0099999998</v>
      </c>
      <c r="O117" s="14">
        <v>2054433.21</v>
      </c>
      <c r="P117" s="13"/>
      <c r="Q117" s="13"/>
      <c r="R117" s="15">
        <v>41012165.149999999</v>
      </c>
    </row>
    <row r="118" spans="1:18" x14ac:dyDescent="0.2">
      <c r="A118" s="10" t="s">
        <v>141</v>
      </c>
      <c r="B118" s="9" t="s">
        <v>140</v>
      </c>
      <c r="C118" s="8">
        <v>40000000</v>
      </c>
      <c r="D118" s="8">
        <v>40700000</v>
      </c>
      <c r="E118" s="8">
        <v>80700000</v>
      </c>
      <c r="F118" s="7">
        <v>0</v>
      </c>
      <c r="G118" s="7">
        <v>1041296.43</v>
      </c>
      <c r="H118" s="6">
        <v>584773.68000000005</v>
      </c>
      <c r="I118" s="7">
        <v>11948133.83</v>
      </c>
      <c r="J118" s="6">
        <v>1300000</v>
      </c>
      <c r="K118" s="5">
        <v>5540000</v>
      </c>
      <c r="L118" s="5">
        <v>1557710.08</v>
      </c>
      <c r="M118" s="5">
        <v>8348022.7999999998</v>
      </c>
      <c r="N118" s="5">
        <v>5357000</v>
      </c>
      <c r="O118" s="6">
        <v>1740483</v>
      </c>
      <c r="P118" s="5"/>
      <c r="Q118" s="5"/>
      <c r="R118" s="7">
        <v>37417419.82</v>
      </c>
    </row>
    <row r="119" spans="1:18" x14ac:dyDescent="0.2">
      <c r="A119" s="10" t="s">
        <v>139</v>
      </c>
      <c r="B119" s="9" t="s">
        <v>138</v>
      </c>
      <c r="C119" s="8">
        <v>200000</v>
      </c>
      <c r="D119" s="8">
        <v>0</v>
      </c>
      <c r="E119" s="8">
        <v>200000</v>
      </c>
      <c r="F119" s="7">
        <v>0</v>
      </c>
      <c r="G119" s="7">
        <v>163999.51</v>
      </c>
      <c r="H119" s="6">
        <v>0</v>
      </c>
      <c r="I119" s="7">
        <v>0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6">
        <v>0</v>
      </c>
      <c r="P119" s="5"/>
      <c r="Q119" s="5"/>
      <c r="R119" s="7">
        <v>163999.51</v>
      </c>
    </row>
    <row r="120" spans="1:18" x14ac:dyDescent="0.2">
      <c r="A120" s="10" t="s">
        <v>137</v>
      </c>
      <c r="B120" s="9" t="s">
        <v>136</v>
      </c>
      <c r="C120" s="8">
        <v>300000</v>
      </c>
      <c r="D120" s="8">
        <v>0</v>
      </c>
      <c r="E120" s="8">
        <v>300000</v>
      </c>
      <c r="F120" s="7">
        <v>0</v>
      </c>
      <c r="G120" s="6">
        <v>0</v>
      </c>
      <c r="H120" s="6">
        <v>1771.2</v>
      </c>
      <c r="I120" s="7">
        <v>21960</v>
      </c>
      <c r="J120" s="5">
        <v>0</v>
      </c>
      <c r="K120" s="5">
        <v>30542.39</v>
      </c>
      <c r="L120" s="5">
        <v>0</v>
      </c>
      <c r="M120" s="5">
        <v>0</v>
      </c>
      <c r="N120" s="5">
        <v>12136.01</v>
      </c>
      <c r="O120" s="6">
        <v>0</v>
      </c>
      <c r="P120" s="5"/>
      <c r="Q120" s="5"/>
      <c r="R120" s="7">
        <v>66409.600000000006</v>
      </c>
    </row>
    <row r="121" spans="1:18" x14ac:dyDescent="0.2">
      <c r="A121" s="10" t="s">
        <v>135</v>
      </c>
      <c r="B121" s="9" t="s">
        <v>134</v>
      </c>
      <c r="C121" s="8">
        <v>50000</v>
      </c>
      <c r="D121" s="8">
        <v>310000</v>
      </c>
      <c r="E121" s="8">
        <v>360000</v>
      </c>
      <c r="F121" s="7">
        <v>0</v>
      </c>
      <c r="G121" s="6">
        <v>0</v>
      </c>
      <c r="H121" s="6">
        <v>283.2</v>
      </c>
      <c r="I121" s="7">
        <v>0</v>
      </c>
      <c r="J121" s="5">
        <v>0</v>
      </c>
      <c r="K121" s="5">
        <v>0</v>
      </c>
      <c r="L121" s="5">
        <v>270402.90000000002</v>
      </c>
      <c r="M121" s="5">
        <v>789479</v>
      </c>
      <c r="N121" s="5">
        <v>0</v>
      </c>
      <c r="O121" s="6">
        <v>20433.47</v>
      </c>
      <c r="P121" s="5"/>
      <c r="Q121" s="5"/>
      <c r="R121" s="7">
        <v>1080598.57</v>
      </c>
    </row>
    <row r="122" spans="1:18" x14ac:dyDescent="0.2">
      <c r="A122" s="10" t="s">
        <v>133</v>
      </c>
      <c r="B122" s="9" t="s">
        <v>132</v>
      </c>
      <c r="C122" s="8">
        <v>500000</v>
      </c>
      <c r="D122" s="8">
        <v>0</v>
      </c>
      <c r="E122" s="8">
        <v>500000</v>
      </c>
      <c r="F122" s="7">
        <v>0</v>
      </c>
      <c r="G122" s="6">
        <v>0</v>
      </c>
      <c r="H122" s="6">
        <v>0</v>
      </c>
      <c r="I122" s="7">
        <v>0</v>
      </c>
      <c r="J122" s="5">
        <v>0</v>
      </c>
      <c r="K122" s="5">
        <v>4248</v>
      </c>
      <c r="L122" s="5">
        <v>0</v>
      </c>
      <c r="M122" s="5">
        <v>175300.8</v>
      </c>
      <c r="N122" s="5">
        <v>0</v>
      </c>
      <c r="O122" s="6">
        <v>0</v>
      </c>
      <c r="P122" s="5"/>
      <c r="Q122" s="5"/>
      <c r="R122" s="7">
        <v>179548.79999999999</v>
      </c>
    </row>
    <row r="123" spans="1:18" x14ac:dyDescent="0.2">
      <c r="A123" s="10" t="s">
        <v>131</v>
      </c>
      <c r="B123" s="9" t="s">
        <v>130</v>
      </c>
      <c r="C123" s="8">
        <v>0</v>
      </c>
      <c r="D123" s="8">
        <v>8500</v>
      </c>
      <c r="E123" s="8">
        <v>8500</v>
      </c>
      <c r="F123" s="7">
        <v>0</v>
      </c>
      <c r="G123" s="6">
        <v>0</v>
      </c>
      <c r="H123" s="6">
        <v>0</v>
      </c>
      <c r="I123" s="7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6">
        <v>31135.48</v>
      </c>
      <c r="P123" s="5"/>
      <c r="Q123" s="5"/>
      <c r="R123" s="7">
        <v>31135.48</v>
      </c>
    </row>
    <row r="124" spans="1:18" x14ac:dyDescent="0.2">
      <c r="A124" s="10" t="s">
        <v>129</v>
      </c>
      <c r="B124" s="9" t="s">
        <v>128</v>
      </c>
      <c r="C124" s="8">
        <v>0</v>
      </c>
      <c r="D124" s="8">
        <v>96680</v>
      </c>
      <c r="E124" s="8">
        <v>96680</v>
      </c>
      <c r="F124" s="7">
        <v>0</v>
      </c>
      <c r="G124" s="6">
        <v>0</v>
      </c>
      <c r="H124" s="6">
        <v>0</v>
      </c>
      <c r="I124" s="7">
        <v>0</v>
      </c>
      <c r="J124" s="5">
        <v>0</v>
      </c>
      <c r="K124" s="5">
        <v>198240</v>
      </c>
      <c r="L124" s="5">
        <v>116820</v>
      </c>
      <c r="M124" s="5">
        <v>0</v>
      </c>
      <c r="N124" s="5">
        <v>0</v>
      </c>
      <c r="O124" s="6">
        <v>590</v>
      </c>
      <c r="P124" s="5"/>
      <c r="Q124" s="5"/>
      <c r="R124" s="7">
        <v>315650</v>
      </c>
    </row>
    <row r="125" spans="1:18" x14ac:dyDescent="0.2">
      <c r="A125" s="10" t="s">
        <v>127</v>
      </c>
      <c r="B125" s="9" t="s">
        <v>126</v>
      </c>
      <c r="C125" s="8">
        <v>0</v>
      </c>
      <c r="D125" s="8">
        <v>47200</v>
      </c>
      <c r="E125" s="8">
        <v>47200</v>
      </c>
      <c r="F125" s="7">
        <v>0</v>
      </c>
      <c r="G125" s="6">
        <v>0</v>
      </c>
      <c r="H125" s="6">
        <v>0</v>
      </c>
      <c r="I125" s="7">
        <v>0</v>
      </c>
      <c r="J125" s="5">
        <v>0</v>
      </c>
      <c r="K125" s="5">
        <v>0</v>
      </c>
      <c r="L125" s="5">
        <v>31860</v>
      </c>
      <c r="M125" s="5">
        <v>0</v>
      </c>
      <c r="N125" s="5">
        <v>0</v>
      </c>
      <c r="O125" s="6">
        <v>0</v>
      </c>
      <c r="P125" s="5"/>
      <c r="Q125" s="5"/>
      <c r="R125" s="7">
        <v>31860</v>
      </c>
    </row>
    <row r="126" spans="1:18" x14ac:dyDescent="0.2">
      <c r="A126" s="10" t="s">
        <v>125</v>
      </c>
      <c r="B126" s="9" t="s">
        <v>124</v>
      </c>
      <c r="C126" s="8">
        <v>5000000</v>
      </c>
      <c r="D126" s="8">
        <v>-751400</v>
      </c>
      <c r="E126" s="8">
        <v>4248600</v>
      </c>
      <c r="F126" s="7">
        <v>0</v>
      </c>
      <c r="G126" s="6">
        <v>0</v>
      </c>
      <c r="H126" s="6">
        <v>0</v>
      </c>
      <c r="I126" s="7">
        <v>0</v>
      </c>
      <c r="J126" s="5">
        <v>256.18</v>
      </c>
      <c r="K126" s="5">
        <v>0</v>
      </c>
      <c r="L126" s="5">
        <v>0</v>
      </c>
      <c r="M126" s="5">
        <v>746160.95</v>
      </c>
      <c r="N126" s="5">
        <v>601033</v>
      </c>
      <c r="O126" s="6">
        <v>0</v>
      </c>
      <c r="P126" s="5"/>
      <c r="Q126" s="5"/>
      <c r="R126" s="7">
        <v>1347450.13</v>
      </c>
    </row>
    <row r="127" spans="1:18" x14ac:dyDescent="0.2">
      <c r="A127" s="10" t="s">
        <v>123</v>
      </c>
      <c r="B127" s="9" t="s">
        <v>122</v>
      </c>
      <c r="C127" s="8">
        <v>1100000</v>
      </c>
      <c r="D127" s="8">
        <v>-599000</v>
      </c>
      <c r="E127" s="8">
        <v>501000</v>
      </c>
      <c r="F127" s="7">
        <v>0</v>
      </c>
      <c r="G127" s="6">
        <v>0</v>
      </c>
      <c r="H127" s="6">
        <v>0</v>
      </c>
      <c r="I127" s="7">
        <v>0</v>
      </c>
      <c r="J127" s="5">
        <v>17098.2</v>
      </c>
      <c r="K127" s="5">
        <v>0</v>
      </c>
      <c r="L127" s="5">
        <v>74860.38</v>
      </c>
      <c r="M127" s="5">
        <v>19505.400000000001</v>
      </c>
      <c r="N127" s="5">
        <v>4838</v>
      </c>
      <c r="O127" s="6">
        <v>261791.26</v>
      </c>
      <c r="P127" s="5"/>
      <c r="Q127" s="5"/>
      <c r="R127" s="7">
        <v>378093.24</v>
      </c>
    </row>
    <row r="128" spans="1:18" s="11" customFormat="1" x14ac:dyDescent="0.2">
      <c r="A128" s="18" t="s">
        <v>121</v>
      </c>
      <c r="B128" s="17" t="s">
        <v>120</v>
      </c>
      <c r="C128" s="16">
        <v>7200000</v>
      </c>
      <c r="D128" s="16">
        <v>14469023.109999999</v>
      </c>
      <c r="E128" s="16">
        <v>21669023.109999999</v>
      </c>
      <c r="F128" s="15">
        <v>0</v>
      </c>
      <c r="G128" s="14">
        <v>0</v>
      </c>
      <c r="H128" s="14">
        <v>1260479.1100000001</v>
      </c>
      <c r="I128" s="15">
        <v>723811.37</v>
      </c>
      <c r="J128" s="14">
        <v>1695792.34</v>
      </c>
      <c r="K128" s="13">
        <v>1422543.3</v>
      </c>
      <c r="L128" s="13">
        <v>550292.67000000004</v>
      </c>
      <c r="M128" s="13">
        <v>957044.24</v>
      </c>
      <c r="N128" s="13">
        <v>740401.08</v>
      </c>
      <c r="O128" s="14">
        <v>2077084.45</v>
      </c>
      <c r="P128" s="13"/>
      <c r="Q128" s="13"/>
      <c r="R128" s="15">
        <v>9427448.5600000005</v>
      </c>
    </row>
    <row r="129" spans="1:18" x14ac:dyDescent="0.2">
      <c r="A129" s="10" t="s">
        <v>119</v>
      </c>
      <c r="B129" s="9" t="s">
        <v>118</v>
      </c>
      <c r="C129" s="8">
        <v>1000000</v>
      </c>
      <c r="D129" s="8">
        <v>658542</v>
      </c>
      <c r="E129" s="8">
        <v>1658542</v>
      </c>
      <c r="F129" s="7">
        <v>0</v>
      </c>
      <c r="G129" s="6">
        <v>0</v>
      </c>
      <c r="H129" s="6">
        <v>0</v>
      </c>
      <c r="I129" s="7">
        <v>0</v>
      </c>
      <c r="J129" s="6">
        <v>9628.39</v>
      </c>
      <c r="K129" s="5">
        <v>106200</v>
      </c>
      <c r="L129" s="5">
        <v>317985.21999999997</v>
      </c>
      <c r="M129" s="5">
        <v>0</v>
      </c>
      <c r="N129" s="5">
        <v>507.4</v>
      </c>
      <c r="O129" s="6">
        <v>58972.86</v>
      </c>
      <c r="P129" s="5"/>
      <c r="Q129" s="5"/>
      <c r="R129" s="7">
        <v>493293.87</v>
      </c>
    </row>
    <row r="130" spans="1:18" x14ac:dyDescent="0.2">
      <c r="A130" s="10" t="s">
        <v>117</v>
      </c>
      <c r="B130" s="9" t="s">
        <v>116</v>
      </c>
      <c r="C130" s="8">
        <v>0</v>
      </c>
      <c r="D130" s="8">
        <v>10500</v>
      </c>
      <c r="E130" s="8">
        <v>10500</v>
      </c>
      <c r="F130" s="7">
        <v>0</v>
      </c>
      <c r="G130" s="6">
        <v>0</v>
      </c>
      <c r="H130" s="6">
        <v>0</v>
      </c>
      <c r="I130" s="7">
        <v>0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6">
        <v>0</v>
      </c>
      <c r="P130" s="5"/>
      <c r="Q130" s="5"/>
      <c r="R130" s="7">
        <v>0</v>
      </c>
    </row>
    <row r="131" spans="1:18" x14ac:dyDescent="0.2">
      <c r="A131" s="10" t="s">
        <v>115</v>
      </c>
      <c r="B131" s="9" t="s">
        <v>114</v>
      </c>
      <c r="C131" s="8">
        <v>300000</v>
      </c>
      <c r="D131" s="8">
        <v>1614613.3</v>
      </c>
      <c r="E131" s="8">
        <v>1914613.3</v>
      </c>
      <c r="F131" s="7">
        <v>0</v>
      </c>
      <c r="G131" s="6">
        <v>0</v>
      </c>
      <c r="H131" s="6">
        <v>0</v>
      </c>
      <c r="I131" s="7">
        <v>0</v>
      </c>
      <c r="J131" s="6">
        <v>8260</v>
      </c>
      <c r="K131" s="5">
        <v>58536.57</v>
      </c>
      <c r="L131" s="5">
        <v>0</v>
      </c>
      <c r="M131" s="5">
        <v>41300</v>
      </c>
      <c r="N131" s="5">
        <v>12575.32</v>
      </c>
      <c r="O131" s="6">
        <v>187090.69</v>
      </c>
      <c r="P131" s="5"/>
      <c r="Q131" s="5"/>
      <c r="R131" s="7">
        <v>307762.58</v>
      </c>
    </row>
    <row r="132" spans="1:18" x14ac:dyDescent="0.2">
      <c r="A132" s="10" t="s">
        <v>113</v>
      </c>
      <c r="B132" s="9" t="s">
        <v>112</v>
      </c>
      <c r="C132" s="8">
        <v>0</v>
      </c>
      <c r="D132" s="8">
        <v>189000</v>
      </c>
      <c r="E132" s="8">
        <v>189000</v>
      </c>
      <c r="F132" s="7">
        <v>0</v>
      </c>
      <c r="G132" s="6">
        <v>0</v>
      </c>
      <c r="H132" s="6">
        <v>0</v>
      </c>
      <c r="I132" s="7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6">
        <v>11618.5</v>
      </c>
      <c r="P132" s="5"/>
      <c r="Q132" s="5"/>
      <c r="R132" s="7">
        <v>11618.5</v>
      </c>
    </row>
    <row r="133" spans="1:18" x14ac:dyDescent="0.2">
      <c r="A133" s="10" t="s">
        <v>111</v>
      </c>
      <c r="B133" s="9" t="s">
        <v>110</v>
      </c>
      <c r="C133" s="8">
        <v>300000</v>
      </c>
      <c r="D133" s="8">
        <v>117347.43</v>
      </c>
      <c r="E133" s="8">
        <v>417347.43</v>
      </c>
      <c r="F133" s="7">
        <v>0</v>
      </c>
      <c r="G133" s="6">
        <v>0</v>
      </c>
      <c r="H133" s="6">
        <v>0</v>
      </c>
      <c r="I133" s="7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6">
        <v>56468.5</v>
      </c>
      <c r="P133" s="5"/>
      <c r="Q133" s="5"/>
      <c r="R133" s="7">
        <v>56468.5</v>
      </c>
    </row>
    <row r="134" spans="1:18" x14ac:dyDescent="0.2">
      <c r="A134" s="10" t="s">
        <v>109</v>
      </c>
      <c r="B134" s="9" t="s">
        <v>108</v>
      </c>
      <c r="C134" s="8">
        <v>0</v>
      </c>
      <c r="D134" s="8">
        <v>106516.6</v>
      </c>
      <c r="E134" s="8">
        <v>106516.6</v>
      </c>
      <c r="F134" s="7">
        <v>0</v>
      </c>
      <c r="G134" s="6">
        <v>0</v>
      </c>
      <c r="H134" s="6">
        <v>0</v>
      </c>
      <c r="I134" s="7">
        <v>0</v>
      </c>
      <c r="J134" s="5">
        <v>460.2</v>
      </c>
      <c r="K134" s="5">
        <v>11795.99</v>
      </c>
      <c r="L134" s="5">
        <v>50499.99</v>
      </c>
      <c r="M134" s="5">
        <v>0</v>
      </c>
      <c r="N134" s="5">
        <v>139912</v>
      </c>
      <c r="O134" s="6">
        <v>15434.4</v>
      </c>
      <c r="P134" s="5"/>
      <c r="Q134" s="5"/>
      <c r="R134" s="7">
        <v>218102.58</v>
      </c>
    </row>
    <row r="135" spans="1:18" x14ac:dyDescent="0.2">
      <c r="A135" s="10" t="s">
        <v>107</v>
      </c>
      <c r="B135" s="9" t="s">
        <v>106</v>
      </c>
      <c r="C135" s="8">
        <v>100000</v>
      </c>
      <c r="D135" s="8">
        <v>519831.28</v>
      </c>
      <c r="E135" s="8">
        <v>619831.28</v>
      </c>
      <c r="F135" s="7">
        <v>0</v>
      </c>
      <c r="G135" s="6">
        <v>0</v>
      </c>
      <c r="H135" s="6">
        <v>0</v>
      </c>
      <c r="I135" s="7">
        <v>14160</v>
      </c>
      <c r="J135" s="5">
        <v>70554</v>
      </c>
      <c r="K135" s="5">
        <v>530418.46</v>
      </c>
      <c r="L135" s="5">
        <v>165287.46</v>
      </c>
      <c r="M135" s="5">
        <v>0</v>
      </c>
      <c r="N135" s="5">
        <v>0</v>
      </c>
      <c r="O135" s="6">
        <v>70568.800000000003</v>
      </c>
      <c r="P135" s="5"/>
      <c r="Q135" s="5"/>
      <c r="R135" s="7">
        <v>850988.72</v>
      </c>
    </row>
    <row r="136" spans="1:18" x14ac:dyDescent="0.2">
      <c r="A136" s="10" t="s">
        <v>105</v>
      </c>
      <c r="B136" s="9" t="s">
        <v>104</v>
      </c>
      <c r="C136" s="8">
        <v>3500000</v>
      </c>
      <c r="D136" s="8">
        <v>5133486.5</v>
      </c>
      <c r="E136" s="8">
        <v>8633486.5</v>
      </c>
      <c r="F136" s="7">
        <v>0</v>
      </c>
      <c r="G136" s="6">
        <v>0</v>
      </c>
      <c r="H136" s="6">
        <v>1203751.79</v>
      </c>
      <c r="I136" s="7">
        <v>0</v>
      </c>
      <c r="J136" s="6">
        <v>226699.24</v>
      </c>
      <c r="K136" s="5">
        <v>15930</v>
      </c>
      <c r="L136" s="5">
        <v>0</v>
      </c>
      <c r="M136" s="5">
        <v>542277.78</v>
      </c>
      <c r="N136" s="5">
        <v>376786.98</v>
      </c>
      <c r="O136" s="6">
        <v>217961.98</v>
      </c>
      <c r="P136" s="5"/>
      <c r="Q136" s="5"/>
      <c r="R136" s="7">
        <v>2583407.77</v>
      </c>
    </row>
    <row r="137" spans="1:18" x14ac:dyDescent="0.2">
      <c r="A137" s="10" t="s">
        <v>103</v>
      </c>
      <c r="B137" s="9" t="s">
        <v>102</v>
      </c>
      <c r="C137" s="8">
        <v>0</v>
      </c>
      <c r="D137" s="8">
        <v>329900</v>
      </c>
      <c r="E137" s="8">
        <v>329900</v>
      </c>
      <c r="F137" s="7">
        <v>0</v>
      </c>
      <c r="G137" s="6">
        <v>0</v>
      </c>
      <c r="H137" s="6">
        <v>56727.32</v>
      </c>
      <c r="I137" s="7">
        <v>284651.40000000002</v>
      </c>
      <c r="J137" s="6">
        <v>105935.02</v>
      </c>
      <c r="K137" s="5">
        <v>90742</v>
      </c>
      <c r="L137" s="5">
        <v>0</v>
      </c>
      <c r="M137" s="5">
        <v>12036</v>
      </c>
      <c r="N137" s="5">
        <v>0</v>
      </c>
      <c r="O137" s="6">
        <v>80877.2</v>
      </c>
      <c r="P137" s="5"/>
      <c r="Q137" s="5"/>
      <c r="R137" s="7">
        <v>630968.93999999994</v>
      </c>
    </row>
    <row r="138" spans="1:18" x14ac:dyDescent="0.2">
      <c r="A138" s="10" t="s">
        <v>101</v>
      </c>
      <c r="B138" s="9" t="s">
        <v>100</v>
      </c>
      <c r="C138" s="8">
        <v>0</v>
      </c>
      <c r="D138" s="8">
        <v>1022161</v>
      </c>
      <c r="E138" s="8">
        <v>1022161</v>
      </c>
      <c r="F138" s="7">
        <v>0</v>
      </c>
      <c r="G138" s="6">
        <v>0</v>
      </c>
      <c r="H138" s="6">
        <v>0</v>
      </c>
      <c r="I138" s="7">
        <v>0</v>
      </c>
      <c r="J138" s="5">
        <v>13873.5</v>
      </c>
      <c r="K138" s="5">
        <v>0</v>
      </c>
      <c r="L138" s="5">
        <v>0</v>
      </c>
      <c r="M138" s="5">
        <v>107246.66</v>
      </c>
      <c r="N138" s="5">
        <v>196400.38</v>
      </c>
      <c r="O138" s="6">
        <v>90447</v>
      </c>
      <c r="P138" s="5"/>
      <c r="Q138" s="5"/>
      <c r="R138" s="7">
        <v>407967.54</v>
      </c>
    </row>
    <row r="139" spans="1:18" x14ac:dyDescent="0.2">
      <c r="A139" s="10" t="s">
        <v>99</v>
      </c>
      <c r="B139" s="9" t="s">
        <v>98</v>
      </c>
      <c r="C139" s="8">
        <v>2000000</v>
      </c>
      <c r="D139" s="8">
        <v>-968500</v>
      </c>
      <c r="E139" s="8">
        <v>1031500</v>
      </c>
      <c r="F139" s="7">
        <v>0</v>
      </c>
      <c r="G139" s="6">
        <v>0</v>
      </c>
      <c r="H139" s="6">
        <v>0</v>
      </c>
      <c r="I139" s="7">
        <v>0</v>
      </c>
      <c r="J139" s="5">
        <v>0</v>
      </c>
      <c r="K139" s="5">
        <v>0</v>
      </c>
      <c r="L139" s="5">
        <v>0</v>
      </c>
      <c r="M139" s="5">
        <v>0</v>
      </c>
      <c r="N139" s="5">
        <v>12272</v>
      </c>
      <c r="O139" s="6">
        <v>472</v>
      </c>
      <c r="P139" s="5"/>
      <c r="Q139" s="5"/>
      <c r="R139" s="7">
        <v>12744</v>
      </c>
    </row>
    <row r="140" spans="1:18" x14ac:dyDescent="0.2">
      <c r="A140" s="10" t="s">
        <v>97</v>
      </c>
      <c r="B140" s="9" t="s">
        <v>96</v>
      </c>
      <c r="C140" s="8">
        <v>0</v>
      </c>
      <c r="D140" s="8">
        <v>920420</v>
      </c>
      <c r="E140" s="8">
        <v>920420</v>
      </c>
      <c r="F140" s="7">
        <v>0</v>
      </c>
      <c r="G140" s="6">
        <v>0</v>
      </c>
      <c r="H140" s="6">
        <v>0</v>
      </c>
      <c r="I140" s="7">
        <v>0</v>
      </c>
      <c r="J140" s="5">
        <v>0</v>
      </c>
      <c r="K140" s="5">
        <v>0</v>
      </c>
      <c r="L140" s="5">
        <v>16520</v>
      </c>
      <c r="M140" s="5">
        <v>0</v>
      </c>
      <c r="N140" s="5">
        <v>0</v>
      </c>
      <c r="O140" s="6">
        <v>1090.32</v>
      </c>
      <c r="P140" s="5"/>
      <c r="Q140" s="5"/>
      <c r="R140" s="7">
        <v>17610.32</v>
      </c>
    </row>
    <row r="141" spans="1:18" x14ac:dyDescent="0.2">
      <c r="A141" s="10" t="s">
        <v>95</v>
      </c>
      <c r="B141" s="9" t="s">
        <v>94</v>
      </c>
      <c r="C141" s="8">
        <v>0</v>
      </c>
      <c r="D141" s="8">
        <v>4815205</v>
      </c>
      <c r="E141" s="8">
        <v>4815205</v>
      </c>
      <c r="F141" s="7">
        <v>0</v>
      </c>
      <c r="G141" s="6">
        <v>0</v>
      </c>
      <c r="H141" s="6">
        <v>0</v>
      </c>
      <c r="I141" s="7">
        <v>424999.97</v>
      </c>
      <c r="J141" s="6">
        <v>1260381.99</v>
      </c>
      <c r="K141" s="5">
        <v>608920.28</v>
      </c>
      <c r="L141" s="5">
        <v>0</v>
      </c>
      <c r="M141" s="5">
        <v>254183.8</v>
      </c>
      <c r="N141" s="5">
        <v>1947</v>
      </c>
      <c r="O141" s="6">
        <v>1286082.2</v>
      </c>
      <c r="P141" s="5"/>
      <c r="Q141" s="5"/>
      <c r="R141" s="7">
        <v>3836515.24</v>
      </c>
    </row>
    <row r="142" spans="1:18" s="11" customFormat="1" x14ac:dyDescent="0.2">
      <c r="A142" s="18" t="s">
        <v>93</v>
      </c>
      <c r="B142" s="17" t="s">
        <v>92</v>
      </c>
      <c r="C142" s="16">
        <v>18040000</v>
      </c>
      <c r="D142" s="16">
        <v>0</v>
      </c>
      <c r="E142" s="16">
        <v>18040000</v>
      </c>
      <c r="F142" s="15">
        <v>0</v>
      </c>
      <c r="G142" s="15">
        <v>1068947.18</v>
      </c>
      <c r="H142" s="14">
        <v>0</v>
      </c>
      <c r="I142" s="15">
        <v>1290593.73</v>
      </c>
      <c r="J142" s="14">
        <v>859858</v>
      </c>
      <c r="K142" s="13">
        <v>2163249.89</v>
      </c>
      <c r="L142" s="13">
        <v>1230748.54</v>
      </c>
      <c r="M142" s="13">
        <v>1361327.63</v>
      </c>
      <c r="N142" s="13">
        <v>1198243.05</v>
      </c>
      <c r="O142" s="14">
        <v>2470072.54</v>
      </c>
      <c r="P142" s="13"/>
      <c r="Q142" s="13"/>
      <c r="R142" s="15">
        <v>11643040.560000001</v>
      </c>
    </row>
    <row r="143" spans="1:18" x14ac:dyDescent="0.2">
      <c r="A143" s="10" t="s">
        <v>91</v>
      </c>
      <c r="B143" s="9" t="s">
        <v>90</v>
      </c>
      <c r="C143" s="8">
        <v>16980000</v>
      </c>
      <c r="D143" s="8">
        <v>-1500000</v>
      </c>
      <c r="E143" s="8">
        <v>15480000</v>
      </c>
      <c r="F143" s="7">
        <v>0</v>
      </c>
      <c r="G143" s="7">
        <v>715134.68</v>
      </c>
      <c r="H143" s="6">
        <v>0</v>
      </c>
      <c r="I143" s="7">
        <v>1059213.3999999999</v>
      </c>
      <c r="J143" s="6">
        <v>859858</v>
      </c>
      <c r="K143" s="5">
        <v>2063249.89</v>
      </c>
      <c r="L143" s="5">
        <v>1042164.54</v>
      </c>
      <c r="M143" s="5">
        <v>998781.08</v>
      </c>
      <c r="N143" s="5">
        <v>1125759.05</v>
      </c>
      <c r="O143" s="6">
        <v>2200777.54</v>
      </c>
      <c r="P143" s="5"/>
      <c r="Q143" s="5"/>
      <c r="R143" s="7">
        <v>10064938.18</v>
      </c>
    </row>
    <row r="144" spans="1:18" x14ac:dyDescent="0.2">
      <c r="A144" s="10" t="s">
        <v>89</v>
      </c>
      <c r="B144" s="9" t="s">
        <v>88</v>
      </c>
      <c r="C144" s="8">
        <v>100000</v>
      </c>
      <c r="D144" s="8">
        <v>0</v>
      </c>
      <c r="E144" s="8">
        <v>100000</v>
      </c>
      <c r="F144" s="7">
        <v>0</v>
      </c>
      <c r="G144" s="6">
        <v>0</v>
      </c>
      <c r="H144" s="6">
        <v>0</v>
      </c>
      <c r="I144" s="7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6">
        <v>0</v>
      </c>
      <c r="P144" s="5"/>
      <c r="Q144" s="5"/>
      <c r="R144" s="7">
        <v>0</v>
      </c>
    </row>
    <row r="145" spans="1:18" x14ac:dyDescent="0.2">
      <c r="A145" s="10" t="s">
        <v>87</v>
      </c>
      <c r="B145" s="9" t="s">
        <v>86</v>
      </c>
      <c r="C145" s="8">
        <v>960000</v>
      </c>
      <c r="D145" s="8">
        <v>1500000</v>
      </c>
      <c r="E145" s="8">
        <v>2460000</v>
      </c>
      <c r="F145" s="7">
        <v>0</v>
      </c>
      <c r="G145" s="7">
        <v>353812.5</v>
      </c>
      <c r="H145" s="6">
        <v>0</v>
      </c>
      <c r="I145" s="7">
        <v>231380.33</v>
      </c>
      <c r="J145" s="5">
        <v>0</v>
      </c>
      <c r="K145" s="5">
        <v>100000</v>
      </c>
      <c r="L145" s="5">
        <v>188584</v>
      </c>
      <c r="M145" s="5">
        <v>362546.55</v>
      </c>
      <c r="N145" s="5">
        <v>72484</v>
      </c>
      <c r="O145" s="6">
        <v>269295</v>
      </c>
      <c r="P145" s="5"/>
      <c r="Q145" s="5"/>
      <c r="R145" s="7">
        <v>1578102.38</v>
      </c>
    </row>
    <row r="146" spans="1:18" s="11" customFormat="1" x14ac:dyDescent="0.2">
      <c r="A146" s="18" t="s">
        <v>85</v>
      </c>
      <c r="B146" s="17" t="s">
        <v>84</v>
      </c>
      <c r="C146" s="16">
        <v>36300000</v>
      </c>
      <c r="D146" s="16">
        <v>-24799429.66</v>
      </c>
      <c r="E146" s="16">
        <v>11500570.34</v>
      </c>
      <c r="F146" s="15">
        <v>0</v>
      </c>
      <c r="G146" s="14">
        <v>0</v>
      </c>
      <c r="H146" s="14">
        <v>0</v>
      </c>
      <c r="I146" s="15">
        <v>0</v>
      </c>
      <c r="J146" s="12"/>
      <c r="K146" s="14">
        <v>101980</v>
      </c>
      <c r="L146" s="13">
        <v>196824.2</v>
      </c>
      <c r="M146" s="13">
        <v>3895517.46</v>
      </c>
      <c r="N146" s="13">
        <v>0</v>
      </c>
      <c r="O146" s="13">
        <v>68040</v>
      </c>
      <c r="P146" s="14"/>
      <c r="Q146" s="13"/>
      <c r="R146" s="12">
        <v>4262361.66</v>
      </c>
    </row>
    <row r="147" spans="1:18" x14ac:dyDescent="0.2">
      <c r="A147" s="10" t="s">
        <v>83</v>
      </c>
      <c r="B147" s="9" t="s">
        <v>82</v>
      </c>
      <c r="C147" s="8">
        <v>20000000</v>
      </c>
      <c r="D147" s="8">
        <v>-16683604.66</v>
      </c>
      <c r="E147" s="8">
        <v>3316395.34</v>
      </c>
      <c r="F147" s="7">
        <v>0</v>
      </c>
      <c r="G147" s="6">
        <v>0</v>
      </c>
      <c r="H147" s="6">
        <v>0</v>
      </c>
      <c r="I147" s="7">
        <v>0</v>
      </c>
      <c r="J147" s="4"/>
      <c r="K147" s="5">
        <v>0</v>
      </c>
      <c r="L147" s="5">
        <v>22383.96</v>
      </c>
      <c r="M147" s="5">
        <v>0</v>
      </c>
      <c r="N147" s="5">
        <v>0</v>
      </c>
      <c r="O147" s="5">
        <v>45030</v>
      </c>
      <c r="P147" s="6"/>
      <c r="Q147" s="5"/>
      <c r="R147" s="4">
        <v>67413.960000000006</v>
      </c>
    </row>
    <row r="148" spans="1:18" x14ac:dyDescent="0.2">
      <c r="A148" s="10" t="s">
        <v>81</v>
      </c>
      <c r="B148" s="9" t="s">
        <v>80</v>
      </c>
      <c r="C148" s="8">
        <v>5100000</v>
      </c>
      <c r="D148" s="8">
        <v>-4225040</v>
      </c>
      <c r="E148" s="8">
        <v>874960</v>
      </c>
      <c r="F148" s="7">
        <v>0</v>
      </c>
      <c r="G148" s="6">
        <v>0</v>
      </c>
      <c r="H148" s="6">
        <v>0</v>
      </c>
      <c r="I148" s="7">
        <v>0</v>
      </c>
      <c r="J148" s="4"/>
      <c r="K148" s="5">
        <v>0</v>
      </c>
      <c r="L148" s="5">
        <v>159300</v>
      </c>
      <c r="M148" s="5">
        <v>124873.5</v>
      </c>
      <c r="N148" s="5">
        <v>0</v>
      </c>
      <c r="O148" s="5">
        <v>0</v>
      </c>
      <c r="P148" s="6"/>
      <c r="Q148" s="5"/>
      <c r="R148" s="4">
        <v>284173.5</v>
      </c>
    </row>
    <row r="149" spans="1:18" x14ac:dyDescent="0.2">
      <c r="A149" s="10" t="s">
        <v>79</v>
      </c>
      <c r="B149" s="9" t="s">
        <v>78</v>
      </c>
      <c r="C149" s="8">
        <v>5000000</v>
      </c>
      <c r="D149" s="8">
        <v>479096</v>
      </c>
      <c r="E149" s="8">
        <v>5479096</v>
      </c>
      <c r="F149" s="7">
        <v>0</v>
      </c>
      <c r="G149" s="6">
        <v>0</v>
      </c>
      <c r="H149" s="6">
        <v>0</v>
      </c>
      <c r="I149" s="7">
        <v>0</v>
      </c>
      <c r="J149" s="4"/>
      <c r="K149" s="5">
        <v>0</v>
      </c>
      <c r="L149" s="5">
        <v>10545.24</v>
      </c>
      <c r="M149" s="5">
        <v>3228688.29</v>
      </c>
      <c r="N149" s="5">
        <v>0</v>
      </c>
      <c r="O149" s="5">
        <v>23010</v>
      </c>
      <c r="P149" s="6"/>
      <c r="Q149" s="5"/>
      <c r="R149" s="4">
        <v>3262243.53</v>
      </c>
    </row>
    <row r="150" spans="1:18" x14ac:dyDescent="0.2">
      <c r="A150" s="10" t="s">
        <v>77</v>
      </c>
      <c r="B150" s="9" t="s">
        <v>76</v>
      </c>
      <c r="C150" s="8">
        <v>5000000</v>
      </c>
      <c r="D150" s="8">
        <v>-3639881</v>
      </c>
      <c r="E150" s="8">
        <v>1360119</v>
      </c>
      <c r="F150" s="7">
        <v>0</v>
      </c>
      <c r="G150" s="6">
        <v>0</v>
      </c>
      <c r="H150" s="6">
        <v>0</v>
      </c>
      <c r="I150" s="7">
        <v>0</v>
      </c>
      <c r="J150" s="4"/>
      <c r="K150" s="6">
        <v>101980</v>
      </c>
      <c r="L150" s="5">
        <v>4595</v>
      </c>
      <c r="M150" s="5">
        <v>541955.67000000004</v>
      </c>
      <c r="N150" s="5">
        <v>0</v>
      </c>
      <c r="O150" s="5">
        <v>0</v>
      </c>
      <c r="P150" s="6"/>
      <c r="Q150" s="5"/>
      <c r="R150" s="4">
        <v>648530.67000000004</v>
      </c>
    </row>
    <row r="151" spans="1:18" x14ac:dyDescent="0.2">
      <c r="A151" s="10" t="s">
        <v>75</v>
      </c>
      <c r="B151" s="9" t="s">
        <v>74</v>
      </c>
      <c r="C151" s="8">
        <v>1200000</v>
      </c>
      <c r="D151" s="8">
        <v>-730000</v>
      </c>
      <c r="E151" s="8">
        <v>470000</v>
      </c>
      <c r="F151" s="7">
        <v>0</v>
      </c>
      <c r="G151" s="6">
        <v>0</v>
      </c>
      <c r="H151" s="6">
        <v>0</v>
      </c>
      <c r="I151" s="7">
        <v>0</v>
      </c>
      <c r="J151" s="4"/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6"/>
      <c r="Q151" s="5"/>
      <c r="R151" s="4">
        <v>0</v>
      </c>
    </row>
    <row r="152" spans="1:18" s="11" customFormat="1" x14ac:dyDescent="0.2">
      <c r="A152" s="18" t="s">
        <v>73</v>
      </c>
      <c r="B152" s="17" t="s">
        <v>72</v>
      </c>
      <c r="C152" s="16">
        <v>1200000</v>
      </c>
      <c r="D152" s="16">
        <v>283547.8</v>
      </c>
      <c r="E152" s="16">
        <v>1483547.8</v>
      </c>
      <c r="F152" s="15">
        <v>0</v>
      </c>
      <c r="G152" s="14">
        <v>0</v>
      </c>
      <c r="H152" s="14">
        <v>0</v>
      </c>
      <c r="I152" s="15">
        <v>0</v>
      </c>
      <c r="J152" s="13">
        <v>0</v>
      </c>
      <c r="K152" s="13">
        <v>507115.86</v>
      </c>
      <c r="L152" s="13">
        <v>112380.26</v>
      </c>
      <c r="M152" s="13">
        <v>304120.21999999997</v>
      </c>
      <c r="N152" s="13">
        <v>155000</v>
      </c>
      <c r="O152" s="14">
        <v>38720</v>
      </c>
      <c r="P152" s="14"/>
      <c r="Q152" s="13"/>
      <c r="R152" s="12">
        <v>1117336.3400000001</v>
      </c>
    </row>
    <row r="153" spans="1:18" x14ac:dyDescent="0.2">
      <c r="A153" s="10" t="s">
        <v>71</v>
      </c>
      <c r="B153" s="9" t="s">
        <v>70</v>
      </c>
      <c r="C153" s="8">
        <v>500000</v>
      </c>
      <c r="D153" s="8">
        <v>-90734.2</v>
      </c>
      <c r="E153" s="8">
        <v>409265.8</v>
      </c>
      <c r="F153" s="7">
        <v>0</v>
      </c>
      <c r="G153" s="6">
        <v>0</v>
      </c>
      <c r="H153" s="6">
        <v>0</v>
      </c>
      <c r="I153" s="7">
        <v>0</v>
      </c>
      <c r="J153" s="5">
        <v>0</v>
      </c>
      <c r="K153" s="5">
        <v>0</v>
      </c>
      <c r="L153" s="5">
        <v>112380.26</v>
      </c>
      <c r="M153" s="5">
        <v>0</v>
      </c>
      <c r="N153" s="5">
        <v>0</v>
      </c>
      <c r="O153" s="6">
        <v>34220</v>
      </c>
      <c r="P153" s="6"/>
      <c r="Q153" s="5"/>
      <c r="R153" s="4">
        <v>146600.26</v>
      </c>
    </row>
    <row r="154" spans="1:18" x14ac:dyDescent="0.2">
      <c r="A154" s="10" t="s">
        <v>69</v>
      </c>
      <c r="B154" s="9" t="s">
        <v>68</v>
      </c>
      <c r="C154" s="8">
        <v>100000</v>
      </c>
      <c r="D154" s="8">
        <v>25800</v>
      </c>
      <c r="E154" s="8">
        <v>125800</v>
      </c>
      <c r="F154" s="7">
        <v>0</v>
      </c>
      <c r="G154" s="6">
        <v>0</v>
      </c>
      <c r="H154" s="6">
        <v>0</v>
      </c>
      <c r="I154" s="7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6">
        <v>4500</v>
      </c>
      <c r="P154" s="6"/>
      <c r="Q154" s="5"/>
      <c r="R154" s="4">
        <v>4500</v>
      </c>
    </row>
    <row r="155" spans="1:18" x14ac:dyDescent="0.2">
      <c r="A155" s="10" t="s">
        <v>67</v>
      </c>
      <c r="B155" s="9" t="s">
        <v>66</v>
      </c>
      <c r="C155" s="8">
        <v>500000</v>
      </c>
      <c r="D155" s="8">
        <v>0</v>
      </c>
      <c r="E155" s="8">
        <v>500000</v>
      </c>
      <c r="F155" s="7">
        <v>0</v>
      </c>
      <c r="G155" s="6">
        <v>0</v>
      </c>
      <c r="H155" s="6">
        <v>0</v>
      </c>
      <c r="I155" s="7">
        <v>0</v>
      </c>
      <c r="J155" s="5">
        <v>0</v>
      </c>
      <c r="K155" s="5">
        <v>507115.86</v>
      </c>
      <c r="L155" s="5">
        <v>0</v>
      </c>
      <c r="M155" s="5">
        <v>304120.21999999997</v>
      </c>
      <c r="N155" s="5">
        <v>0</v>
      </c>
      <c r="O155" s="6">
        <v>0</v>
      </c>
      <c r="P155" s="6"/>
      <c r="Q155" s="5"/>
      <c r="R155" s="4">
        <v>811236.08</v>
      </c>
    </row>
    <row r="156" spans="1:18" x14ac:dyDescent="0.2">
      <c r="A156" s="10" t="s">
        <v>65</v>
      </c>
      <c r="B156" s="9" t="s">
        <v>64</v>
      </c>
      <c r="C156" s="8">
        <v>100000</v>
      </c>
      <c r="D156" s="8">
        <v>348482</v>
      </c>
      <c r="E156" s="8">
        <v>448482</v>
      </c>
      <c r="F156" s="7">
        <v>0</v>
      </c>
      <c r="G156" s="6">
        <v>0</v>
      </c>
      <c r="H156" s="6">
        <v>0</v>
      </c>
      <c r="I156" s="7">
        <v>0</v>
      </c>
      <c r="J156" s="5">
        <v>0</v>
      </c>
      <c r="K156" s="5">
        <v>0</v>
      </c>
      <c r="L156" s="5">
        <v>0</v>
      </c>
      <c r="M156" s="5">
        <v>0</v>
      </c>
      <c r="N156" s="5">
        <v>155000</v>
      </c>
      <c r="O156" s="6">
        <v>0</v>
      </c>
      <c r="P156" s="6"/>
      <c r="Q156" s="5"/>
      <c r="R156" s="4">
        <v>155000</v>
      </c>
    </row>
    <row r="157" spans="1:18" s="11" customFormat="1" x14ac:dyDescent="0.2">
      <c r="A157" s="18" t="s">
        <v>63</v>
      </c>
      <c r="B157" s="17" t="s">
        <v>62</v>
      </c>
      <c r="C157" s="16">
        <v>100000</v>
      </c>
      <c r="D157" s="16">
        <v>-31502.880000000001</v>
      </c>
      <c r="E157" s="16">
        <v>68497.119999999995</v>
      </c>
      <c r="F157" s="15">
        <v>0</v>
      </c>
      <c r="G157" s="14">
        <v>0</v>
      </c>
      <c r="H157" s="14">
        <v>0</v>
      </c>
      <c r="I157" s="15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4">
        <v>0</v>
      </c>
      <c r="P157" s="14"/>
      <c r="Q157" s="13"/>
      <c r="R157" s="12">
        <v>0</v>
      </c>
    </row>
    <row r="158" spans="1:18" x14ac:dyDescent="0.2">
      <c r="A158" s="10" t="s">
        <v>61</v>
      </c>
      <c r="B158" s="9" t="s">
        <v>60</v>
      </c>
      <c r="C158" s="8">
        <v>0</v>
      </c>
      <c r="D158" s="8">
        <v>16810.259999999998</v>
      </c>
      <c r="E158" s="8">
        <v>16810.259999999998</v>
      </c>
      <c r="F158" s="7">
        <v>0</v>
      </c>
      <c r="G158" s="6">
        <v>0</v>
      </c>
      <c r="H158" s="6">
        <v>0</v>
      </c>
      <c r="I158" s="7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6">
        <v>0</v>
      </c>
      <c r="P158" s="6"/>
      <c r="Q158" s="5"/>
      <c r="R158" s="4">
        <v>0</v>
      </c>
    </row>
    <row r="159" spans="1:18" x14ac:dyDescent="0.2">
      <c r="A159" s="10" t="s">
        <v>59</v>
      </c>
      <c r="B159" s="9" t="s">
        <v>58</v>
      </c>
      <c r="C159" s="8">
        <v>0</v>
      </c>
      <c r="D159" s="8">
        <v>24686.86</v>
      </c>
      <c r="E159" s="8">
        <v>24686.86</v>
      </c>
      <c r="F159" s="7">
        <v>0</v>
      </c>
      <c r="G159" s="6">
        <v>0</v>
      </c>
      <c r="H159" s="6">
        <v>0</v>
      </c>
      <c r="I159" s="7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6">
        <v>0</v>
      </c>
      <c r="P159" s="6"/>
      <c r="Q159" s="5"/>
      <c r="R159" s="4">
        <v>0</v>
      </c>
    </row>
    <row r="160" spans="1:18" x14ac:dyDescent="0.2">
      <c r="A160" s="10" t="s">
        <v>57</v>
      </c>
      <c r="B160" s="9" t="s">
        <v>56</v>
      </c>
      <c r="C160" s="8">
        <v>100000</v>
      </c>
      <c r="D160" s="8">
        <v>-73000</v>
      </c>
      <c r="E160" s="8">
        <v>27000</v>
      </c>
      <c r="F160" s="7">
        <v>0</v>
      </c>
      <c r="G160" s="6">
        <v>0</v>
      </c>
      <c r="H160" s="6">
        <v>0</v>
      </c>
      <c r="I160" s="7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6">
        <v>0</v>
      </c>
      <c r="P160" s="6"/>
      <c r="Q160" s="5"/>
      <c r="R160" s="4">
        <v>0</v>
      </c>
    </row>
    <row r="161" spans="1:18" s="11" customFormat="1" x14ac:dyDescent="0.2">
      <c r="A161" s="18" t="s">
        <v>55</v>
      </c>
      <c r="B161" s="17" t="s">
        <v>54</v>
      </c>
      <c r="C161" s="16">
        <v>13200000</v>
      </c>
      <c r="D161" s="16">
        <v>0</v>
      </c>
      <c r="E161" s="16">
        <v>13200000</v>
      </c>
      <c r="F161" s="15">
        <v>0</v>
      </c>
      <c r="G161" s="14">
        <v>0</v>
      </c>
      <c r="H161" s="14">
        <v>0</v>
      </c>
      <c r="I161" s="15">
        <v>5760000</v>
      </c>
      <c r="J161" s="13">
        <v>0</v>
      </c>
      <c r="K161" s="13">
        <v>0</v>
      </c>
      <c r="L161" s="13">
        <v>0</v>
      </c>
      <c r="M161" s="13">
        <v>0</v>
      </c>
      <c r="N161" s="13">
        <v>7408860</v>
      </c>
      <c r="O161" s="14">
        <v>0</v>
      </c>
      <c r="P161" s="14"/>
      <c r="Q161" s="13"/>
      <c r="R161" s="12">
        <v>13168860</v>
      </c>
    </row>
    <row r="162" spans="1:18" x14ac:dyDescent="0.2">
      <c r="A162" s="10" t="s">
        <v>53</v>
      </c>
      <c r="B162" s="9" t="s">
        <v>52</v>
      </c>
      <c r="C162" s="8">
        <v>10000000</v>
      </c>
      <c r="D162" s="8">
        <v>0</v>
      </c>
      <c r="E162" s="8">
        <v>10000000</v>
      </c>
      <c r="F162" s="7">
        <v>0</v>
      </c>
      <c r="G162" s="6">
        <v>0</v>
      </c>
      <c r="H162" s="6">
        <v>0</v>
      </c>
      <c r="I162" s="7">
        <v>0</v>
      </c>
      <c r="J162" s="5">
        <v>0</v>
      </c>
      <c r="K162" s="5">
        <v>0</v>
      </c>
      <c r="L162" s="5">
        <v>0</v>
      </c>
      <c r="M162" s="5">
        <v>0</v>
      </c>
      <c r="N162" s="5">
        <v>7408860</v>
      </c>
      <c r="O162" s="6">
        <v>0</v>
      </c>
      <c r="P162" s="6"/>
      <c r="Q162" s="5"/>
      <c r="R162" s="4">
        <v>7408860</v>
      </c>
    </row>
    <row r="163" spans="1:18" x14ac:dyDescent="0.2">
      <c r="A163" s="10" t="s">
        <v>49</v>
      </c>
      <c r="B163" s="9" t="s">
        <v>48</v>
      </c>
      <c r="C163" s="8">
        <v>100000</v>
      </c>
      <c r="D163" s="8">
        <v>0</v>
      </c>
      <c r="E163" s="8">
        <v>100000</v>
      </c>
      <c r="F163" s="7">
        <v>0</v>
      </c>
      <c r="G163" s="6">
        <v>0</v>
      </c>
      <c r="H163" s="6">
        <v>0</v>
      </c>
      <c r="I163" s="7">
        <v>5760000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6">
        <v>0</v>
      </c>
      <c r="P163" s="6"/>
      <c r="Q163" s="5"/>
      <c r="R163" s="4">
        <v>5760000</v>
      </c>
    </row>
    <row r="164" spans="1:18" x14ac:dyDescent="0.2">
      <c r="A164" s="10" t="s">
        <v>51</v>
      </c>
      <c r="B164" s="9" t="s">
        <v>50</v>
      </c>
      <c r="C164" s="8">
        <v>3000000</v>
      </c>
      <c r="D164" s="8">
        <v>0</v>
      </c>
      <c r="E164" s="8">
        <v>3000000</v>
      </c>
      <c r="F164" s="7"/>
      <c r="G164" s="6"/>
      <c r="H164" s="6"/>
      <c r="I164" s="7"/>
      <c r="J164" s="5"/>
      <c r="K164" s="5"/>
      <c r="L164" s="5"/>
      <c r="M164" s="5"/>
      <c r="N164" s="5"/>
      <c r="O164" s="6"/>
      <c r="P164" s="6"/>
      <c r="Q164" s="5"/>
      <c r="R164" s="4"/>
    </row>
    <row r="165" spans="1:18" x14ac:dyDescent="0.2">
      <c r="A165" s="10" t="s">
        <v>49</v>
      </c>
      <c r="B165" s="9" t="s">
        <v>48</v>
      </c>
      <c r="C165" s="8">
        <v>100000</v>
      </c>
      <c r="D165" s="8">
        <v>0</v>
      </c>
      <c r="E165" s="8">
        <v>100000</v>
      </c>
      <c r="F165" s="7"/>
      <c r="G165" s="6"/>
      <c r="H165" s="6"/>
      <c r="I165" s="7"/>
      <c r="J165" s="5"/>
      <c r="K165" s="5"/>
      <c r="L165" s="5"/>
      <c r="M165" s="5"/>
      <c r="N165" s="5"/>
      <c r="O165" s="6"/>
      <c r="P165" s="6"/>
      <c r="Q165" s="5"/>
      <c r="R165" s="4"/>
    </row>
    <row r="166" spans="1:18" s="11" customFormat="1" x14ac:dyDescent="0.2">
      <c r="A166" s="18" t="s">
        <v>47</v>
      </c>
      <c r="B166" s="17" t="s">
        <v>46</v>
      </c>
      <c r="C166" s="16">
        <v>8500000</v>
      </c>
      <c r="D166" s="16">
        <v>-3131432.04</v>
      </c>
      <c r="E166" s="16">
        <v>5368567.96</v>
      </c>
      <c r="F166" s="15">
        <v>0</v>
      </c>
      <c r="G166" s="14">
        <v>0</v>
      </c>
      <c r="H166" s="14">
        <v>654725.73</v>
      </c>
      <c r="I166" s="15">
        <v>0</v>
      </c>
      <c r="J166" s="13">
        <v>0</v>
      </c>
      <c r="K166" s="13">
        <v>7990.02</v>
      </c>
      <c r="L166" s="13">
        <v>130000</v>
      </c>
      <c r="M166" s="13">
        <v>577362.19999999995</v>
      </c>
      <c r="N166" s="13">
        <v>141823.38</v>
      </c>
      <c r="O166" s="14">
        <v>342815.96</v>
      </c>
      <c r="P166" s="14"/>
      <c r="Q166" s="13"/>
      <c r="R166" s="12">
        <v>1854717.29</v>
      </c>
    </row>
    <row r="167" spans="1:18" x14ac:dyDescent="0.2">
      <c r="A167" s="10" t="s">
        <v>45</v>
      </c>
      <c r="B167" s="9" t="s">
        <v>44</v>
      </c>
      <c r="C167" s="8">
        <v>100000</v>
      </c>
      <c r="D167" s="8">
        <v>-21900</v>
      </c>
      <c r="E167" s="8">
        <v>78100</v>
      </c>
      <c r="F167" s="7">
        <v>0</v>
      </c>
      <c r="G167" s="6">
        <v>0</v>
      </c>
      <c r="H167" s="6">
        <v>0</v>
      </c>
      <c r="I167" s="7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6">
        <v>24535.74</v>
      </c>
      <c r="P167" s="6"/>
      <c r="Q167" s="5"/>
      <c r="R167" s="4">
        <v>24535.74</v>
      </c>
    </row>
    <row r="168" spans="1:18" x14ac:dyDescent="0.2">
      <c r="A168" s="10" t="s">
        <v>43</v>
      </c>
      <c r="B168" s="9" t="s">
        <v>42</v>
      </c>
      <c r="C168" s="8">
        <v>100000</v>
      </c>
      <c r="D168" s="8">
        <v>1371334.21</v>
      </c>
      <c r="E168" s="8">
        <v>1471334.21</v>
      </c>
      <c r="F168" s="7">
        <v>0</v>
      </c>
      <c r="G168" s="6">
        <v>0</v>
      </c>
      <c r="H168" s="6">
        <v>654725.73</v>
      </c>
      <c r="I168" s="7">
        <v>0</v>
      </c>
      <c r="J168" s="5">
        <v>0</v>
      </c>
      <c r="K168" s="5">
        <v>0</v>
      </c>
      <c r="L168" s="5">
        <v>130000</v>
      </c>
      <c r="M168" s="5">
        <v>577362.19999999995</v>
      </c>
      <c r="N168" s="5">
        <v>7823.4</v>
      </c>
      <c r="O168" s="6">
        <v>0</v>
      </c>
      <c r="P168" s="6"/>
      <c r="Q168" s="5"/>
      <c r="R168" s="4">
        <v>1369911.33</v>
      </c>
    </row>
    <row r="169" spans="1:18" x14ac:dyDescent="0.2">
      <c r="A169" s="10" t="s">
        <v>41</v>
      </c>
      <c r="B169" s="9" t="s">
        <v>40</v>
      </c>
      <c r="C169" s="8">
        <v>0</v>
      </c>
      <c r="D169" s="8">
        <v>1240</v>
      </c>
      <c r="E169" s="8">
        <v>1240</v>
      </c>
      <c r="F169" s="7">
        <v>0</v>
      </c>
      <c r="G169" s="6">
        <v>0</v>
      </c>
      <c r="H169" s="6">
        <v>0</v>
      </c>
      <c r="I169" s="7">
        <v>0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6">
        <v>3431.44</v>
      </c>
      <c r="P169" s="6"/>
      <c r="Q169" s="5"/>
      <c r="R169" s="4">
        <v>3431.44</v>
      </c>
    </row>
    <row r="170" spans="1:18" x14ac:dyDescent="0.2">
      <c r="A170" s="10" t="s">
        <v>39</v>
      </c>
      <c r="B170" s="9" t="s">
        <v>38</v>
      </c>
      <c r="C170" s="8">
        <v>5000000</v>
      </c>
      <c r="D170" s="8">
        <v>-4004986.13</v>
      </c>
      <c r="E170" s="8">
        <v>995013.87</v>
      </c>
      <c r="F170" s="7">
        <v>0</v>
      </c>
      <c r="G170" s="6">
        <v>0</v>
      </c>
      <c r="H170" s="6">
        <v>0</v>
      </c>
      <c r="I170" s="7">
        <v>0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6">
        <v>0</v>
      </c>
      <c r="P170" s="6"/>
      <c r="Q170" s="5"/>
      <c r="R170" s="4">
        <v>0</v>
      </c>
    </row>
    <row r="171" spans="1:18" x14ac:dyDescent="0.2">
      <c r="A171" s="10" t="s">
        <v>37</v>
      </c>
      <c r="B171" s="9" t="s">
        <v>36</v>
      </c>
      <c r="C171" s="8">
        <v>0</v>
      </c>
      <c r="D171" s="8">
        <v>1983999.97</v>
      </c>
      <c r="E171" s="8">
        <v>1983999.97</v>
      </c>
      <c r="F171" s="7">
        <v>0</v>
      </c>
      <c r="G171" s="6">
        <v>0</v>
      </c>
      <c r="H171" s="6">
        <v>0</v>
      </c>
      <c r="I171" s="7">
        <v>0</v>
      </c>
      <c r="J171" s="5">
        <v>0</v>
      </c>
      <c r="K171" s="5">
        <v>0</v>
      </c>
      <c r="L171" s="5">
        <v>0</v>
      </c>
      <c r="M171" s="5">
        <v>0</v>
      </c>
      <c r="N171" s="5">
        <v>133999.98000000001</v>
      </c>
      <c r="O171" s="6">
        <v>0</v>
      </c>
      <c r="P171" s="6"/>
      <c r="Q171" s="5"/>
      <c r="R171" s="4">
        <v>133999.98000000001</v>
      </c>
    </row>
    <row r="172" spans="1:18" x14ac:dyDescent="0.2">
      <c r="A172" s="10" t="s">
        <v>35</v>
      </c>
      <c r="B172" s="9" t="s">
        <v>34</v>
      </c>
      <c r="C172" s="8">
        <v>100000</v>
      </c>
      <c r="D172" s="8">
        <v>-50000</v>
      </c>
      <c r="E172" s="8">
        <v>50000</v>
      </c>
      <c r="F172" s="7">
        <v>0</v>
      </c>
      <c r="G172" s="6">
        <v>0</v>
      </c>
      <c r="H172" s="6">
        <v>0</v>
      </c>
      <c r="I172" s="7">
        <v>0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6">
        <v>0</v>
      </c>
      <c r="P172" s="6"/>
      <c r="Q172" s="5"/>
      <c r="R172" s="4">
        <v>0</v>
      </c>
    </row>
    <row r="173" spans="1:18" x14ac:dyDescent="0.2">
      <c r="A173" s="10" t="s">
        <v>33</v>
      </c>
      <c r="B173" s="9" t="s">
        <v>32</v>
      </c>
      <c r="C173" s="8">
        <v>3000000</v>
      </c>
      <c r="D173" s="8">
        <v>-2758000</v>
      </c>
      <c r="E173" s="8">
        <v>242000</v>
      </c>
      <c r="F173" s="7">
        <v>0</v>
      </c>
      <c r="G173" s="6">
        <v>0</v>
      </c>
      <c r="H173" s="6">
        <v>0</v>
      </c>
      <c r="I173" s="7">
        <v>0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6">
        <v>0</v>
      </c>
      <c r="P173" s="6"/>
      <c r="Q173" s="5"/>
      <c r="R173" s="4">
        <v>0</v>
      </c>
    </row>
    <row r="174" spans="1:18" x14ac:dyDescent="0.2">
      <c r="A174" s="10" t="s">
        <v>31</v>
      </c>
      <c r="B174" s="9" t="s">
        <v>30</v>
      </c>
      <c r="C174" s="8">
        <v>100000</v>
      </c>
      <c r="D174" s="8">
        <v>343070</v>
      </c>
      <c r="E174" s="8">
        <v>443070</v>
      </c>
      <c r="F174" s="7">
        <v>0</v>
      </c>
      <c r="G174" s="6">
        <v>0</v>
      </c>
      <c r="H174" s="6">
        <v>0</v>
      </c>
      <c r="I174" s="7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6">
        <v>314848.78000000003</v>
      </c>
      <c r="P174" s="6"/>
      <c r="Q174" s="5"/>
      <c r="R174" s="4">
        <v>314848.78000000003</v>
      </c>
    </row>
    <row r="175" spans="1:18" x14ac:dyDescent="0.2">
      <c r="A175" s="10" t="s">
        <v>29</v>
      </c>
      <c r="B175" s="9" t="s">
        <v>28</v>
      </c>
      <c r="C175" s="8">
        <v>100000</v>
      </c>
      <c r="D175" s="8">
        <v>3809.91</v>
      </c>
      <c r="E175" s="8">
        <v>103809.91</v>
      </c>
      <c r="F175" s="7">
        <v>0</v>
      </c>
      <c r="G175" s="6">
        <v>0</v>
      </c>
      <c r="H175" s="6">
        <v>0</v>
      </c>
      <c r="I175" s="7">
        <v>0</v>
      </c>
      <c r="J175" s="5">
        <v>0</v>
      </c>
      <c r="K175" s="5">
        <v>7990.02</v>
      </c>
      <c r="L175" s="5">
        <v>0</v>
      </c>
      <c r="M175" s="5">
        <v>0</v>
      </c>
      <c r="N175" s="5">
        <v>0</v>
      </c>
      <c r="O175" s="6">
        <v>0</v>
      </c>
      <c r="P175" s="6"/>
      <c r="Q175" s="5"/>
      <c r="R175" s="4">
        <v>7990.02</v>
      </c>
    </row>
    <row r="176" spans="1:18" s="11" customFormat="1" x14ac:dyDescent="0.2">
      <c r="A176" s="18" t="s">
        <v>27</v>
      </c>
      <c r="B176" s="17" t="s">
        <v>26</v>
      </c>
      <c r="C176" s="16">
        <v>200000</v>
      </c>
      <c r="D176" s="16">
        <v>200000</v>
      </c>
      <c r="E176" s="16">
        <v>400000</v>
      </c>
      <c r="F176" s="15">
        <v>0</v>
      </c>
      <c r="G176" s="14">
        <v>0</v>
      </c>
      <c r="H176" s="14">
        <v>0</v>
      </c>
      <c r="I176" s="15">
        <v>56050</v>
      </c>
      <c r="J176" s="13">
        <v>0</v>
      </c>
      <c r="K176" s="13">
        <v>197886</v>
      </c>
      <c r="L176" s="13">
        <v>100000</v>
      </c>
      <c r="M176" s="13">
        <v>0</v>
      </c>
      <c r="N176" s="13">
        <v>30208</v>
      </c>
      <c r="O176" s="14">
        <v>0</v>
      </c>
      <c r="P176" s="14"/>
      <c r="Q176" s="13"/>
      <c r="R176" s="12">
        <v>384144</v>
      </c>
    </row>
    <row r="177" spans="1:18" x14ac:dyDescent="0.2">
      <c r="A177" s="10" t="s">
        <v>25</v>
      </c>
      <c r="B177" s="9" t="s">
        <v>24</v>
      </c>
      <c r="C177" s="8">
        <v>100000</v>
      </c>
      <c r="D177" s="8">
        <v>0</v>
      </c>
      <c r="E177" s="8">
        <v>100000</v>
      </c>
      <c r="F177" s="7">
        <v>0</v>
      </c>
      <c r="G177" s="6">
        <v>0</v>
      </c>
      <c r="H177" s="6">
        <v>0</v>
      </c>
      <c r="I177" s="7">
        <v>0</v>
      </c>
      <c r="J177" s="5">
        <v>0</v>
      </c>
      <c r="K177" s="5">
        <v>0</v>
      </c>
      <c r="L177" s="5">
        <v>100000</v>
      </c>
      <c r="M177" s="5">
        <v>0</v>
      </c>
      <c r="N177" s="5">
        <v>0</v>
      </c>
      <c r="O177" s="6">
        <v>0</v>
      </c>
      <c r="P177" s="6"/>
      <c r="Q177" s="5"/>
      <c r="R177" s="4">
        <v>100000</v>
      </c>
    </row>
    <row r="178" spans="1:18" x14ac:dyDescent="0.2">
      <c r="A178" s="10" t="s">
        <v>23</v>
      </c>
      <c r="B178" s="9" t="s">
        <v>22</v>
      </c>
      <c r="C178" s="8">
        <v>100000</v>
      </c>
      <c r="D178" s="8">
        <v>200000</v>
      </c>
      <c r="E178" s="8">
        <v>300000</v>
      </c>
      <c r="F178" s="7">
        <v>0</v>
      </c>
      <c r="G178" s="6">
        <v>0</v>
      </c>
      <c r="H178" s="6">
        <v>0</v>
      </c>
      <c r="I178" s="7">
        <v>56050</v>
      </c>
      <c r="J178" s="5">
        <v>0</v>
      </c>
      <c r="K178" s="5">
        <v>197886</v>
      </c>
      <c r="L178" s="5">
        <v>0</v>
      </c>
      <c r="M178" s="5">
        <v>0</v>
      </c>
      <c r="N178" s="5">
        <v>30208</v>
      </c>
      <c r="O178" s="6">
        <v>0</v>
      </c>
      <c r="P178" s="6"/>
      <c r="Q178" s="5"/>
      <c r="R178" s="4">
        <v>284144</v>
      </c>
    </row>
    <row r="179" spans="1:18" s="11" customFormat="1" x14ac:dyDescent="0.2">
      <c r="A179" s="18" t="s">
        <v>21</v>
      </c>
      <c r="B179" s="17" t="s">
        <v>20</v>
      </c>
      <c r="C179" s="16">
        <v>600000</v>
      </c>
      <c r="D179" s="16">
        <v>-400000</v>
      </c>
      <c r="E179" s="16">
        <v>200000</v>
      </c>
      <c r="F179" s="15">
        <v>0</v>
      </c>
      <c r="G179" s="14">
        <v>0</v>
      </c>
      <c r="H179" s="14">
        <v>0</v>
      </c>
      <c r="I179" s="15">
        <v>0</v>
      </c>
      <c r="J179" s="14">
        <v>2400</v>
      </c>
      <c r="K179" s="13">
        <v>0</v>
      </c>
      <c r="L179" s="13">
        <v>119620</v>
      </c>
      <c r="M179" s="13">
        <v>0</v>
      </c>
      <c r="N179" s="13">
        <v>0</v>
      </c>
      <c r="O179" s="14">
        <v>1850</v>
      </c>
      <c r="P179" s="14"/>
      <c r="Q179" s="13"/>
      <c r="R179" s="12">
        <v>123870</v>
      </c>
    </row>
    <row r="180" spans="1:18" x14ac:dyDescent="0.2">
      <c r="A180" s="10" t="s">
        <v>19</v>
      </c>
      <c r="B180" s="9" t="s">
        <v>18</v>
      </c>
      <c r="C180" s="8">
        <v>600000</v>
      </c>
      <c r="D180" s="8">
        <v>-400000</v>
      </c>
      <c r="E180" s="8">
        <v>200000</v>
      </c>
      <c r="F180" s="7">
        <v>0</v>
      </c>
      <c r="G180" s="6">
        <v>0</v>
      </c>
      <c r="H180" s="6">
        <v>0</v>
      </c>
      <c r="I180" s="7">
        <v>0</v>
      </c>
      <c r="J180" s="6">
        <v>2400</v>
      </c>
      <c r="K180" s="5">
        <v>0</v>
      </c>
      <c r="L180" s="5">
        <v>119620</v>
      </c>
      <c r="M180" s="5">
        <v>0</v>
      </c>
      <c r="N180" s="5">
        <v>0</v>
      </c>
      <c r="O180" s="6">
        <v>1850</v>
      </c>
      <c r="P180" s="6"/>
      <c r="Q180" s="5"/>
      <c r="R180" s="4">
        <v>123870</v>
      </c>
    </row>
    <row r="181" spans="1:18" s="11" customFormat="1" x14ac:dyDescent="0.2">
      <c r="A181" s="18" t="s">
        <v>17</v>
      </c>
      <c r="B181" s="17" t="s">
        <v>16</v>
      </c>
      <c r="C181" s="16">
        <v>100000</v>
      </c>
      <c r="D181" s="16">
        <v>45000</v>
      </c>
      <c r="E181" s="16">
        <v>145000</v>
      </c>
      <c r="F181" s="15">
        <v>0</v>
      </c>
      <c r="G181" s="14">
        <v>0</v>
      </c>
      <c r="H181" s="14">
        <v>0</v>
      </c>
      <c r="I181" s="15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14">
        <v>0</v>
      </c>
      <c r="P181" s="14"/>
      <c r="Q181" s="13"/>
      <c r="R181" s="12">
        <v>0</v>
      </c>
    </row>
    <row r="182" spans="1:18" x14ac:dyDescent="0.2">
      <c r="A182" s="10" t="s">
        <v>15</v>
      </c>
      <c r="B182" s="9" t="s">
        <v>14</v>
      </c>
      <c r="C182" s="8">
        <v>100000</v>
      </c>
      <c r="D182" s="8">
        <v>45000</v>
      </c>
      <c r="E182" s="8">
        <v>145000</v>
      </c>
      <c r="F182" s="7">
        <v>0</v>
      </c>
      <c r="G182" s="6">
        <v>0</v>
      </c>
      <c r="H182" s="6">
        <v>0</v>
      </c>
      <c r="I182" s="7">
        <v>0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6">
        <v>0</v>
      </c>
      <c r="P182" s="6"/>
      <c r="Q182" s="5"/>
      <c r="R182" s="4">
        <v>0</v>
      </c>
    </row>
    <row r="183" spans="1:18" s="11" customFormat="1" x14ac:dyDescent="0.2">
      <c r="A183" s="18" t="s">
        <v>13</v>
      </c>
      <c r="B183" s="17" t="s">
        <v>12</v>
      </c>
      <c r="C183" s="16">
        <v>0</v>
      </c>
      <c r="D183" s="16">
        <v>837000</v>
      </c>
      <c r="E183" s="16">
        <v>837000</v>
      </c>
      <c r="F183" s="15">
        <v>0</v>
      </c>
      <c r="G183" s="14">
        <v>0</v>
      </c>
      <c r="H183" s="14">
        <v>0</v>
      </c>
      <c r="I183" s="15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6195</v>
      </c>
      <c r="O183" s="14">
        <v>0</v>
      </c>
      <c r="P183" s="14"/>
      <c r="Q183" s="13"/>
      <c r="R183" s="12">
        <v>6195</v>
      </c>
    </row>
    <row r="184" spans="1:18" x14ac:dyDescent="0.2">
      <c r="A184" s="10" t="s">
        <v>11</v>
      </c>
      <c r="B184" s="9" t="s">
        <v>10</v>
      </c>
      <c r="C184" s="8">
        <v>0</v>
      </c>
      <c r="D184" s="8">
        <v>0</v>
      </c>
      <c r="E184" s="8">
        <v>0</v>
      </c>
      <c r="F184" s="7">
        <v>0</v>
      </c>
      <c r="G184" s="6">
        <v>0</v>
      </c>
      <c r="H184" s="6">
        <v>0</v>
      </c>
      <c r="I184" s="7">
        <v>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6">
        <v>0</v>
      </c>
      <c r="P184" s="6"/>
      <c r="Q184" s="5"/>
      <c r="R184" s="4">
        <v>0</v>
      </c>
    </row>
    <row r="185" spans="1:18" x14ac:dyDescent="0.2">
      <c r="A185" s="10" t="s">
        <v>9</v>
      </c>
      <c r="B185" s="9" t="s">
        <v>8</v>
      </c>
      <c r="C185" s="8">
        <v>0</v>
      </c>
      <c r="D185" s="8">
        <v>32000</v>
      </c>
      <c r="E185" s="8">
        <v>32000</v>
      </c>
      <c r="F185" s="7">
        <v>0</v>
      </c>
      <c r="G185" s="6">
        <v>0</v>
      </c>
      <c r="H185" s="6">
        <v>0</v>
      </c>
      <c r="I185" s="7">
        <v>0</v>
      </c>
      <c r="J185" s="5">
        <v>0</v>
      </c>
      <c r="K185" s="5">
        <v>0</v>
      </c>
      <c r="L185" s="5">
        <v>0</v>
      </c>
      <c r="M185" s="5">
        <v>0</v>
      </c>
      <c r="N185" s="5">
        <v>6195</v>
      </c>
      <c r="O185" s="6">
        <v>0</v>
      </c>
      <c r="P185" s="6"/>
      <c r="Q185" s="5"/>
      <c r="R185" s="4">
        <v>6195</v>
      </c>
    </row>
    <row r="186" spans="1:18" x14ac:dyDescent="0.2">
      <c r="A186" s="10" t="s">
        <v>7</v>
      </c>
      <c r="B186" s="9" t="s">
        <v>6</v>
      </c>
      <c r="C186" s="8">
        <v>0</v>
      </c>
      <c r="D186" s="8">
        <v>805000</v>
      </c>
      <c r="E186" s="8">
        <v>805000</v>
      </c>
      <c r="F186" s="7">
        <v>0</v>
      </c>
      <c r="G186" s="6">
        <v>0</v>
      </c>
      <c r="H186" s="6">
        <v>0</v>
      </c>
      <c r="I186" s="7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6">
        <v>0</v>
      </c>
      <c r="P186" s="6"/>
      <c r="Q186" s="5"/>
      <c r="R186" s="4">
        <v>0</v>
      </c>
    </row>
    <row r="187" spans="1:18" s="11" customFormat="1" x14ac:dyDescent="0.2">
      <c r="A187" s="18" t="s">
        <v>5</v>
      </c>
      <c r="B187" s="17" t="s">
        <v>4</v>
      </c>
      <c r="C187" s="16">
        <v>215555750</v>
      </c>
      <c r="D187" s="16">
        <v>-90055750</v>
      </c>
      <c r="E187" s="16">
        <v>125500000</v>
      </c>
      <c r="F187" s="15">
        <v>0</v>
      </c>
      <c r="G187" s="14">
        <v>0</v>
      </c>
      <c r="H187" s="14">
        <v>0</v>
      </c>
      <c r="I187" s="15">
        <v>0</v>
      </c>
      <c r="J187" s="13">
        <v>0</v>
      </c>
      <c r="K187" s="13">
        <v>0</v>
      </c>
      <c r="L187" s="13">
        <v>7132267.9500000002</v>
      </c>
      <c r="M187" s="13">
        <v>0</v>
      </c>
      <c r="N187" s="13">
        <v>0</v>
      </c>
      <c r="O187" s="14">
        <v>0</v>
      </c>
      <c r="P187" s="14"/>
      <c r="Q187" s="13"/>
      <c r="R187" s="12">
        <v>7132267.9500000002</v>
      </c>
    </row>
    <row r="188" spans="1:18" x14ac:dyDescent="0.2">
      <c r="A188" s="10" t="s">
        <v>3</v>
      </c>
      <c r="B188" s="9" t="s">
        <v>2</v>
      </c>
      <c r="C188" s="8">
        <v>215555750</v>
      </c>
      <c r="D188" s="8">
        <v>-103255750</v>
      </c>
      <c r="E188" s="8">
        <v>112300000</v>
      </c>
      <c r="F188" s="7">
        <v>0</v>
      </c>
      <c r="G188" s="6">
        <v>0</v>
      </c>
      <c r="H188" s="6">
        <v>0</v>
      </c>
      <c r="I188" s="7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6">
        <v>0</v>
      </c>
      <c r="P188" s="6"/>
      <c r="Q188" s="5"/>
      <c r="R188" s="4">
        <v>0</v>
      </c>
    </row>
    <row r="189" spans="1:18" x14ac:dyDescent="0.2">
      <c r="A189" s="10" t="s">
        <v>1</v>
      </c>
      <c r="B189" s="9" t="s">
        <v>0</v>
      </c>
      <c r="C189" s="8">
        <v>0</v>
      </c>
      <c r="D189" s="8">
        <v>13200000</v>
      </c>
      <c r="E189" s="8">
        <v>13200000</v>
      </c>
      <c r="F189" s="7">
        <v>0</v>
      </c>
      <c r="G189" s="6">
        <v>0</v>
      </c>
      <c r="H189" s="6">
        <v>0</v>
      </c>
      <c r="I189" s="7">
        <v>0</v>
      </c>
      <c r="J189" s="5">
        <v>0</v>
      </c>
      <c r="K189" s="5">
        <v>0</v>
      </c>
      <c r="L189" s="5">
        <v>7132267.9500000002</v>
      </c>
      <c r="M189" s="5">
        <v>0</v>
      </c>
      <c r="N189" s="5">
        <v>0</v>
      </c>
      <c r="O189" s="6">
        <v>0</v>
      </c>
      <c r="P189" s="6"/>
      <c r="Q189" s="5"/>
      <c r="R189" s="4">
        <v>7132267.9500000002</v>
      </c>
    </row>
    <row r="194" spans="3:13" ht="26.25" x14ac:dyDescent="0.2">
      <c r="C194" s="32" t="s">
        <v>377</v>
      </c>
      <c r="D194" s="32"/>
      <c r="E194" s="32"/>
      <c r="F194" s="29"/>
      <c r="G194" s="32" t="s">
        <v>377</v>
      </c>
      <c r="H194" s="32"/>
      <c r="I194" s="32"/>
      <c r="K194" s="32"/>
      <c r="L194" s="32"/>
      <c r="M194" s="32"/>
    </row>
    <row r="195" spans="3:13" ht="26.25" x14ac:dyDescent="0.2">
      <c r="C195" s="30"/>
      <c r="D195" s="30"/>
      <c r="E195" s="30"/>
      <c r="F195" s="29"/>
      <c r="G195" s="30"/>
      <c r="H195" s="30"/>
      <c r="I195" s="30"/>
      <c r="K195" s="32"/>
      <c r="L195" s="32"/>
      <c r="M195" s="32"/>
    </row>
    <row r="196" spans="3:13" ht="26.25" x14ac:dyDescent="0.2">
      <c r="C196" s="31" t="s">
        <v>380</v>
      </c>
      <c r="D196" s="31"/>
      <c r="E196" s="31"/>
      <c r="F196" s="29"/>
      <c r="G196" s="31" t="s">
        <v>379</v>
      </c>
      <c r="H196" s="31"/>
      <c r="I196" s="31"/>
      <c r="K196" s="31"/>
      <c r="L196" s="31"/>
      <c r="M196" s="31"/>
    </row>
    <row r="197" spans="3:13" ht="26.25" x14ac:dyDescent="0.2">
      <c r="C197" s="32" t="s">
        <v>381</v>
      </c>
      <c r="D197" s="32"/>
      <c r="E197" s="32"/>
      <c r="F197" s="29"/>
      <c r="G197" s="32" t="s">
        <v>378</v>
      </c>
      <c r="H197" s="32"/>
      <c r="I197" s="32"/>
      <c r="K197" s="32"/>
      <c r="L197" s="32"/>
      <c r="M197" s="32"/>
    </row>
  </sheetData>
  <mergeCells count="15">
    <mergeCell ref="F3:H3"/>
    <mergeCell ref="F4:H4"/>
    <mergeCell ref="F5:H5"/>
    <mergeCell ref="F6:H6"/>
    <mergeCell ref="F7:H7"/>
    <mergeCell ref="K196:M196"/>
    <mergeCell ref="K197:M197"/>
    <mergeCell ref="C194:E194"/>
    <mergeCell ref="C196:E196"/>
    <mergeCell ref="C197:E197"/>
    <mergeCell ref="K194:M194"/>
    <mergeCell ref="K195:M195"/>
    <mergeCell ref="G194:I194"/>
    <mergeCell ref="G196:I196"/>
    <mergeCell ref="G197:I197"/>
  </mergeCells>
  <pageMargins left="0.7" right="0.7" top="0.75" bottom="0.75" header="0.3" footer="0.3"/>
  <pageSetup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Mensual</vt:lpstr>
      <vt:lpstr>'Ejecucion Mensual'!Área_de_impresión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Francisco Bencosme Batista</dc:creator>
  <cp:lastModifiedBy>Yanelys Lara De La Cruz</cp:lastModifiedBy>
  <cp:lastPrinted>2023-11-15T15:19:13Z</cp:lastPrinted>
  <dcterms:created xsi:type="dcterms:W3CDTF">2023-11-10T14:57:18Z</dcterms:created>
  <dcterms:modified xsi:type="dcterms:W3CDTF">2023-11-15T16:54:15Z</dcterms:modified>
</cp:coreProperties>
</file>