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7020"/>
  </bookViews>
  <sheets>
    <sheet name="Balance de apropiacion" sheetId="2" r:id="rId1"/>
  </sheets>
  <definedNames>
    <definedName name="_xlnm.Print_Area" localSheetId="0">'Balance de apropiacion'!$A$1:$F$66</definedName>
  </definedNames>
  <calcPr calcId="162913"/>
</workbook>
</file>

<file path=xl/calcChain.xml><?xml version="1.0" encoding="utf-8"?>
<calcChain xmlns="http://schemas.openxmlformats.org/spreadsheetml/2006/main">
  <c r="E51" i="2" l="1"/>
  <c r="E41" i="2"/>
  <c r="E39" i="2"/>
  <c r="E30" i="2"/>
  <c r="E20" i="2"/>
  <c r="E15" i="2"/>
  <c r="E14" i="2" l="1"/>
  <c r="D51" i="2"/>
  <c r="D41" i="2"/>
  <c r="D39" i="2"/>
  <c r="D30" i="2"/>
  <c r="D20" i="2"/>
  <c r="D15" i="2"/>
  <c r="D14" i="2" l="1"/>
</calcChain>
</file>

<file path=xl/sharedStrings.xml><?xml version="1.0" encoding="utf-8"?>
<sst xmlns="http://schemas.openxmlformats.org/spreadsheetml/2006/main" count="92" uniqueCount="92">
  <si>
    <t>TRANSFERENCIAS CORRIENTES</t>
  </si>
  <si>
    <t>2.4.1</t>
  </si>
  <si>
    <t>TRANSFERENCIAS CORRIENTES AL SECTOR PRIVADO</t>
  </si>
  <si>
    <t>REMUNERACIONES Y CONTRIBUCIONES</t>
  </si>
  <si>
    <t>2.1.1</t>
  </si>
  <si>
    <t>REMUNERACIONES</t>
  </si>
  <si>
    <t>2.1.2</t>
  </si>
  <si>
    <t>SOBRESUELDOS</t>
  </si>
  <si>
    <t>2.1.5</t>
  </si>
  <si>
    <t>CONTRIBUCIONES A LA SEGURIDAD SOCIAL</t>
  </si>
  <si>
    <t>2.1.4</t>
  </si>
  <si>
    <t>GRATIFICACIONES Y BONIFICACIONES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</si>
  <si>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</si>
  <si>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</si>
  <si>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</si>
  <si>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</si>
  <si>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</si>
  <si>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</si>
  <si>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</si>
  <si>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</si>
  <si>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</si>
  <si>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</si>
  <si>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</si>
  <si>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</si>
  <si>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</si>
  <si>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</si>
  <si>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</si>
  <si>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</si>
  <si>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</si>
  <si>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</si>
  <si>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</si>
  <si>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</si>
  <si>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</si>
  <si>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</si>
  <si>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</si>
  <si>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</si>
  <si>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</si>
  <si>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</si>
  <si>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2.3.4</t>
  </si>
  <si>
    <t>PRODUCTOS FARMACÉUTICOS</t>
  </si>
  <si>
    <t>2.3.5</t>
  </si>
  <si>
    <t>CUERO, CAUCHO Y PLÁSTICO</t>
  </si>
  <si>
    <t>2.3.6</t>
  </si>
  <si>
    <t>PRODUCTOS DE MINERALES, METÁLICOS Y NO METÁLICOS</t>
  </si>
  <si>
    <t>2.3.7</t>
  </si>
  <si>
    <t>COMBUSTIBLES, LUBRICANTES, PRODUCTOS QUÍMICOS Y CONEXOS</t>
  </si>
  <si>
    <t>2.3.9</t>
  </si>
  <si>
    <t>PRODUCTOS Y ÚTILES VARIOS</t>
  </si>
  <si>
    <t>BIENES MUEBLES, INMUEBLES E INTANGIBLES</t>
  </si>
  <si>
    <t>2.6.1</t>
  </si>
  <si>
    <t>MOBILIARIO Y EQUIPO</t>
  </si>
  <si>
    <t>2.6.2</t>
  </si>
  <si>
    <t>MOBILIARIO Y EQUIPO DE AUDIO, AUDIOVISUAL, RECREATIVO Y EDUCACIONAL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</si>
  <si>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</si>
  <si>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</si>
  <si>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</si>
  <si>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</si>
  <si>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</si>
  <si>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</si>
  <si>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</si>
  <si>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</si>
  <si>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2.6.7</t>
  </si>
  <si>
    <t>ACTIVOS BIOLÓGICOS</t>
  </si>
  <si>
    <t>2.6.8</t>
  </si>
  <si>
    <t>BIENES INTANGIBLES</t>
  </si>
  <si>
    <t>2.6.9</t>
  </si>
  <si>
    <t>EDIFICIOS, ESTRUCTURAS, TIERRAS, TERRENOS Y OBJETOS DE VALOR</t>
  </si>
  <si>
    <t>OBRAS</t>
  </si>
  <si>
    <t>2.7.1</t>
  </si>
  <si>
    <t>OBRAS EN EDIFICACIONES</t>
  </si>
  <si>
    <t>DETALLE</t>
  </si>
  <si>
    <t>GASTOS</t>
  </si>
  <si>
    <t>PRESUPUESTO MODIFICADO</t>
  </si>
  <si>
    <t>CUENTA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</si>
  <si>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SIGEF</t>
    </r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</si>
  <si>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Ley de Presupuesto General del Estado</t>
    </r>
  </si>
  <si>
    <r>
      <rPr>
        <b/>
        <sz val="10"/>
        <color theme="1"/>
        <rFont val="Calibri"/>
        <family val="2"/>
        <scheme val="minor"/>
      </rPr>
      <t>Presupuesto modificado:</t>
    </r>
    <r>
      <rPr>
        <sz val="10"/>
        <color theme="1"/>
        <rFont val="Calibri"/>
        <family val="2"/>
        <scheme val="minor"/>
      </rPr>
      <t xml:space="preserve"> Se refiere al presupuesto aprobado en caso de que el congreso Nacional apruebe </t>
    </r>
  </si>
  <si>
    <t xml:space="preserve">un presupuesto complementario. </t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</si>
  <si>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Son los recursos financieros que surge con la obligacion de pago por la recepcion de conformidad de obras, bienes y servicios </t>
    </r>
  </si>
  <si>
    <t>oportunamente contratado o, en los casos de gastos sin contrapretacion, por haberse cumplido los requesitos</t>
  </si>
  <si>
    <t xml:space="preserve">administrativos dispuestos por el reglamento de la presente Ley. </t>
  </si>
  <si>
    <t>PREPARADO POR</t>
  </si>
  <si>
    <t xml:space="preserve">REVISADO POR </t>
  </si>
  <si>
    <t xml:space="preserve">Licdo. Yensy Roman </t>
  </si>
  <si>
    <t>Licdo. Elpidio José García Álvarez</t>
  </si>
  <si>
    <t>Encargado de Presupuesto</t>
  </si>
  <si>
    <t xml:space="preserve">Sub-Director Administrativo y Financiero </t>
  </si>
  <si>
    <t>Año 2023</t>
  </si>
  <si>
    <t xml:space="preserve">Presupuesto de Gastos y Aplicaciones Financieras </t>
  </si>
  <si>
    <t>En RD$</t>
  </si>
  <si>
    <t>PRESUPUESTO APROBADO</t>
  </si>
  <si>
    <t xml:space="preserve">Al 31 de Octubre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</si>
</sst>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.0"/>
  </numFmts>
  <fonts count="8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D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26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/>
    </xf>
    <xf numFmtId="164" fontId="2" fillId="0" borderId="1" xfId="1" applyFont="1" applyFill="1" applyBorder="1" applyAlignment="1">
      <alignment horizontal="right" vertical="top" indent="2" shrinkToFit="1"/>
    </xf>
    <xf numFmtId="164" fontId="2" fillId="0" borderId="2" xfId="1" applyFont="1" applyFill="1" applyBorder="1" applyAlignment="1">
      <alignment horizontal="right" vertical="top" indent="2" shrinkToFit="1"/>
    </xf>
    <xf numFmtId="0" fontId="3" fillId="0" borderId="3" xfId="0" applyFont="1" applyFill="1" applyBorder="1" applyAlignment="1">
      <alignment horizontal="left" wrapText="1"/>
    </xf>
    <xf numFmtId="165" fontId="3" fillId="0" borderId="3" xfId="0" applyNumberFormat="1" applyFont="1" applyFill="1" applyBorder="1" applyAlignment="1">
      <alignment horizontal="left" vertical="top" shrinkToFit="1"/>
    </xf>
    <xf numFmtId="0" fontId="5" fillId="0" borderId="3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4" fillId="0" borderId="1" xfId="1" applyFont="1" applyFill="1" applyBorder="1" applyAlignment="1">
      <alignment vertical="top" wrapText="1"/>
    </xf>
    <xf numFmtId="164" fontId="5" fillId="0" borderId="1" xfId="1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vertical="top" wrapText="1"/>
    </xf>
    <xf numFmtId="0" fontId="4" fillId="2" borderId="6" xfId="0" applyFont="1" applyFill="1" applyBorder="1" applyAlignment="1">
      <alignment horizontal="center" vertical="top" wrapText="1"/>
    </xf>
    <xf numFmtId="4" fontId="3" fillId="2" borderId="6" xfId="0" applyNumberFormat="1" applyFont="1" applyFill="1" applyBorder="1" applyAlignment="1">
      <alignment horizontal="right" vertical="top" indent="2" shrinkToFit="1"/>
    </xf>
    <xf numFmtId="164" fontId="5" fillId="0" borderId="2" xfId="1" applyFont="1" applyFill="1" applyBorder="1" applyAlignment="1">
      <alignment vertical="top" wrapText="1"/>
    </xf>
    <xf numFmtId="164" fontId="4" fillId="0" borderId="1" xfId="0" applyNumberFormat="1" applyFont="1" applyFill="1" applyBorder="1" applyAlignment="1">
      <alignment vertical="top" wrapText="1"/>
    </xf>
    <xf numFmtId="0" fontId="6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top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222250</xdr:colOff>
      <xdr:row>0</xdr:row>
      <xdr:rowOff>0</xdr:rowOff>
    </xdr:from>
    <xdr:to>
      <xdr:col>2</xdr:col>
      <xdr:colOff>1097792</xdr:colOff>
      <xdr:row>8</xdr:row>
      <xdr:rowOff>115825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0"/>
          <a:ext cx="1504192" cy="143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9:E65"/>
  <sheetViews>
    <sheetView showGridLines="0" tabSelected="1" view="pageBreakPreview" zoomScaleNormal="100" zoomScaleSheetLayoutView="100" workbookViewId="0">
      <selection activeCell="E57" sqref="E57"/>
    </sheetView>
  </sheetViews>
  <sheetFormatPr baseColWidth="10" defaultColWidth="8.83203125" defaultRowHeight="12.75" x14ac:dyDescent="0.2"/>
  <cols>
    <col min="1" max="1" width="4.83203125" style="1" customWidth="1"/>
    <col min="2" max="2" width="9.83203125" style="1" customWidth="1"/>
    <col min="3" max="3" width="92.83203125" style="2" customWidth="1"/>
    <col min="4" max="4" width="31.1640625" style="2" customWidth="1"/>
    <col min="5" max="5" width="28.1640625" style="1" bestFit="1" customWidth="1"/>
    <col min="6" max="16384" width="8.83203125" style="1"/>
  </cols>
  <sheetData>
    <row r="9" spans="2:5" x14ac:dyDescent="0.2">
      <c r="B9" s="25" t="s">
        <v>87</v>
      </c>
      <c r="C9" s="25"/>
      <c r="D9" s="25"/>
      <c r="E9" s="25"/>
    </row>
    <row r="10" spans="2:5" x14ac:dyDescent="0.2">
      <c r="B10" s="25" t="s">
        <v>88</v>
      </c>
      <c r="C10" s="25"/>
      <c r="D10" s="25"/>
      <c r="E10" s="25"/>
    </row>
    <row r="11" spans="2:5" x14ac:dyDescent="0.2">
      <c r="B11" s="25" t="s">
        <v>91</v>
      </c>
      <c r="C11" s="25"/>
      <c r="D11" s="25"/>
      <c r="E11" s="25"/>
    </row>
    <row r="12" spans="2:5" ht="13.5" thickBot="1" x14ac:dyDescent="0.25">
      <c r="B12" s="25" t="s">
        <v>89</v>
      </c>
      <c r="C12" s="25"/>
      <c r="D12" s="25"/>
      <c r="E12" s="25"/>
    </row>
    <row r="13" spans="2:5" ht="13.5" thickBot="1" x14ac:dyDescent="0.25">
      <c r="B13" s="17" t="s">
        <v>73</v>
      </c>
      <c r="C13" s="18" t="s">
        <v>70</v>
      </c>
      <c r="D13" s="19" t="s">
        <v>90</v>
      </c>
      <c r="E13" s="20" t="s">
        <v>72</v>
      </c>
    </row>
    <row r="14" spans="2:5" x14ac:dyDescent="0.2">
      <c r="B14" s="5">
        <v>2</v>
      </c>
      <c r="C14" s="9" t="s">
        <v>71</v>
      </c>
      <c r="D14" s="15">
        <f>+D15+D20+D30+D39+D41+D51</f>
        <v>2382201176</v>
      </c>
      <c r="E14" s="15">
        <f>+E15+E20+E30+E39+E41+E51</f>
        <v>3622808178.2399998</v>
      </c>
    </row>
    <row r="15" spans="2:5" x14ac:dyDescent="0.2">
      <c r="B15" s="6">
        <v>2.1</v>
      </c>
      <c r="C15" s="9" t="s">
        <v>3</v>
      </c>
      <c r="D15" s="15">
        <f>SUM(D16:D19)</f>
        <v>1520233862</v>
      </c>
      <c r="E15" s="15">
        <f>SUM(E16:E19)</f>
        <v>2763918190.52</v>
      </c>
    </row>
    <row r="16" spans="2:5" x14ac:dyDescent="0.2">
      <c r="B16" s="7" t="s">
        <v>4</v>
      </c>
      <c r="C16" s="10" t="s">
        <v>5</v>
      </c>
      <c r="D16" s="16">
        <v>1117863842</v>
      </c>
      <c r="E16" s="3">
        <v>2195086194.4499998</v>
      </c>
    </row>
    <row r="17" spans="2:5" x14ac:dyDescent="0.2">
      <c r="B17" s="7" t="s">
        <v>6</v>
      </c>
      <c r="C17" s="10" t="s">
        <v>7</v>
      </c>
      <c r="D17" s="16">
        <v>243533158</v>
      </c>
      <c r="E17" s="3">
        <v>259417365.65000001</v>
      </c>
    </row>
    <row r="18" spans="2:5" x14ac:dyDescent="0.2">
      <c r="B18" s="7" t="s">
        <v>10</v>
      </c>
      <c r="C18" s="10" t="s">
        <v>11</v>
      </c>
      <c r="D18" s="16"/>
      <c r="E18" s="3">
        <v>0</v>
      </c>
    </row>
    <row r="19" spans="2:5" x14ac:dyDescent="0.2">
      <c r="B19" s="7" t="s">
        <v>8</v>
      </c>
      <c r="C19" s="10" t="s">
        <v>9</v>
      </c>
      <c r="D19" s="16">
        <v>158836862</v>
      </c>
      <c r="E19" s="3">
        <v>309414630.42000002</v>
      </c>
    </row>
    <row r="20" spans="2:5" x14ac:dyDescent="0.2">
      <c r="B20" s="6">
        <v>2.2000000000000002</v>
      </c>
      <c r="C20" s="9" t="s">
        <v>12</v>
      </c>
      <c r="D20" s="15">
        <f>SUM(D21:D29)</f>
        <v>473434248</v>
      </c>
      <c r="E20" s="15">
        <f>SUM(E21:E29)</f>
        <v>551622271.72000003</v>
      </c>
    </row>
    <row r="21" spans="2:5" x14ac:dyDescent="0.2">
      <c r="B21" s="7" t="s">
        <v>13</v>
      </c>
      <c r="C21" s="10" t="s">
        <v>14</v>
      </c>
      <c r="D21" s="16">
        <v>173085792</v>
      </c>
      <c r="E21" s="3">
        <v>138879261.87</v>
      </c>
    </row>
    <row r="22" spans="2:5" x14ac:dyDescent="0.2">
      <c r="B22" s="7" t="s">
        <v>15</v>
      </c>
      <c r="C22" s="10" t="s">
        <v>16</v>
      </c>
      <c r="D22" s="16">
        <v>22800000</v>
      </c>
      <c r="E22" s="3">
        <v>22500000</v>
      </c>
    </row>
    <row r="23" spans="2:5" x14ac:dyDescent="0.2">
      <c r="B23" s="7" t="s">
        <v>17</v>
      </c>
      <c r="C23" s="10" t="s">
        <v>18</v>
      </c>
      <c r="D23" s="16">
        <v>26050000</v>
      </c>
      <c r="E23" s="3">
        <v>49550000</v>
      </c>
    </row>
    <row r="24" spans="2:5" x14ac:dyDescent="0.2">
      <c r="B24" s="7" t="s">
        <v>19</v>
      </c>
      <c r="C24" s="10" t="s">
        <v>20</v>
      </c>
      <c r="D24" s="16">
        <v>720000</v>
      </c>
      <c r="E24" s="3">
        <v>720000</v>
      </c>
    </row>
    <row r="25" spans="2:5" x14ac:dyDescent="0.2">
      <c r="B25" s="7" t="s">
        <v>21</v>
      </c>
      <c r="C25" s="10" t="s">
        <v>22</v>
      </c>
      <c r="D25" s="16">
        <v>43800000</v>
      </c>
      <c r="E25" s="3">
        <v>84652368.730000004</v>
      </c>
    </row>
    <row r="26" spans="2:5" x14ac:dyDescent="0.2">
      <c r="B26" s="7" t="s">
        <v>23</v>
      </c>
      <c r="C26" s="10" t="s">
        <v>24</v>
      </c>
      <c r="D26" s="16">
        <v>26036764</v>
      </c>
      <c r="E26" s="3">
        <v>35042550.130000003</v>
      </c>
    </row>
    <row r="27" spans="2:5" x14ac:dyDescent="0.2">
      <c r="B27" s="7" t="s">
        <v>25</v>
      </c>
      <c r="C27" s="10" t="s">
        <v>26</v>
      </c>
      <c r="D27" s="16">
        <v>11200000</v>
      </c>
      <c r="E27" s="3">
        <v>29755837.760000002</v>
      </c>
    </row>
    <row r="28" spans="2:5" x14ac:dyDescent="0.2">
      <c r="B28" s="7" t="s">
        <v>27</v>
      </c>
      <c r="C28" s="10" t="s">
        <v>28</v>
      </c>
      <c r="D28" s="16">
        <v>164841692</v>
      </c>
      <c r="E28" s="3">
        <v>174141253.22999999</v>
      </c>
    </row>
    <row r="29" spans="2:5" x14ac:dyDescent="0.2">
      <c r="B29" s="7" t="s">
        <v>29</v>
      </c>
      <c r="C29" s="10" t="s">
        <v>30</v>
      </c>
      <c r="D29" s="16">
        <v>4900000</v>
      </c>
      <c r="E29" s="3">
        <v>16381000</v>
      </c>
    </row>
    <row r="30" spans="2:5" x14ac:dyDescent="0.2">
      <c r="B30" s="6">
        <v>2.2999999999999998</v>
      </c>
      <c r="C30" s="9" t="s">
        <v>31</v>
      </c>
      <c r="D30" s="15">
        <f>SUM(D31:D38)</f>
        <v>94737316</v>
      </c>
      <c r="E30" s="15">
        <f>SUM(E31:E38)</f>
        <v>131361532.78</v>
      </c>
    </row>
    <row r="31" spans="2:5" x14ac:dyDescent="0.2">
      <c r="B31" s="7" t="s">
        <v>32</v>
      </c>
      <c r="C31" s="10" t="s">
        <v>33</v>
      </c>
      <c r="D31" s="16">
        <v>12000000</v>
      </c>
      <c r="E31" s="3">
        <v>10185951.449999999</v>
      </c>
    </row>
    <row r="32" spans="2:5" x14ac:dyDescent="0.2">
      <c r="B32" s="7" t="s">
        <v>34</v>
      </c>
      <c r="C32" s="10" t="s">
        <v>35</v>
      </c>
      <c r="D32" s="16">
        <v>1667316</v>
      </c>
      <c r="E32" s="3">
        <v>1200741</v>
      </c>
    </row>
    <row r="33" spans="2:5" x14ac:dyDescent="0.2">
      <c r="B33" s="7" t="s">
        <v>36</v>
      </c>
      <c r="C33" s="10" t="s">
        <v>37</v>
      </c>
      <c r="D33" s="16">
        <v>7300000</v>
      </c>
      <c r="E33" s="3">
        <v>2892345.4</v>
      </c>
    </row>
    <row r="34" spans="2:5" x14ac:dyDescent="0.2">
      <c r="B34" s="7" t="s">
        <v>38</v>
      </c>
      <c r="C34" s="10" t="s">
        <v>39</v>
      </c>
      <c r="D34" s="16">
        <v>120000</v>
      </c>
      <c r="E34" s="3">
        <v>3739843.69</v>
      </c>
    </row>
    <row r="35" spans="2:5" x14ac:dyDescent="0.2">
      <c r="B35" s="7" t="s">
        <v>40</v>
      </c>
      <c r="C35" s="10" t="s">
        <v>41</v>
      </c>
      <c r="D35" s="16">
        <v>2750000</v>
      </c>
      <c r="E35" s="3">
        <v>1902950.2</v>
      </c>
    </row>
    <row r="36" spans="2:5" x14ac:dyDescent="0.2">
      <c r="B36" s="7" t="s">
        <v>42</v>
      </c>
      <c r="C36" s="10" t="s">
        <v>43</v>
      </c>
      <c r="D36" s="16">
        <v>16550000</v>
      </c>
      <c r="E36" s="3">
        <v>3408697.93</v>
      </c>
    </row>
    <row r="37" spans="2:5" x14ac:dyDescent="0.2">
      <c r="B37" s="7" t="s">
        <v>44</v>
      </c>
      <c r="C37" s="10" t="s">
        <v>45</v>
      </c>
      <c r="D37" s="16">
        <v>47150000</v>
      </c>
      <c r="E37" s="3">
        <v>86961980</v>
      </c>
    </row>
    <row r="38" spans="2:5" x14ac:dyDescent="0.2">
      <c r="B38" s="7" t="s">
        <v>46</v>
      </c>
      <c r="C38" s="10" t="s">
        <v>47</v>
      </c>
      <c r="D38" s="16">
        <v>7200000</v>
      </c>
      <c r="E38" s="3">
        <v>21069023.109999999</v>
      </c>
    </row>
    <row r="39" spans="2:5" x14ac:dyDescent="0.2">
      <c r="B39" s="6">
        <v>2.4</v>
      </c>
      <c r="C39" s="9" t="s">
        <v>0</v>
      </c>
      <c r="D39" s="15">
        <f>SUM(D40)</f>
        <v>18040000</v>
      </c>
      <c r="E39" s="15">
        <f>SUM(E40)</f>
        <v>18040000</v>
      </c>
    </row>
    <row r="40" spans="2:5" x14ac:dyDescent="0.2">
      <c r="B40" s="7" t="s">
        <v>1</v>
      </c>
      <c r="C40" s="10" t="s">
        <v>2</v>
      </c>
      <c r="D40" s="16">
        <v>18040000</v>
      </c>
      <c r="E40" s="3">
        <v>18040000</v>
      </c>
    </row>
    <row r="41" spans="2:5" x14ac:dyDescent="0.2">
      <c r="B41" s="6">
        <v>2.6</v>
      </c>
      <c r="C41" s="9" t="s">
        <v>48</v>
      </c>
      <c r="D41" s="15">
        <f>SUM(D42:D49)</f>
        <v>60200000</v>
      </c>
      <c r="E41" s="15">
        <f>SUM(E42:E49)</f>
        <v>32366183.219999999</v>
      </c>
    </row>
    <row r="42" spans="2:5" x14ac:dyDescent="0.2">
      <c r="B42" s="7" t="s">
        <v>49</v>
      </c>
      <c r="C42" s="10" t="s">
        <v>50</v>
      </c>
      <c r="D42" s="16">
        <v>36300000</v>
      </c>
      <c r="E42" s="3">
        <v>11500570.34</v>
      </c>
    </row>
    <row r="43" spans="2:5" x14ac:dyDescent="0.2">
      <c r="B43" s="7" t="s">
        <v>51</v>
      </c>
      <c r="C43" s="10" t="s">
        <v>52</v>
      </c>
      <c r="D43" s="16">
        <v>1200000</v>
      </c>
      <c r="E43" s="3">
        <v>1483547.8</v>
      </c>
    </row>
    <row r="44" spans="2:5" x14ac:dyDescent="0.2">
      <c r="B44" s="7" t="s">
        <v>53</v>
      </c>
      <c r="C44" s="10" t="s">
        <v>54</v>
      </c>
      <c r="D44" s="16">
        <v>100000</v>
      </c>
      <c r="E44" s="3">
        <v>68497.119999999995</v>
      </c>
    </row>
    <row r="45" spans="2:5" x14ac:dyDescent="0.2">
      <c r="B45" s="7" t="s">
        <v>55</v>
      </c>
      <c r="C45" s="10" t="s">
        <v>56</v>
      </c>
      <c r="D45" s="16">
        <v>13200000</v>
      </c>
      <c r="E45" s="3">
        <v>13200000</v>
      </c>
    </row>
    <row r="46" spans="2:5" x14ac:dyDescent="0.2">
      <c r="B46" s="7" t="s">
        <v>57</v>
      </c>
      <c r="C46" s="10" t="s">
        <v>58</v>
      </c>
      <c r="D46" s="16">
        <v>8500000</v>
      </c>
      <c r="E46" s="3">
        <v>5368567.96</v>
      </c>
    </row>
    <row r="47" spans="2:5" x14ac:dyDescent="0.2">
      <c r="B47" s="7" t="s">
        <v>59</v>
      </c>
      <c r="C47" s="10" t="s">
        <v>60</v>
      </c>
      <c r="D47" s="16">
        <v>200000</v>
      </c>
      <c r="E47" s="3">
        <v>400000</v>
      </c>
    </row>
    <row r="48" spans="2:5" x14ac:dyDescent="0.2">
      <c r="B48" s="7" t="s">
        <v>61</v>
      </c>
      <c r="C48" s="10" t="s">
        <v>62</v>
      </c>
      <c r="D48" s="16">
        <v>600000</v>
      </c>
      <c r="E48" s="3">
        <v>200000</v>
      </c>
    </row>
    <row r="49" spans="2:5" x14ac:dyDescent="0.2">
      <c r="B49" s="7" t="s">
        <v>63</v>
      </c>
      <c r="C49" s="10" t="s">
        <v>64</v>
      </c>
      <c r="D49" s="16">
        <v>100000</v>
      </c>
      <c r="E49" s="3">
        <v>145000</v>
      </c>
    </row>
    <row r="50" spans="2:5" x14ac:dyDescent="0.2">
      <c r="B50" s="7" t="s">
        <v>65</v>
      </c>
      <c r="C50" s="10" t="s">
        <v>66</v>
      </c>
      <c r="D50" s="16"/>
      <c r="E50" s="3">
        <v>837000</v>
      </c>
    </row>
    <row r="51" spans="2:5" x14ac:dyDescent="0.2">
      <c r="B51" s="6">
        <v>2.7</v>
      </c>
      <c r="C51" s="9" t="s">
        <v>67</v>
      </c>
      <c r="D51" s="22">
        <f>SUM(D52)</f>
        <v>215555750</v>
      </c>
      <c r="E51" s="22">
        <f>SUM(E52)</f>
        <v>125500000</v>
      </c>
    </row>
    <row r="52" spans="2:5" ht="13.5" thickBot="1" x14ac:dyDescent="0.25">
      <c r="B52" s="8" t="s">
        <v>68</v>
      </c>
      <c r="C52" s="11" t="s">
        <v>69</v>
      </c>
      <c r="D52" s="21">
        <v>215555750</v>
      </c>
      <c r="E52" s="4">
        <v>125500000</v>
      </c>
    </row>
    <row r="53" spans="2:5" x14ac:dyDescent="0.2">
      <c r="B53" s="12" t="s">
        <v>74</v>
      </c>
    </row>
    <row r="54" spans="2:5" x14ac:dyDescent="0.2">
      <c r="B54" s="12" t="s">
        <v>75</v>
      </c>
    </row>
    <row r="55" spans="2:5" x14ac:dyDescent="0.2">
      <c r="B55" s="12" t="s">
        <v>76</v>
      </c>
    </row>
    <row r="56" spans="2:5" x14ac:dyDescent="0.2">
      <c r="B56" s="12" t="s">
        <v>77</v>
      </c>
    </row>
    <row r="57" spans="2:5" x14ac:dyDescent="0.2">
      <c r="B57" s="12" t="s">
        <v>78</v>
      </c>
    </row>
    <row r="58" spans="2:5" x14ac:dyDescent="0.2">
      <c r="B58" s="12" t="s">
        <v>79</v>
      </c>
    </row>
    <row r="59" spans="2:5" x14ac:dyDescent="0.2">
      <c r="B59" s="12" t="s">
        <v>80</v>
      </c>
    </row>
    <row r="62" spans="2:5" x14ac:dyDescent="0.2">
      <c r="B62" s="23" t="s">
        <v>81</v>
      </c>
      <c r="E62" s="13" t="s">
        <v>82</v>
      </c>
    </row>
    <row r="63" spans="2:5" x14ac:dyDescent="0.2">
      <c r="B63" s="23"/>
      <c r="E63" s="13"/>
    </row>
    <row r="64" spans="2:5" x14ac:dyDescent="0.2">
      <c r="B64" s="24" t="s">
        <v>83</v>
      </c>
      <c r="E64" s="14" t="s">
        <v>84</v>
      </c>
    </row>
    <row r="65" spans="2:5" x14ac:dyDescent="0.2">
      <c r="B65" s="23" t="s">
        <v>85</v>
      </c>
      <c r="E65" s="13" t="s">
        <v>86</v>
      </c>
    </row>
  </sheetData>
  <mergeCells count="4">
    <mergeCell ref="B9:E9"/>
    <mergeCell ref="B10:E10"/>
    <mergeCell ref="B12:E12"/>
    <mergeCell ref="B11:E11"/>
  </mergeCells>
  <pageMargins left="0.7" right="0.7" top="0.75" bottom="0.75" header="0.3" footer="0.3"/>
  <pageSetup scale="5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de apropiacion</vt:lpstr>
      <vt:lpstr>'Balance de apropiacion'!Área_de_impresión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eg_balance_apropiacion_YX6SW1i0V9.pdf</dc:title>
  <dc:creator>Oracle Reports</dc:creator>
  <cp:lastModifiedBy>Yanelys Lara De La Cruz</cp:lastModifiedBy>
  <cp:lastPrinted>2023-11-08T14:24:31Z</cp:lastPrinted>
  <dcterms:created xsi:type="dcterms:W3CDTF">2023-10-25T15:55:23Z</dcterms:created>
  <dcterms:modified xsi:type="dcterms:W3CDTF">2023-11-16T20:28:37Z</dcterms:modified>
</cp:coreProperties>
</file>