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5166A3A4-058B-401B-A61A-57F2A13FEBF4}" xr6:coauthVersionLast="47" xr6:coauthVersionMax="47" xr10:uidLastSave="{00000000-0000-0000-0000-000000000000}"/>
  <bookViews>
    <workbookView xWindow="-20610" yWindow="915" windowWidth="20730" windowHeight="11160" xr2:uid="{00000000-000D-0000-FFFF-FFFF00000000}"/>
  </bookViews>
  <sheets>
    <sheet name="Hoja1" sheetId="1" r:id="rId1"/>
  </sheets>
  <definedNames>
    <definedName name="_xlnm._FilterDatabase" localSheetId="0" hidden="1">Hoja1!$A$5:$M$77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0" i="1" l="1"/>
  <c r="G80" i="1"/>
  <c r="I80" i="1"/>
  <c r="L80" i="1" l="1"/>
  <c r="K80" i="1"/>
  <c r="J80" i="1"/>
  <c r="H80" i="1"/>
</calcChain>
</file>

<file path=xl/sharedStrings.xml><?xml version="1.0" encoding="utf-8"?>
<sst xmlns="http://schemas.openxmlformats.org/spreadsheetml/2006/main" count="444" uniqueCount="139">
  <si>
    <t>SUPÉRATE</t>
  </si>
  <si>
    <t>NOMBRE Y APELLIDO</t>
  </si>
  <si>
    <t>CARGO</t>
  </si>
  <si>
    <t>DEPARTAMENTO</t>
  </si>
  <si>
    <t>CATEGORIA DEL SERVIDOR</t>
  </si>
  <si>
    <t>INGRESO BRUTO</t>
  </si>
  <si>
    <t>DESCUENTOS DE LEY</t>
  </si>
  <si>
    <t>OTROS DESCUENTOS</t>
  </si>
  <si>
    <t>TOTAL DESCUENTOS</t>
  </si>
  <si>
    <t>INGRESO NETO</t>
  </si>
  <si>
    <t>GÉNERO</t>
  </si>
  <si>
    <t>AFP</t>
  </si>
  <si>
    <t>ISR</t>
  </si>
  <si>
    <t>SFS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</si>
  <si>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</si>
  <si>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 xml:space="preserve">GRUPO OCUPACIONAL </t>
  </si>
  <si>
    <t>Nómina Cuidados</t>
  </si>
  <si>
    <t>KARINA NUÑEZ MEJIA</t>
  </si>
  <si>
    <t>ANALISTA LEGAL</t>
  </si>
  <si>
    <t>PEDRO ANTONIO CRUZ LORA</t>
  </si>
  <si>
    <t>FACILITADOR</t>
  </si>
  <si>
    <t>ALEJANDRA MORALES PHIPPS</t>
  </si>
  <si>
    <t>ALEXANDRA MILAGROS SANZ LOVATON</t>
  </si>
  <si>
    <t>JOSE FELIPE MEREGILDO MEDINA</t>
  </si>
  <si>
    <t>MANUEL JOSE DOLORES FRIAS</t>
  </si>
  <si>
    <t>MELISSA LEBRON HERRERA</t>
  </si>
  <si>
    <t>COORD. DE OPERACIONES</t>
  </si>
  <si>
    <t>ANABEL RIVAS GENAO</t>
  </si>
  <si>
    <t>DIRECTOR (A)</t>
  </si>
  <si>
    <t>EMILY SOLANGE EGA ABREU</t>
  </si>
  <si>
    <t>COORDINADOR (A)</t>
  </si>
  <si>
    <t>HAMLERT GOMEZ REYNOSO</t>
  </si>
  <si>
    <t>ANALISTA PROYECTOS</t>
  </si>
  <si>
    <t>OSMIRIS ALTAGRACIA ESPINAL VASQUEZ</t>
  </si>
  <si>
    <t>ANALISTA</t>
  </si>
  <si>
    <t>NOEMI ESPINAL NUÑEZ</t>
  </si>
  <si>
    <t>ANDREA ALTAGRACIA JIMENEZ GOMEZ</t>
  </si>
  <si>
    <t>TECNICO ADMINISTRATIVO</t>
  </si>
  <si>
    <t>ROSMERY MARIA CORREA DE JESUS</t>
  </si>
  <si>
    <t>LUZ GLENDALIZ HERNANDEZ MENDEZ</t>
  </si>
  <si>
    <t>AUXILIAR ADMINISTRATIVO (A)</t>
  </si>
  <si>
    <t>MARIA LUISA GUZMAN CALDERON</t>
  </si>
  <si>
    <t>ASESOR (A)</t>
  </si>
  <si>
    <t>MARIA QUEZADA ORTIZ</t>
  </si>
  <si>
    <t>YURISMER ACOSTA PEREZ</t>
  </si>
  <si>
    <t>SIRA MILAGROS VICIOSO MARTINEZ</t>
  </si>
  <si>
    <t>ROSAINE VALDEZ CASTILLO</t>
  </si>
  <si>
    <t>COORDINADOR PROVINCIAL</t>
  </si>
  <si>
    <t>EDIBURGA TAPIA BERBERE</t>
  </si>
  <si>
    <t>SUPERVISOR REGIONAL</t>
  </si>
  <si>
    <t>CESAR DUBREIL AQUINO</t>
  </si>
  <si>
    <t>LORENZO DE JESUS GUZMAN</t>
  </si>
  <si>
    <t>CHOFER I</t>
  </si>
  <si>
    <t>ALBA PILAR VILLAFAÑA MATEO</t>
  </si>
  <si>
    <t>INES INMACULADA ABINADER MEREJO</t>
  </si>
  <si>
    <t>JOELY LICELOT RODRIGUEZ VARGAS</t>
  </si>
  <si>
    <t>ROSANNA MERCEDES MARZAN MIRANDA</t>
  </si>
  <si>
    <t>ANALISTA PROCESOS</t>
  </si>
  <si>
    <t>DAMAYRA KARINA MARTE CONCEPCION</t>
  </si>
  <si>
    <t>ERICK SHAQUILLE DE JESUS HERRERA</t>
  </si>
  <si>
    <t>HERMES JOAQUIN ORTIZ IRRIZARRY</t>
  </si>
  <si>
    <t>MILAGROS HEREDIA AMADOR</t>
  </si>
  <si>
    <t>MABEL ALTAGRACIA CRUZ NUÑEZ</t>
  </si>
  <si>
    <t>MARIA DE LOS ANGELES SANCHEZ</t>
  </si>
  <si>
    <t>MARIA JOSEFINA MEJIA ARACENA</t>
  </si>
  <si>
    <t>RUTH ESTHEL SANTOS BONILLA</t>
  </si>
  <si>
    <t>MEDICO</t>
  </si>
  <si>
    <t>ABRIL GABRIELA LANTIGUA JIMENEZ</t>
  </si>
  <si>
    <t>AUXILIAR MEDICO</t>
  </si>
  <si>
    <t>DIEGO FELIZ ENCARNACION</t>
  </si>
  <si>
    <t>AUXILIAR ADMINISTRATIVO I</t>
  </si>
  <si>
    <t>JOSE DANIEL MOTA</t>
  </si>
  <si>
    <t>FLAVIA LISANIA MINAYA POLANCO</t>
  </si>
  <si>
    <t>GABRIELLA LISBETH ROSADO RUIZ</t>
  </si>
  <si>
    <t>YASMEEN CAROLINA GUZMAN CHOMALI</t>
  </si>
  <si>
    <t>WANDA ROCHA URBAEZ DE CABRERA</t>
  </si>
  <si>
    <t>JULIO ANTONIO CASTILLO FRIAS</t>
  </si>
  <si>
    <t>ISAURIS ALMANZAR</t>
  </si>
  <si>
    <t>TECNICO</t>
  </si>
  <si>
    <t>MARTINA CABRERA LUGO</t>
  </si>
  <si>
    <t>CRISTY NATANAELY SANTANA RAMOS</t>
  </si>
  <si>
    <t>MARIANA DE JESUS CASTELLANOS TEJADA</t>
  </si>
  <si>
    <t>VICTORIA MASIEL FRIAS LUNA</t>
  </si>
  <si>
    <t>JOSE DANIEL JIMENEZ ASENCIO</t>
  </si>
  <si>
    <t>MIEMBRO DE SEGURIDAD</t>
  </si>
  <si>
    <t>JUAN LINAREZ GONZALEZ</t>
  </si>
  <si>
    <t>WINDEL TOMAS RODRIGUEZ VARGAS</t>
  </si>
  <si>
    <t>SUPERVISOR DE SEGURIDAD</t>
  </si>
  <si>
    <t>ALBA YANIRA TELLERIA OBISPO</t>
  </si>
  <si>
    <t>ANGEL MIRIDIO GONZALEZ CESPEDES</t>
  </si>
  <si>
    <t>ERIC DANIEL PUELLO EUSEBIO</t>
  </si>
  <si>
    <t>FERNANDO CABRERA RUPERTO</t>
  </si>
  <si>
    <t>JUAN CARLOS RAMOS RAMOS</t>
  </si>
  <si>
    <t>LEANDRO SANTANA ALCANTARA</t>
  </si>
  <si>
    <t>WIRMEN ESPINAL REYES</t>
  </si>
  <si>
    <t>ADRIAN REYES MARTE</t>
  </si>
  <si>
    <t>DOMINGO PEREZ LOPEZ</t>
  </si>
  <si>
    <t>JOSE ALEXANDER FRIAS PEREZ</t>
  </si>
  <si>
    <t>MARCOS HERNANDEZ HENRIQUEZ</t>
  </si>
  <si>
    <t>ROBERTO MUÑOZ</t>
  </si>
  <si>
    <t>ROSELIN ENCARNACION AMADOR</t>
  </si>
  <si>
    <t>SCARLET ALTAGRACIA NUÑEZ MALDONADO</t>
  </si>
  <si>
    <t>LEONELA NOEL PEÑA</t>
  </si>
  <si>
    <t>RAFAEL SANTANA ROSARIO</t>
  </si>
  <si>
    <t>ADRIAN JOSE MEJIA JIMENEZ</t>
  </si>
  <si>
    <t>LUIS ANDRES OGANDO RUBIO</t>
  </si>
  <si>
    <t>MIGUEL ANGEL FAMILIA BELTRE</t>
  </si>
  <si>
    <t>SANTO CONTRERAS ARNO</t>
  </si>
  <si>
    <t>TECNICO DE ATENCION AL CIUDADANO</t>
  </si>
  <si>
    <t>COMPONENTE DE IDENTIFICACION</t>
  </si>
  <si>
    <t>DEPARTAMENTO DE SALUD EMOCIONAL</t>
  </si>
  <si>
    <t>DEPARTAMENTO DE SALUD OCUPACIONAL</t>
  </si>
  <si>
    <t>DIRECCION DE COORDINACION REGIONAL</t>
  </si>
  <si>
    <t>DIRECCION DE CUIDADOS</t>
  </si>
  <si>
    <t>DIRECCION DE IGUALDAD DE GENERO Y DESARROLLO</t>
  </si>
  <si>
    <t>DIRECCION REGIONAL CIBAO CENTRAL</t>
  </si>
  <si>
    <t>DIRECCION REGIONAL ESTE I</t>
  </si>
  <si>
    <t>DIRECCION REGIONAL SANTO DOMINGO OESTE</t>
  </si>
  <si>
    <t>DIVISION DE TRANSPORTACION</t>
  </si>
  <si>
    <t>PROYECTO DE EDUCACION Y PREVENCION EN SALUD</t>
  </si>
  <si>
    <t>PROYECTO INCLUSION Y EDUCACION ESPECIAL</t>
  </si>
  <si>
    <t>PROYECTO JUVENTUD SUPERATE</t>
  </si>
  <si>
    <t>PROYECTO NIÑEZ Y ADOLESCENCIA</t>
  </si>
  <si>
    <t>PROYECTO NNA HUERFANOS</t>
  </si>
  <si>
    <t>PROYECTO RED DE FRATERNIDAD MUJERES</t>
  </si>
  <si>
    <t>DIRECCION DE SEGURIDAD</t>
  </si>
  <si>
    <t>FIJO</t>
  </si>
  <si>
    <t>VIGILANCIA</t>
  </si>
  <si>
    <t>IV</t>
  </si>
  <si>
    <t>F</t>
  </si>
  <si>
    <t>M</t>
  </si>
  <si>
    <t>V</t>
  </si>
  <si>
    <t>III</t>
  </si>
  <si>
    <t>II</t>
  </si>
  <si>
    <t>CONFIANZA</t>
  </si>
  <si>
    <t>I</t>
  </si>
  <si>
    <t>ANALISTA CAPACITACION Y DESARROLLO</t>
  </si>
  <si>
    <t>TEC. CAPACITACION Y DESARROLLO</t>
  </si>
  <si>
    <t>Correspondiente al mes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</si>
</sst>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b/>
      <sz val="16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4" fontId="2" fillId="2" borderId="0" xfId="0" applyNumberFormat="1" applyFont="1" applyFill="1" applyAlignment="1">
      <alignment horizontal="center" vertical="center"/>
    </xf>
    <xf numFmtId="2" fontId="0" fillId="2" borderId="0" xfId="0" applyNumberFormat="1" applyFill="1"/>
    <xf numFmtId="2" fontId="2" fillId="2" borderId="0" xfId="0" applyNumberFormat="1" applyFont="1" applyFill="1"/>
    <xf numFmtId="2" fontId="1" fillId="3" borderId="6" xfId="0" applyNumberFormat="1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7" xfId="0" applyNumberFormat="1" applyBorder="1"/>
    <xf numFmtId="0" fontId="0" fillId="0" borderId="7" xfId="0" applyBorder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4" fontId="2" fillId="2" borderId="10" xfId="0" applyNumberFormat="1" applyFont="1" applyFill="1" applyBorder="1"/>
    <xf numFmtId="4" fontId="0" fillId="2" borderId="0" xfId="0" applyNumberFormat="1" applyFill="1" applyAlignment="1">
      <alignment horizontal="center"/>
    </xf>
    <xf numFmtId="0" fontId="0" fillId="0" borderId="12" xfId="0" applyBorder="1" applyAlignment="1">
      <alignment horizontal="center"/>
    </xf>
    <xf numFmtId="4" fontId="0" fillId="0" borderId="11" xfId="0" applyNumberFormat="1" applyBorder="1"/>
    <xf numFmtId="0" fontId="0" fillId="0" borderId="7" xfId="0" applyBorder="1" applyAlignment="1">
      <alignment horizontal="center" vertical="center"/>
    </xf>
    <xf numFmtId="164" fontId="0" fillId="0" borderId="7" xfId="0" applyNumberFormat="1" applyBorder="1" applyAlignment="1">
      <alignment horizontal="left" vertical="center"/>
    </xf>
    <xf numFmtId="164" fontId="6" fillId="0" borderId="7" xfId="0" applyNumberFormat="1" applyFont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217207</xdr:colOff>
      <xdr:row>0</xdr:row>
      <xdr:rowOff>0</xdr:rowOff>
    </xdr:from>
    <xdr:to>
      <xdr:col>0</xdr:col>
      <xdr:colOff>1530351</xdr:colOff>
      <xdr:row>3</xdr:row>
      <xdr:rowOff>164354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217207" y="0"/>
          <a:ext cx="1309969" cy="103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9"/>
  <sheetViews>
    <sheetView tabSelected="1" zoomScale="85" zoomScaleNormal="85" workbookViewId="0">
      <selection activeCell="A2" sqref="A2:M2"/>
    </sheetView>
  </sheetViews>
  <sheetFormatPr baseColWidth="10" defaultColWidth="11.453125" defaultRowHeight="14.5" x14ac:dyDescent="0.35"/>
  <cols>
    <col min="1" max="1" width="43.26953125" style="1" bestFit="1" customWidth="1"/>
    <col min="2" max="2" width="31.81640625" style="1" customWidth="1"/>
    <col min="3" max="3" width="44.453125" style="1" customWidth="1"/>
    <col min="4" max="4" width="15.453125" style="7" customWidth="1"/>
    <col min="5" max="5" width="15.453125" style="6" customWidth="1"/>
    <col min="6" max="7" width="14.26953125" style="1" customWidth="1"/>
    <col min="8" max="8" width="14.26953125" style="12" customWidth="1"/>
    <col min="9" max="9" width="14.26953125" style="1" customWidth="1"/>
    <col min="10" max="11" width="14.26953125" style="12" customWidth="1"/>
    <col min="12" max="12" width="13.453125" style="1" customWidth="1"/>
    <col min="13" max="13" width="13.453125" style="7" bestFit="1" customWidth="1"/>
    <col min="14" max="16384" width="11.453125" style="1"/>
  </cols>
  <sheetData>
    <row r="1" spans="1:13" s="5" customFormat="1" ht="22.5" customHeight="1" x14ac:dyDescent="0.3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5" customFormat="1" ht="23.25" customHeight="1" x14ac:dyDescent="0.35">
      <c r="A2" s="29" t="s">
        <v>16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s="5" customFormat="1" ht="23.25" customHeight="1" x14ac:dyDescent="0.35">
      <c r="A3" s="29" t="s">
        <v>138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s="5" customFormat="1" ht="15.5" customHeight="1" x14ac:dyDescent="0.3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s="2" customFormat="1" x14ac:dyDescent="0.35">
      <c r="A5" s="27" t="s">
        <v>1</v>
      </c>
      <c r="B5" s="32" t="s">
        <v>2</v>
      </c>
      <c r="C5" s="32" t="s">
        <v>3</v>
      </c>
      <c r="D5" s="32" t="s">
        <v>4</v>
      </c>
      <c r="E5" s="38" t="s">
        <v>15</v>
      </c>
      <c r="F5" s="34" t="s">
        <v>5</v>
      </c>
      <c r="G5" s="35" t="s">
        <v>6</v>
      </c>
      <c r="H5" s="36"/>
      <c r="I5" s="37"/>
      <c r="J5" s="30" t="s">
        <v>7</v>
      </c>
      <c r="K5" s="30" t="s">
        <v>8</v>
      </c>
      <c r="L5" s="32" t="s">
        <v>9</v>
      </c>
      <c r="M5" s="27" t="s">
        <v>10</v>
      </c>
    </row>
    <row r="6" spans="1:13" s="2" customFormat="1" ht="30" customHeight="1" x14ac:dyDescent="0.35">
      <c r="A6" s="27"/>
      <c r="B6" s="33"/>
      <c r="C6" s="33"/>
      <c r="D6" s="33"/>
      <c r="E6" s="39"/>
      <c r="F6" s="34"/>
      <c r="G6" s="3" t="s">
        <v>11</v>
      </c>
      <c r="H6" s="14" t="s">
        <v>12</v>
      </c>
      <c r="I6" s="4" t="s">
        <v>13</v>
      </c>
      <c r="J6" s="31"/>
      <c r="K6" s="31"/>
      <c r="L6" s="33"/>
      <c r="M6" s="27"/>
    </row>
    <row r="7" spans="1:13" customFormat="1" x14ac:dyDescent="0.35">
      <c r="A7" s="15" t="s">
        <v>41</v>
      </c>
      <c r="B7" s="24" t="s">
        <v>42</v>
      </c>
      <c r="C7" s="25" t="s">
        <v>113</v>
      </c>
      <c r="D7" s="17" t="s">
        <v>126</v>
      </c>
      <c r="E7" s="21" t="s">
        <v>134</v>
      </c>
      <c r="F7" s="16">
        <v>175000</v>
      </c>
      <c r="G7" s="22">
        <v>5022.5</v>
      </c>
      <c r="H7" s="16">
        <v>29747.24</v>
      </c>
      <c r="I7" s="16">
        <v>5320</v>
      </c>
      <c r="J7" s="16">
        <v>25</v>
      </c>
      <c r="K7" s="16">
        <v>40114.74</v>
      </c>
      <c r="L7" s="16">
        <v>134885.26</v>
      </c>
      <c r="M7" s="23" t="s">
        <v>129</v>
      </c>
    </row>
    <row r="8" spans="1:13" customFormat="1" x14ac:dyDescent="0.35">
      <c r="A8" s="15" t="s">
        <v>27</v>
      </c>
      <c r="B8" s="24" t="s">
        <v>28</v>
      </c>
      <c r="C8" s="25" t="s">
        <v>113</v>
      </c>
      <c r="D8" s="17" t="s">
        <v>126</v>
      </c>
      <c r="E8" s="21" t="s">
        <v>131</v>
      </c>
      <c r="F8" s="16">
        <v>165000</v>
      </c>
      <c r="G8" s="22">
        <v>4735.5</v>
      </c>
      <c r="H8" s="16">
        <v>27394.99</v>
      </c>
      <c r="I8" s="16">
        <v>5016</v>
      </c>
      <c r="J8" s="16">
        <v>25</v>
      </c>
      <c r="K8" s="16">
        <v>37171.49</v>
      </c>
      <c r="L8" s="16">
        <v>127828.51</v>
      </c>
      <c r="M8" s="23" t="s">
        <v>129</v>
      </c>
    </row>
    <row r="9" spans="1:13" customFormat="1" x14ac:dyDescent="0.35">
      <c r="A9" s="15" t="s">
        <v>43</v>
      </c>
      <c r="B9" s="24" t="s">
        <v>28</v>
      </c>
      <c r="C9" s="25" t="s">
        <v>114</v>
      </c>
      <c r="D9" s="17" t="s">
        <v>126</v>
      </c>
      <c r="E9" s="21" t="s">
        <v>131</v>
      </c>
      <c r="F9" s="16">
        <v>130000</v>
      </c>
      <c r="G9" s="22">
        <v>3731</v>
      </c>
      <c r="H9" s="16">
        <v>19162.12</v>
      </c>
      <c r="I9" s="16">
        <v>3952</v>
      </c>
      <c r="J9" s="16">
        <v>25</v>
      </c>
      <c r="K9" s="16">
        <v>26870.12</v>
      </c>
      <c r="L9" s="16">
        <v>103129.88</v>
      </c>
      <c r="M9" s="23" t="s">
        <v>129</v>
      </c>
    </row>
    <row r="10" spans="1:13" customFormat="1" x14ac:dyDescent="0.35">
      <c r="A10" s="15" t="s">
        <v>53</v>
      </c>
      <c r="B10" s="24" t="s">
        <v>30</v>
      </c>
      <c r="C10" s="25" t="s">
        <v>119</v>
      </c>
      <c r="D10" s="17" t="s">
        <v>126</v>
      </c>
      <c r="E10" s="21" t="s">
        <v>131</v>
      </c>
      <c r="F10" s="16">
        <v>105000</v>
      </c>
      <c r="G10" s="22">
        <v>3013.5</v>
      </c>
      <c r="H10" s="16">
        <v>13281.49</v>
      </c>
      <c r="I10" s="16">
        <v>3192</v>
      </c>
      <c r="J10" s="16">
        <v>25</v>
      </c>
      <c r="K10" s="16">
        <v>19511.990000000002</v>
      </c>
      <c r="L10" s="16">
        <v>85488.01</v>
      </c>
      <c r="M10" s="23" t="s">
        <v>130</v>
      </c>
    </row>
    <row r="11" spans="1:13" customFormat="1" x14ac:dyDescent="0.35">
      <c r="A11" s="15" t="s">
        <v>74</v>
      </c>
      <c r="B11" s="24" t="s">
        <v>20</v>
      </c>
      <c r="C11" s="25" t="s">
        <v>122</v>
      </c>
      <c r="D11" s="17" t="s">
        <v>126</v>
      </c>
      <c r="E11" s="21" t="s">
        <v>128</v>
      </c>
      <c r="F11" s="16">
        <v>105000</v>
      </c>
      <c r="G11" s="22">
        <v>3013.5</v>
      </c>
      <c r="H11" s="16">
        <v>13281.49</v>
      </c>
      <c r="I11" s="16">
        <v>3192</v>
      </c>
      <c r="J11" s="16">
        <v>25</v>
      </c>
      <c r="K11" s="16">
        <v>19511.990000000002</v>
      </c>
      <c r="L11" s="16">
        <v>85488.01</v>
      </c>
      <c r="M11" s="23" t="s">
        <v>129</v>
      </c>
    </row>
    <row r="12" spans="1:13" customFormat="1" x14ac:dyDescent="0.35">
      <c r="A12" s="15" t="s">
        <v>25</v>
      </c>
      <c r="B12" s="24" t="s">
        <v>26</v>
      </c>
      <c r="C12" s="25" t="s">
        <v>112</v>
      </c>
      <c r="D12" s="17" t="s">
        <v>126</v>
      </c>
      <c r="E12" s="21" t="s">
        <v>131</v>
      </c>
      <c r="F12" s="16">
        <v>100000</v>
      </c>
      <c r="G12" s="22">
        <v>2870</v>
      </c>
      <c r="H12" s="16">
        <v>12105.37</v>
      </c>
      <c r="I12" s="16">
        <v>3040</v>
      </c>
      <c r="J12" s="16">
        <v>25</v>
      </c>
      <c r="K12" s="16">
        <v>18040.37</v>
      </c>
      <c r="L12" s="16">
        <v>81959.63</v>
      </c>
      <c r="M12" s="23" t="s">
        <v>129</v>
      </c>
    </row>
    <row r="13" spans="1:13" customFormat="1" x14ac:dyDescent="0.35">
      <c r="A13" s="15" t="s">
        <v>29</v>
      </c>
      <c r="B13" s="24" t="s">
        <v>30</v>
      </c>
      <c r="C13" s="25" t="s">
        <v>113</v>
      </c>
      <c r="D13" s="17" t="s">
        <v>126</v>
      </c>
      <c r="E13" s="21" t="s">
        <v>128</v>
      </c>
      <c r="F13" s="16">
        <v>85000</v>
      </c>
      <c r="G13" s="22">
        <v>2439.5</v>
      </c>
      <c r="H13" s="16">
        <v>8576.99</v>
      </c>
      <c r="I13" s="16">
        <v>2584</v>
      </c>
      <c r="J13" s="16">
        <v>25</v>
      </c>
      <c r="K13" s="16">
        <v>13625.49</v>
      </c>
      <c r="L13" s="16">
        <v>71374.509999999995</v>
      </c>
      <c r="M13" s="23" t="s">
        <v>129</v>
      </c>
    </row>
    <row r="14" spans="1:13" customFormat="1" x14ac:dyDescent="0.35">
      <c r="A14" s="15" t="s">
        <v>31</v>
      </c>
      <c r="B14" s="24" t="s">
        <v>32</v>
      </c>
      <c r="C14" s="25" t="s">
        <v>113</v>
      </c>
      <c r="D14" s="17" t="s">
        <v>126</v>
      </c>
      <c r="E14" s="21" t="s">
        <v>128</v>
      </c>
      <c r="F14" s="16">
        <v>80000</v>
      </c>
      <c r="G14" s="22">
        <v>2296</v>
      </c>
      <c r="H14" s="16">
        <v>7400.87</v>
      </c>
      <c r="I14" s="16">
        <v>2432</v>
      </c>
      <c r="J14" s="16">
        <v>25</v>
      </c>
      <c r="K14" s="16">
        <v>12153.87</v>
      </c>
      <c r="L14" s="16">
        <v>67846.13</v>
      </c>
      <c r="M14" s="23" t="s">
        <v>130</v>
      </c>
    </row>
    <row r="15" spans="1:13" customFormat="1" x14ac:dyDescent="0.35">
      <c r="A15" s="15" t="s">
        <v>33</v>
      </c>
      <c r="B15" s="24" t="s">
        <v>34</v>
      </c>
      <c r="C15" s="25" t="s">
        <v>113</v>
      </c>
      <c r="D15" s="17" t="s">
        <v>126</v>
      </c>
      <c r="E15" s="21" t="s">
        <v>128</v>
      </c>
      <c r="F15" s="16">
        <v>75000</v>
      </c>
      <c r="G15" s="22">
        <v>2152.5</v>
      </c>
      <c r="H15" s="16">
        <v>6309.38</v>
      </c>
      <c r="I15" s="16">
        <v>2280</v>
      </c>
      <c r="J15" s="16">
        <v>25</v>
      </c>
      <c r="K15" s="16">
        <v>10766.88</v>
      </c>
      <c r="L15" s="16">
        <v>64233.120000000003</v>
      </c>
      <c r="M15" s="23" t="s">
        <v>129</v>
      </c>
    </row>
    <row r="16" spans="1:13" customFormat="1" x14ac:dyDescent="0.35">
      <c r="A16" s="15" t="s">
        <v>19</v>
      </c>
      <c r="B16" s="24" t="s">
        <v>20</v>
      </c>
      <c r="C16" s="25" t="s">
        <v>110</v>
      </c>
      <c r="D16" s="17" t="s">
        <v>126</v>
      </c>
      <c r="E16" s="21" t="s">
        <v>128</v>
      </c>
      <c r="F16" s="16">
        <v>70000</v>
      </c>
      <c r="G16" s="22">
        <v>2009</v>
      </c>
      <c r="H16" s="16">
        <v>5368.48</v>
      </c>
      <c r="I16" s="16">
        <v>2128</v>
      </c>
      <c r="J16" s="16">
        <v>25</v>
      </c>
      <c r="K16" s="16">
        <v>9530.48</v>
      </c>
      <c r="L16" s="16">
        <v>60469.52</v>
      </c>
      <c r="M16" s="23" t="s">
        <v>130</v>
      </c>
    </row>
    <row r="17" spans="1:13" customFormat="1" x14ac:dyDescent="0.35">
      <c r="A17" s="15" t="s">
        <v>54</v>
      </c>
      <c r="B17" s="24" t="s">
        <v>20</v>
      </c>
      <c r="C17" s="25" t="s">
        <v>119</v>
      </c>
      <c r="D17" s="17" t="s">
        <v>126</v>
      </c>
      <c r="E17" s="21" t="s">
        <v>128</v>
      </c>
      <c r="F17" s="16">
        <v>70000</v>
      </c>
      <c r="G17" s="22">
        <v>2009</v>
      </c>
      <c r="H17" s="16">
        <v>5368.48</v>
      </c>
      <c r="I17" s="16">
        <v>2128</v>
      </c>
      <c r="J17" s="16">
        <v>25</v>
      </c>
      <c r="K17" s="16">
        <v>9530.48</v>
      </c>
      <c r="L17" s="16">
        <v>60469.52</v>
      </c>
      <c r="M17" s="23" t="s">
        <v>129</v>
      </c>
    </row>
    <row r="18" spans="1:13" customFormat="1" x14ac:dyDescent="0.35">
      <c r="A18" s="15" t="s">
        <v>55</v>
      </c>
      <c r="B18" s="24" t="s">
        <v>20</v>
      </c>
      <c r="C18" s="25" t="s">
        <v>119</v>
      </c>
      <c r="D18" s="17" t="s">
        <v>126</v>
      </c>
      <c r="E18" s="21" t="s">
        <v>128</v>
      </c>
      <c r="F18" s="16">
        <v>70000</v>
      </c>
      <c r="G18" s="22">
        <v>2009</v>
      </c>
      <c r="H18" s="16">
        <v>5368.48</v>
      </c>
      <c r="I18" s="16">
        <v>2128</v>
      </c>
      <c r="J18" s="16">
        <v>25</v>
      </c>
      <c r="K18" s="16">
        <v>9530.48</v>
      </c>
      <c r="L18" s="16">
        <v>60469.52</v>
      </c>
      <c r="M18" s="23" t="s">
        <v>129</v>
      </c>
    </row>
    <row r="19" spans="1:13" customFormat="1" x14ac:dyDescent="0.35">
      <c r="A19" s="15" t="s">
        <v>56</v>
      </c>
      <c r="B19" s="24" t="s">
        <v>57</v>
      </c>
      <c r="C19" s="25" t="s">
        <v>119</v>
      </c>
      <c r="D19" s="17" t="s">
        <v>126</v>
      </c>
      <c r="E19" s="21" t="s">
        <v>128</v>
      </c>
      <c r="F19" s="16">
        <v>70000</v>
      </c>
      <c r="G19" s="22">
        <v>2009</v>
      </c>
      <c r="H19" s="16">
        <v>5368.48</v>
      </c>
      <c r="I19" s="16">
        <v>2128</v>
      </c>
      <c r="J19" s="16">
        <v>25</v>
      </c>
      <c r="K19" s="16">
        <v>9530.48</v>
      </c>
      <c r="L19" s="16">
        <v>60469.52</v>
      </c>
      <c r="M19" s="23" t="s">
        <v>129</v>
      </c>
    </row>
    <row r="20" spans="1:13" customFormat="1" x14ac:dyDescent="0.35">
      <c r="A20" s="15" t="s">
        <v>24</v>
      </c>
      <c r="B20" s="24" t="s">
        <v>20</v>
      </c>
      <c r="C20" s="25" t="s">
        <v>111</v>
      </c>
      <c r="D20" s="17" t="s">
        <v>126</v>
      </c>
      <c r="E20" s="21" t="s">
        <v>128</v>
      </c>
      <c r="F20" s="16">
        <v>60000</v>
      </c>
      <c r="G20" s="22">
        <v>1722</v>
      </c>
      <c r="H20" s="16">
        <v>3486.68</v>
      </c>
      <c r="I20" s="16">
        <v>1824</v>
      </c>
      <c r="J20" s="16">
        <v>25</v>
      </c>
      <c r="K20" s="16">
        <v>7057.68</v>
      </c>
      <c r="L20" s="16">
        <v>52942.32</v>
      </c>
      <c r="M20" s="23" t="s">
        <v>130</v>
      </c>
    </row>
    <row r="21" spans="1:13" customFormat="1" x14ac:dyDescent="0.35">
      <c r="A21" s="15" t="s">
        <v>58</v>
      </c>
      <c r="B21" s="24" t="s">
        <v>20</v>
      </c>
      <c r="C21" s="25" t="s">
        <v>119</v>
      </c>
      <c r="D21" s="17" t="s">
        <v>126</v>
      </c>
      <c r="E21" s="21" t="s">
        <v>128</v>
      </c>
      <c r="F21" s="16">
        <v>60000</v>
      </c>
      <c r="G21" s="22">
        <v>1722</v>
      </c>
      <c r="H21" s="16">
        <v>3486.68</v>
      </c>
      <c r="I21" s="16">
        <v>1824</v>
      </c>
      <c r="J21" s="16">
        <v>25</v>
      </c>
      <c r="K21" s="16">
        <v>7057.68</v>
      </c>
      <c r="L21" s="16">
        <v>52942.32</v>
      </c>
      <c r="M21" s="23" t="s">
        <v>129</v>
      </c>
    </row>
    <row r="22" spans="1:13" customFormat="1" x14ac:dyDescent="0.35">
      <c r="A22" s="15" t="s">
        <v>59</v>
      </c>
      <c r="B22" s="24" t="s">
        <v>136</v>
      </c>
      <c r="C22" s="25" t="s">
        <v>119</v>
      </c>
      <c r="D22" s="17" t="s">
        <v>126</v>
      </c>
      <c r="E22" s="21" t="s">
        <v>128</v>
      </c>
      <c r="F22" s="16">
        <v>60000</v>
      </c>
      <c r="G22" s="22">
        <v>1722</v>
      </c>
      <c r="H22" s="16">
        <v>3486.68</v>
      </c>
      <c r="I22" s="16">
        <v>1824</v>
      </c>
      <c r="J22" s="16">
        <v>25</v>
      </c>
      <c r="K22" s="16">
        <v>7057.68</v>
      </c>
      <c r="L22" s="16">
        <v>52942.32</v>
      </c>
      <c r="M22" s="23" t="s">
        <v>130</v>
      </c>
    </row>
    <row r="23" spans="1:13" customFormat="1" x14ac:dyDescent="0.35">
      <c r="A23" s="15" t="s">
        <v>60</v>
      </c>
      <c r="B23" s="24" t="s">
        <v>20</v>
      </c>
      <c r="C23" s="25" t="s">
        <v>119</v>
      </c>
      <c r="D23" s="17" t="s">
        <v>126</v>
      </c>
      <c r="E23" s="21" t="s">
        <v>128</v>
      </c>
      <c r="F23" s="16">
        <v>60000</v>
      </c>
      <c r="G23" s="22">
        <v>1722</v>
      </c>
      <c r="H23" s="16">
        <v>3486.68</v>
      </c>
      <c r="I23" s="16">
        <v>1824</v>
      </c>
      <c r="J23" s="16">
        <v>25</v>
      </c>
      <c r="K23" s="16">
        <v>7057.68</v>
      </c>
      <c r="L23" s="16">
        <v>52942.32</v>
      </c>
      <c r="M23" s="23" t="s">
        <v>130</v>
      </c>
    </row>
    <row r="24" spans="1:13" customFormat="1" x14ac:dyDescent="0.35">
      <c r="A24" s="15" t="s">
        <v>61</v>
      </c>
      <c r="B24" s="24" t="s">
        <v>20</v>
      </c>
      <c r="C24" s="25" t="s">
        <v>119</v>
      </c>
      <c r="D24" s="17" t="s">
        <v>126</v>
      </c>
      <c r="E24" s="21" t="s">
        <v>128</v>
      </c>
      <c r="F24" s="16">
        <v>60000</v>
      </c>
      <c r="G24" s="22">
        <v>1722</v>
      </c>
      <c r="H24" s="16">
        <v>3486.68</v>
      </c>
      <c r="I24" s="16">
        <v>1824</v>
      </c>
      <c r="J24" s="16">
        <v>25</v>
      </c>
      <c r="K24" s="16">
        <v>7057.68</v>
      </c>
      <c r="L24" s="16">
        <v>52942.32</v>
      </c>
      <c r="M24" s="23" t="s">
        <v>129</v>
      </c>
    </row>
    <row r="25" spans="1:13" customFormat="1" x14ac:dyDescent="0.35">
      <c r="A25" s="15" t="s">
        <v>72</v>
      </c>
      <c r="B25" s="24" t="s">
        <v>20</v>
      </c>
      <c r="C25" s="25" t="s">
        <v>120</v>
      </c>
      <c r="D25" s="17" t="s">
        <v>126</v>
      </c>
      <c r="E25" s="21" t="s">
        <v>128</v>
      </c>
      <c r="F25" s="16">
        <v>60000</v>
      </c>
      <c r="G25" s="22">
        <v>1722</v>
      </c>
      <c r="H25" s="16">
        <v>3486.68</v>
      </c>
      <c r="I25" s="16">
        <v>1824</v>
      </c>
      <c r="J25" s="16">
        <v>25</v>
      </c>
      <c r="K25" s="16">
        <v>7057.68</v>
      </c>
      <c r="L25" s="16">
        <v>52942.32</v>
      </c>
      <c r="M25" s="23" t="s">
        <v>129</v>
      </c>
    </row>
    <row r="26" spans="1:13" customFormat="1" x14ac:dyDescent="0.35">
      <c r="A26" s="15" t="s">
        <v>35</v>
      </c>
      <c r="B26" s="24" t="s">
        <v>32</v>
      </c>
      <c r="C26" s="25" t="s">
        <v>113</v>
      </c>
      <c r="D26" s="17" t="s">
        <v>126</v>
      </c>
      <c r="E26" s="21" t="s">
        <v>128</v>
      </c>
      <c r="F26" s="16">
        <v>55000</v>
      </c>
      <c r="G26" s="22">
        <v>1578.5</v>
      </c>
      <c r="H26" s="16">
        <v>2559.6799999999998</v>
      </c>
      <c r="I26" s="16">
        <v>1672</v>
      </c>
      <c r="J26" s="16">
        <v>25</v>
      </c>
      <c r="K26" s="16">
        <v>5835.18</v>
      </c>
      <c r="L26" s="16">
        <v>49164.82</v>
      </c>
      <c r="M26" s="23" t="s">
        <v>129</v>
      </c>
    </row>
    <row r="27" spans="1:13" customFormat="1" x14ac:dyDescent="0.35">
      <c r="A27" s="15" t="s">
        <v>21</v>
      </c>
      <c r="B27" s="24" t="s">
        <v>20</v>
      </c>
      <c r="C27" s="25" t="s">
        <v>110</v>
      </c>
      <c r="D27" s="17" t="s">
        <v>126</v>
      </c>
      <c r="E27" s="21" t="s">
        <v>128</v>
      </c>
      <c r="F27" s="16">
        <v>50000</v>
      </c>
      <c r="G27" s="22">
        <v>1435</v>
      </c>
      <c r="H27" s="16">
        <v>1854</v>
      </c>
      <c r="I27" s="16">
        <v>1520</v>
      </c>
      <c r="J27" s="16">
        <v>25</v>
      </c>
      <c r="K27" s="16">
        <v>4834</v>
      </c>
      <c r="L27" s="16">
        <v>45166</v>
      </c>
      <c r="M27" s="23" t="s">
        <v>129</v>
      </c>
    </row>
    <row r="28" spans="1:13" customFormat="1" x14ac:dyDescent="0.35">
      <c r="A28" s="15" t="s">
        <v>22</v>
      </c>
      <c r="B28" s="24" t="s">
        <v>20</v>
      </c>
      <c r="C28" s="25" t="s">
        <v>110</v>
      </c>
      <c r="D28" s="17" t="s">
        <v>126</v>
      </c>
      <c r="E28" s="21" t="s">
        <v>128</v>
      </c>
      <c r="F28" s="16">
        <v>50000</v>
      </c>
      <c r="G28" s="22">
        <v>1435</v>
      </c>
      <c r="H28" s="16">
        <v>1854</v>
      </c>
      <c r="I28" s="16">
        <v>1520</v>
      </c>
      <c r="J28" s="16">
        <v>25</v>
      </c>
      <c r="K28" s="16">
        <v>4834</v>
      </c>
      <c r="L28" s="16">
        <v>45166</v>
      </c>
      <c r="M28" s="23" t="s">
        <v>129</v>
      </c>
    </row>
    <row r="29" spans="1:13" customFormat="1" x14ac:dyDescent="0.35">
      <c r="A29" s="15" t="s">
        <v>62</v>
      </c>
      <c r="B29" s="24" t="s">
        <v>20</v>
      </c>
      <c r="C29" s="25" t="s">
        <v>119</v>
      </c>
      <c r="D29" s="17" t="s">
        <v>126</v>
      </c>
      <c r="E29" s="21" t="s">
        <v>128</v>
      </c>
      <c r="F29" s="16">
        <v>50000</v>
      </c>
      <c r="G29" s="22">
        <v>1435</v>
      </c>
      <c r="H29" s="16">
        <v>1854</v>
      </c>
      <c r="I29" s="16">
        <v>1520</v>
      </c>
      <c r="J29" s="16">
        <v>25</v>
      </c>
      <c r="K29" s="16">
        <v>4834</v>
      </c>
      <c r="L29" s="16">
        <v>45166</v>
      </c>
      <c r="M29" s="23" t="s">
        <v>129</v>
      </c>
    </row>
    <row r="30" spans="1:13" customFormat="1" x14ac:dyDescent="0.35">
      <c r="A30" s="15" t="s">
        <v>63</v>
      </c>
      <c r="B30" s="24" t="s">
        <v>20</v>
      </c>
      <c r="C30" s="25" t="s">
        <v>119</v>
      </c>
      <c r="D30" s="17" t="s">
        <v>126</v>
      </c>
      <c r="E30" s="21" t="s">
        <v>128</v>
      </c>
      <c r="F30" s="16">
        <v>50000</v>
      </c>
      <c r="G30" s="22">
        <v>1435</v>
      </c>
      <c r="H30" s="16">
        <v>1854</v>
      </c>
      <c r="I30" s="16">
        <v>1520</v>
      </c>
      <c r="J30" s="16">
        <v>25</v>
      </c>
      <c r="K30" s="16">
        <v>4834</v>
      </c>
      <c r="L30" s="16">
        <v>45166</v>
      </c>
      <c r="M30" s="23" t="s">
        <v>129</v>
      </c>
    </row>
    <row r="31" spans="1:13" customFormat="1" x14ac:dyDescent="0.35">
      <c r="A31" s="15" t="s">
        <v>64</v>
      </c>
      <c r="B31" s="24" t="s">
        <v>20</v>
      </c>
      <c r="C31" s="25" t="s">
        <v>119</v>
      </c>
      <c r="D31" s="17" t="s">
        <v>126</v>
      </c>
      <c r="E31" s="21" t="s">
        <v>128</v>
      </c>
      <c r="F31" s="16">
        <v>50000</v>
      </c>
      <c r="G31" s="22">
        <v>1435</v>
      </c>
      <c r="H31" s="16">
        <v>1854</v>
      </c>
      <c r="I31" s="16">
        <v>1520</v>
      </c>
      <c r="J31" s="16">
        <v>25</v>
      </c>
      <c r="K31" s="16">
        <v>4834</v>
      </c>
      <c r="L31" s="16">
        <v>45166</v>
      </c>
      <c r="M31" s="23" t="s">
        <v>129</v>
      </c>
    </row>
    <row r="32" spans="1:13" customFormat="1" x14ac:dyDescent="0.35">
      <c r="A32" s="15" t="s">
        <v>36</v>
      </c>
      <c r="B32" s="24" t="s">
        <v>37</v>
      </c>
      <c r="C32" s="25" t="s">
        <v>113</v>
      </c>
      <c r="D32" s="17" t="s">
        <v>126</v>
      </c>
      <c r="E32" s="21" t="s">
        <v>132</v>
      </c>
      <c r="F32" s="16">
        <v>50000</v>
      </c>
      <c r="G32" s="22">
        <v>1435</v>
      </c>
      <c r="H32" s="16">
        <v>1854</v>
      </c>
      <c r="I32" s="16">
        <v>1520</v>
      </c>
      <c r="J32" s="16">
        <v>25</v>
      </c>
      <c r="K32" s="16">
        <v>4834</v>
      </c>
      <c r="L32" s="16">
        <v>45166</v>
      </c>
      <c r="M32" s="23" t="s">
        <v>129</v>
      </c>
    </row>
    <row r="33" spans="1:13" customFormat="1" x14ac:dyDescent="0.35">
      <c r="A33" s="15" t="s">
        <v>50</v>
      </c>
      <c r="B33" s="24" t="s">
        <v>108</v>
      </c>
      <c r="C33" s="25" t="s">
        <v>117</v>
      </c>
      <c r="D33" s="17" t="s">
        <v>126</v>
      </c>
      <c r="E33" s="21" t="s">
        <v>132</v>
      </c>
      <c r="F33" s="16">
        <v>50000</v>
      </c>
      <c r="G33" s="22">
        <v>1435</v>
      </c>
      <c r="H33" s="16">
        <v>1854</v>
      </c>
      <c r="I33" s="16">
        <v>1520</v>
      </c>
      <c r="J33" s="16">
        <v>25</v>
      </c>
      <c r="K33" s="16">
        <v>4834</v>
      </c>
      <c r="L33" s="16">
        <v>45166</v>
      </c>
      <c r="M33" s="23" t="s">
        <v>130</v>
      </c>
    </row>
    <row r="34" spans="1:13" customFormat="1" x14ac:dyDescent="0.35">
      <c r="A34" s="15" t="s">
        <v>65</v>
      </c>
      <c r="B34" s="24" t="s">
        <v>66</v>
      </c>
      <c r="C34" s="25" t="s">
        <v>119</v>
      </c>
      <c r="D34" s="17" t="s">
        <v>126</v>
      </c>
      <c r="E34" s="21" t="s">
        <v>132</v>
      </c>
      <c r="F34" s="16">
        <v>50000</v>
      </c>
      <c r="G34" s="22">
        <v>1435</v>
      </c>
      <c r="H34" s="16">
        <v>1854</v>
      </c>
      <c r="I34" s="16">
        <v>1520</v>
      </c>
      <c r="J34" s="16">
        <v>25</v>
      </c>
      <c r="K34" s="16">
        <v>4834</v>
      </c>
      <c r="L34" s="16">
        <v>45166</v>
      </c>
      <c r="M34" s="23" t="s">
        <v>129</v>
      </c>
    </row>
    <row r="35" spans="1:13" customFormat="1" x14ac:dyDescent="0.35">
      <c r="A35" s="15" t="s">
        <v>75</v>
      </c>
      <c r="B35" s="24" t="s">
        <v>20</v>
      </c>
      <c r="C35" s="25" t="s">
        <v>122</v>
      </c>
      <c r="D35" s="17" t="s">
        <v>126</v>
      </c>
      <c r="E35" s="21" t="s">
        <v>128</v>
      </c>
      <c r="F35" s="16">
        <v>45000</v>
      </c>
      <c r="G35" s="22">
        <v>1291.5</v>
      </c>
      <c r="H35" s="16">
        <v>1148.33</v>
      </c>
      <c r="I35" s="16">
        <v>1368</v>
      </c>
      <c r="J35" s="16">
        <v>25</v>
      </c>
      <c r="K35" s="16">
        <v>3832.83</v>
      </c>
      <c r="L35" s="16">
        <v>41167.17</v>
      </c>
      <c r="M35" s="23" t="s">
        <v>129</v>
      </c>
    </row>
    <row r="36" spans="1:13" customFormat="1" x14ac:dyDescent="0.35">
      <c r="A36" s="15" t="s">
        <v>77</v>
      </c>
      <c r="B36" s="24" t="s">
        <v>78</v>
      </c>
      <c r="C36" s="25" t="s">
        <v>123</v>
      </c>
      <c r="D36" s="17" t="s">
        <v>126</v>
      </c>
      <c r="E36" s="21" t="s">
        <v>132</v>
      </c>
      <c r="F36" s="16">
        <v>45000</v>
      </c>
      <c r="G36" s="22">
        <v>1291.5</v>
      </c>
      <c r="H36" s="16">
        <v>1148.33</v>
      </c>
      <c r="I36" s="16">
        <v>1368</v>
      </c>
      <c r="J36" s="16">
        <v>25</v>
      </c>
      <c r="K36" s="16">
        <v>3832.83</v>
      </c>
      <c r="L36" s="16">
        <v>41167.17</v>
      </c>
      <c r="M36" s="23" t="s">
        <v>129</v>
      </c>
    </row>
    <row r="37" spans="1:13" customFormat="1" x14ac:dyDescent="0.35">
      <c r="A37" s="15" t="s">
        <v>67</v>
      </c>
      <c r="B37" s="24" t="s">
        <v>68</v>
      </c>
      <c r="C37" s="25" t="s">
        <v>119</v>
      </c>
      <c r="D37" s="17" t="s">
        <v>126</v>
      </c>
      <c r="E37" s="21" t="s">
        <v>133</v>
      </c>
      <c r="F37" s="16">
        <v>45000</v>
      </c>
      <c r="G37" s="22">
        <v>1291.5</v>
      </c>
      <c r="H37" s="16">
        <v>891.01</v>
      </c>
      <c r="I37" s="16">
        <v>1368</v>
      </c>
      <c r="J37" s="16">
        <v>1740.46</v>
      </c>
      <c r="K37" s="16">
        <v>5290.97</v>
      </c>
      <c r="L37" s="16">
        <v>39709.03</v>
      </c>
      <c r="M37" s="23" t="s">
        <v>129</v>
      </c>
    </row>
    <row r="38" spans="1:13" customFormat="1" x14ac:dyDescent="0.35">
      <c r="A38" s="15" t="s">
        <v>17</v>
      </c>
      <c r="B38" s="24" t="s">
        <v>18</v>
      </c>
      <c r="C38" s="25" t="s">
        <v>109</v>
      </c>
      <c r="D38" s="17" t="s">
        <v>126</v>
      </c>
      <c r="E38" s="21" t="s">
        <v>128</v>
      </c>
      <c r="F38" s="16">
        <v>40000</v>
      </c>
      <c r="G38" s="22">
        <v>1148</v>
      </c>
      <c r="H38" s="16">
        <v>442.65</v>
      </c>
      <c r="I38" s="16">
        <v>1216</v>
      </c>
      <c r="J38" s="16">
        <v>25</v>
      </c>
      <c r="K38" s="16">
        <v>2831.65</v>
      </c>
      <c r="L38" s="16">
        <v>37168.35</v>
      </c>
      <c r="M38" s="23" t="s">
        <v>129</v>
      </c>
    </row>
    <row r="39" spans="1:13" customFormat="1" x14ac:dyDescent="0.35">
      <c r="A39" s="15" t="s">
        <v>76</v>
      </c>
      <c r="B39" s="24" t="s">
        <v>57</v>
      </c>
      <c r="C39" s="25" t="s">
        <v>123</v>
      </c>
      <c r="D39" s="17" t="s">
        <v>126</v>
      </c>
      <c r="E39" s="21" t="s">
        <v>128</v>
      </c>
      <c r="F39" s="16">
        <v>40000</v>
      </c>
      <c r="G39" s="22">
        <v>1148</v>
      </c>
      <c r="H39" s="16">
        <v>442.65</v>
      </c>
      <c r="I39" s="16">
        <v>1216</v>
      </c>
      <c r="J39" s="16">
        <v>25</v>
      </c>
      <c r="K39" s="16">
        <v>2831.65</v>
      </c>
      <c r="L39" s="16">
        <v>37168.35</v>
      </c>
      <c r="M39" s="23" t="s">
        <v>130</v>
      </c>
    </row>
    <row r="40" spans="1:13" customFormat="1" x14ac:dyDescent="0.35">
      <c r="A40" s="15" t="s">
        <v>38</v>
      </c>
      <c r="B40" s="24" t="s">
        <v>37</v>
      </c>
      <c r="C40" s="25" t="s">
        <v>113</v>
      </c>
      <c r="D40" s="17" t="s">
        <v>126</v>
      </c>
      <c r="E40" s="21" t="s">
        <v>132</v>
      </c>
      <c r="F40" s="16">
        <v>40000</v>
      </c>
      <c r="G40" s="22">
        <v>1148</v>
      </c>
      <c r="H40" s="16">
        <v>442.65</v>
      </c>
      <c r="I40" s="16">
        <v>1216</v>
      </c>
      <c r="J40" s="16">
        <v>25</v>
      </c>
      <c r="K40" s="16">
        <v>2831.65</v>
      </c>
      <c r="L40" s="16">
        <v>37168.35</v>
      </c>
      <c r="M40" s="23" t="s">
        <v>129</v>
      </c>
    </row>
    <row r="41" spans="1:13" customFormat="1" x14ac:dyDescent="0.35">
      <c r="A41" s="15" t="s">
        <v>44</v>
      </c>
      <c r="B41" s="24" t="s">
        <v>37</v>
      </c>
      <c r="C41" s="25" t="s">
        <v>114</v>
      </c>
      <c r="D41" s="17" t="s">
        <v>126</v>
      </c>
      <c r="E41" s="21" t="s">
        <v>132</v>
      </c>
      <c r="F41" s="16">
        <v>40000</v>
      </c>
      <c r="G41" s="22">
        <v>1148</v>
      </c>
      <c r="H41" s="16">
        <v>442.65</v>
      </c>
      <c r="I41" s="16">
        <v>1216</v>
      </c>
      <c r="J41" s="16">
        <v>25</v>
      </c>
      <c r="K41" s="16">
        <v>2831.65</v>
      </c>
      <c r="L41" s="16">
        <v>37168.35</v>
      </c>
      <c r="M41" s="23" t="s">
        <v>129</v>
      </c>
    </row>
    <row r="42" spans="1:13" customFormat="1" x14ac:dyDescent="0.35">
      <c r="A42" s="15" t="s">
        <v>73</v>
      </c>
      <c r="B42" s="24" t="s">
        <v>37</v>
      </c>
      <c r="C42" s="25" t="s">
        <v>121</v>
      </c>
      <c r="D42" s="17" t="s">
        <v>126</v>
      </c>
      <c r="E42" s="21" t="s">
        <v>132</v>
      </c>
      <c r="F42" s="16">
        <v>40000</v>
      </c>
      <c r="G42" s="22">
        <v>1148</v>
      </c>
      <c r="H42" s="16">
        <v>442.65</v>
      </c>
      <c r="I42" s="16">
        <v>1216</v>
      </c>
      <c r="J42" s="16">
        <v>25</v>
      </c>
      <c r="K42" s="16">
        <v>2831.65</v>
      </c>
      <c r="L42" s="16">
        <v>37168.35</v>
      </c>
      <c r="M42" s="23" t="s">
        <v>129</v>
      </c>
    </row>
    <row r="43" spans="1:13" customFormat="1" x14ac:dyDescent="0.35">
      <c r="A43" s="15" t="s">
        <v>39</v>
      </c>
      <c r="B43" s="24" t="s">
        <v>40</v>
      </c>
      <c r="C43" s="25" t="s">
        <v>113</v>
      </c>
      <c r="D43" s="17" t="s">
        <v>126</v>
      </c>
      <c r="E43" s="21" t="s">
        <v>133</v>
      </c>
      <c r="F43" s="16">
        <v>40000</v>
      </c>
      <c r="G43" s="22">
        <v>1148</v>
      </c>
      <c r="H43" s="16">
        <v>442.65</v>
      </c>
      <c r="I43" s="16">
        <v>1216</v>
      </c>
      <c r="J43" s="16">
        <v>25</v>
      </c>
      <c r="K43" s="16">
        <v>2831.65</v>
      </c>
      <c r="L43" s="16">
        <v>37168.35</v>
      </c>
      <c r="M43" s="23" t="s">
        <v>129</v>
      </c>
    </row>
    <row r="44" spans="1:13" customFormat="1" x14ac:dyDescent="0.35">
      <c r="A44" s="15" t="s">
        <v>23</v>
      </c>
      <c r="B44" s="24" t="s">
        <v>20</v>
      </c>
      <c r="C44" s="25" t="s">
        <v>110</v>
      </c>
      <c r="D44" s="17" t="s">
        <v>126</v>
      </c>
      <c r="E44" s="21" t="s">
        <v>128</v>
      </c>
      <c r="F44" s="16">
        <v>35000</v>
      </c>
      <c r="G44" s="22">
        <v>1004.5</v>
      </c>
      <c r="H44" s="16">
        <v>0</v>
      </c>
      <c r="I44" s="16">
        <v>1064</v>
      </c>
      <c r="J44" s="16">
        <v>25</v>
      </c>
      <c r="K44" s="16">
        <v>2093.5</v>
      </c>
      <c r="L44" s="16">
        <v>32906.5</v>
      </c>
      <c r="M44" s="23" t="s">
        <v>130</v>
      </c>
    </row>
    <row r="45" spans="1:13" customFormat="1" x14ac:dyDescent="0.35">
      <c r="A45" s="15" t="s">
        <v>45</v>
      </c>
      <c r="B45" s="24" t="s">
        <v>30</v>
      </c>
      <c r="C45" s="25" t="s">
        <v>114</v>
      </c>
      <c r="D45" s="17" t="s">
        <v>126</v>
      </c>
      <c r="E45" s="21" t="s">
        <v>132</v>
      </c>
      <c r="F45" s="16">
        <v>35000</v>
      </c>
      <c r="G45" s="22">
        <v>1004.5</v>
      </c>
      <c r="H45" s="16">
        <v>0</v>
      </c>
      <c r="I45" s="16">
        <v>1064</v>
      </c>
      <c r="J45" s="16">
        <v>25</v>
      </c>
      <c r="K45" s="16">
        <v>2093.5</v>
      </c>
      <c r="L45" s="16">
        <v>32906.5</v>
      </c>
      <c r="M45" s="23" t="s">
        <v>129</v>
      </c>
    </row>
    <row r="46" spans="1:13" customFormat="1" x14ac:dyDescent="0.35">
      <c r="A46" s="15" t="s">
        <v>48</v>
      </c>
      <c r="B46" s="24" t="s">
        <v>49</v>
      </c>
      <c r="C46" s="25" t="s">
        <v>116</v>
      </c>
      <c r="D46" s="17" t="s">
        <v>126</v>
      </c>
      <c r="E46" s="21" t="s">
        <v>132</v>
      </c>
      <c r="F46" s="16">
        <v>35000</v>
      </c>
      <c r="G46" s="22">
        <v>1004.5</v>
      </c>
      <c r="H46" s="16">
        <v>0</v>
      </c>
      <c r="I46" s="16">
        <v>1064</v>
      </c>
      <c r="J46" s="16">
        <v>25</v>
      </c>
      <c r="K46" s="16">
        <v>2093.5</v>
      </c>
      <c r="L46" s="16">
        <v>32906.5</v>
      </c>
      <c r="M46" s="23" t="s">
        <v>129</v>
      </c>
    </row>
    <row r="47" spans="1:13" customFormat="1" x14ac:dyDescent="0.35">
      <c r="A47" s="15" t="s">
        <v>69</v>
      </c>
      <c r="B47" s="24" t="s">
        <v>70</v>
      </c>
      <c r="C47" s="25" t="s">
        <v>119</v>
      </c>
      <c r="D47" s="17" t="s">
        <v>126</v>
      </c>
      <c r="E47" s="21" t="s">
        <v>133</v>
      </c>
      <c r="F47" s="16">
        <v>35000</v>
      </c>
      <c r="G47" s="22">
        <v>1004.5</v>
      </c>
      <c r="H47" s="16">
        <v>0</v>
      </c>
      <c r="I47" s="16">
        <v>1064</v>
      </c>
      <c r="J47" s="16">
        <v>25</v>
      </c>
      <c r="K47" s="16">
        <v>2093.5</v>
      </c>
      <c r="L47" s="16">
        <v>32906.5</v>
      </c>
      <c r="M47" s="23" t="s">
        <v>130</v>
      </c>
    </row>
    <row r="48" spans="1:13" customFormat="1" x14ac:dyDescent="0.35">
      <c r="A48" s="15" t="s">
        <v>71</v>
      </c>
      <c r="B48" s="24" t="s">
        <v>137</v>
      </c>
      <c r="C48" s="25" t="s">
        <v>119</v>
      </c>
      <c r="D48" s="17" t="s">
        <v>126</v>
      </c>
      <c r="E48" s="21" t="s">
        <v>133</v>
      </c>
      <c r="F48" s="16">
        <v>31500</v>
      </c>
      <c r="G48" s="22">
        <v>904.05</v>
      </c>
      <c r="H48" s="16">
        <v>0</v>
      </c>
      <c r="I48" s="16">
        <v>957.6</v>
      </c>
      <c r="J48" s="16">
        <v>25</v>
      </c>
      <c r="K48" s="16">
        <v>1886.65</v>
      </c>
      <c r="L48" s="16">
        <v>29613.35</v>
      </c>
      <c r="M48" s="23" t="s">
        <v>130</v>
      </c>
    </row>
    <row r="49" spans="1:13" customFormat="1" x14ac:dyDescent="0.35">
      <c r="A49" s="15" t="s">
        <v>80</v>
      </c>
      <c r="B49" s="24" t="s">
        <v>20</v>
      </c>
      <c r="C49" s="25" t="s">
        <v>124</v>
      </c>
      <c r="D49" s="17" t="s">
        <v>126</v>
      </c>
      <c r="E49" s="21" t="s">
        <v>128</v>
      </c>
      <c r="F49" s="16">
        <v>30000</v>
      </c>
      <c r="G49" s="22">
        <v>861</v>
      </c>
      <c r="H49" s="16">
        <v>0</v>
      </c>
      <c r="I49" s="16">
        <v>912</v>
      </c>
      <c r="J49" s="16">
        <v>25</v>
      </c>
      <c r="K49" s="16">
        <v>1798</v>
      </c>
      <c r="L49" s="16">
        <v>28202</v>
      </c>
      <c r="M49" s="23" t="s">
        <v>129</v>
      </c>
    </row>
    <row r="50" spans="1:13" customFormat="1" x14ac:dyDescent="0.35">
      <c r="A50" s="15" t="s">
        <v>81</v>
      </c>
      <c r="B50" s="24" t="s">
        <v>78</v>
      </c>
      <c r="C50" s="25" t="s">
        <v>124</v>
      </c>
      <c r="D50" s="17" t="s">
        <v>126</v>
      </c>
      <c r="E50" s="21" t="s">
        <v>132</v>
      </c>
      <c r="F50" s="16">
        <v>30000</v>
      </c>
      <c r="G50" s="22">
        <v>861</v>
      </c>
      <c r="H50" s="16">
        <v>0</v>
      </c>
      <c r="I50" s="16">
        <v>912</v>
      </c>
      <c r="J50" s="16">
        <v>25</v>
      </c>
      <c r="K50" s="16">
        <v>1798</v>
      </c>
      <c r="L50" s="16">
        <v>28202</v>
      </c>
      <c r="M50" s="23" t="s">
        <v>129</v>
      </c>
    </row>
    <row r="51" spans="1:13" customFormat="1" x14ac:dyDescent="0.35">
      <c r="A51" s="15" t="s">
        <v>79</v>
      </c>
      <c r="B51" s="24" t="s">
        <v>40</v>
      </c>
      <c r="C51" s="25" t="s">
        <v>123</v>
      </c>
      <c r="D51" s="17" t="s">
        <v>126</v>
      </c>
      <c r="E51" s="21" t="s">
        <v>133</v>
      </c>
      <c r="F51" s="16">
        <v>30000</v>
      </c>
      <c r="G51" s="22">
        <v>861</v>
      </c>
      <c r="H51" s="16">
        <v>0</v>
      </c>
      <c r="I51" s="16">
        <v>912</v>
      </c>
      <c r="J51" s="16">
        <v>25</v>
      </c>
      <c r="K51" s="16">
        <v>1798</v>
      </c>
      <c r="L51" s="16">
        <v>28202</v>
      </c>
      <c r="M51" s="23" t="s">
        <v>129</v>
      </c>
    </row>
    <row r="52" spans="1:13" customFormat="1" x14ac:dyDescent="0.35">
      <c r="A52" s="15" t="s">
        <v>51</v>
      </c>
      <c r="B52" s="24" t="s">
        <v>52</v>
      </c>
      <c r="C52" s="25" t="s">
        <v>118</v>
      </c>
      <c r="D52" s="17" t="s">
        <v>126</v>
      </c>
      <c r="E52" s="21" t="s">
        <v>135</v>
      </c>
      <c r="F52" s="16">
        <v>30000</v>
      </c>
      <c r="G52" s="22">
        <v>861</v>
      </c>
      <c r="H52" s="16">
        <v>0</v>
      </c>
      <c r="I52" s="16">
        <v>912</v>
      </c>
      <c r="J52" s="16">
        <v>25</v>
      </c>
      <c r="K52" s="16">
        <v>1798</v>
      </c>
      <c r="L52" s="16">
        <v>28202</v>
      </c>
      <c r="M52" s="23" t="s">
        <v>130</v>
      </c>
    </row>
    <row r="53" spans="1:13" customFormat="1" x14ac:dyDescent="0.35">
      <c r="A53" s="15" t="s">
        <v>82</v>
      </c>
      <c r="B53" s="24" t="s">
        <v>40</v>
      </c>
      <c r="C53" s="25" t="s">
        <v>124</v>
      </c>
      <c r="D53" s="17" t="s">
        <v>126</v>
      </c>
      <c r="E53" s="21" t="s">
        <v>133</v>
      </c>
      <c r="F53" s="16">
        <v>25000</v>
      </c>
      <c r="G53" s="22">
        <v>717.5</v>
      </c>
      <c r="H53" s="16">
        <v>0</v>
      </c>
      <c r="I53" s="16">
        <v>760</v>
      </c>
      <c r="J53" s="16">
        <v>25</v>
      </c>
      <c r="K53" s="16">
        <v>1502.5</v>
      </c>
      <c r="L53" s="16">
        <v>23497.5</v>
      </c>
      <c r="M53" s="23" t="s">
        <v>129</v>
      </c>
    </row>
    <row r="54" spans="1:13" customFormat="1" x14ac:dyDescent="0.35">
      <c r="A54" s="15" t="s">
        <v>46</v>
      </c>
      <c r="B54" s="24" t="s">
        <v>47</v>
      </c>
      <c r="C54" s="25" t="s">
        <v>115</v>
      </c>
      <c r="D54" s="17" t="s">
        <v>126</v>
      </c>
      <c r="E54" s="21" t="s">
        <v>132</v>
      </c>
      <c r="F54" s="16">
        <v>20000</v>
      </c>
      <c r="G54" s="22">
        <v>574</v>
      </c>
      <c r="H54" s="16">
        <v>0</v>
      </c>
      <c r="I54" s="16">
        <v>608</v>
      </c>
      <c r="J54" s="16">
        <v>25</v>
      </c>
      <c r="K54" s="16">
        <v>1207</v>
      </c>
      <c r="L54" s="16">
        <v>18793</v>
      </c>
      <c r="M54" s="23" t="s">
        <v>129</v>
      </c>
    </row>
    <row r="55" spans="1:13" customFormat="1" x14ac:dyDescent="0.35">
      <c r="A55" s="15" t="s">
        <v>83</v>
      </c>
      <c r="B55" s="24" t="s">
        <v>84</v>
      </c>
      <c r="C55" s="25" t="s">
        <v>125</v>
      </c>
      <c r="D55" s="17" t="s">
        <v>127</v>
      </c>
      <c r="E55" s="21" t="s">
        <v>135</v>
      </c>
      <c r="F55" s="16">
        <v>25000</v>
      </c>
      <c r="G55" s="22">
        <v>0</v>
      </c>
      <c r="H55" s="16">
        <v>0</v>
      </c>
      <c r="I55" s="16">
        <v>0</v>
      </c>
      <c r="J55" s="16">
        <v>0</v>
      </c>
      <c r="K55" s="16">
        <v>0</v>
      </c>
      <c r="L55" s="16">
        <v>25000</v>
      </c>
      <c r="M55" s="23" t="s">
        <v>130</v>
      </c>
    </row>
    <row r="56" spans="1:13" customFormat="1" x14ac:dyDescent="0.35">
      <c r="A56" s="15" t="s">
        <v>85</v>
      </c>
      <c r="B56" s="24" t="s">
        <v>84</v>
      </c>
      <c r="C56" s="25" t="s">
        <v>125</v>
      </c>
      <c r="D56" s="17" t="s">
        <v>127</v>
      </c>
      <c r="E56" s="21" t="s">
        <v>135</v>
      </c>
      <c r="F56" s="16">
        <v>25000</v>
      </c>
      <c r="G56" s="22">
        <v>0</v>
      </c>
      <c r="H56" s="16">
        <v>0</v>
      </c>
      <c r="I56" s="16">
        <v>0</v>
      </c>
      <c r="J56" s="16">
        <v>0</v>
      </c>
      <c r="K56" s="16">
        <v>0</v>
      </c>
      <c r="L56" s="16">
        <v>25000</v>
      </c>
      <c r="M56" s="23" t="s">
        <v>130</v>
      </c>
    </row>
    <row r="57" spans="1:13" customFormat="1" x14ac:dyDescent="0.35">
      <c r="A57" s="15" t="s">
        <v>86</v>
      </c>
      <c r="B57" s="24" t="s">
        <v>87</v>
      </c>
      <c r="C57" s="25" t="s">
        <v>125</v>
      </c>
      <c r="D57" s="17" t="s">
        <v>127</v>
      </c>
      <c r="E57" s="21" t="s">
        <v>135</v>
      </c>
      <c r="F57" s="16">
        <v>25000</v>
      </c>
      <c r="G57" s="22">
        <v>0</v>
      </c>
      <c r="H57" s="16">
        <v>0</v>
      </c>
      <c r="I57" s="16">
        <v>0</v>
      </c>
      <c r="J57" s="16">
        <v>0</v>
      </c>
      <c r="K57" s="16">
        <v>0</v>
      </c>
      <c r="L57" s="16">
        <v>25000</v>
      </c>
      <c r="M57" s="23" t="s">
        <v>130</v>
      </c>
    </row>
    <row r="58" spans="1:13" customFormat="1" x14ac:dyDescent="0.35">
      <c r="A58" s="15" t="s">
        <v>88</v>
      </c>
      <c r="B58" s="24" t="s">
        <v>84</v>
      </c>
      <c r="C58" s="25" t="s">
        <v>125</v>
      </c>
      <c r="D58" s="17" t="s">
        <v>127</v>
      </c>
      <c r="E58" s="21" t="s">
        <v>135</v>
      </c>
      <c r="F58" s="16">
        <v>15000</v>
      </c>
      <c r="G58" s="22">
        <v>0</v>
      </c>
      <c r="H58" s="16">
        <v>0</v>
      </c>
      <c r="I58" s="16">
        <v>0</v>
      </c>
      <c r="J58" s="16">
        <v>0</v>
      </c>
      <c r="K58" s="16">
        <v>0</v>
      </c>
      <c r="L58" s="16">
        <v>15000</v>
      </c>
      <c r="M58" s="23" t="s">
        <v>129</v>
      </c>
    </row>
    <row r="59" spans="1:13" customFormat="1" x14ac:dyDescent="0.35">
      <c r="A59" s="15" t="s">
        <v>89</v>
      </c>
      <c r="B59" s="24" t="s">
        <v>84</v>
      </c>
      <c r="C59" s="25" t="s">
        <v>125</v>
      </c>
      <c r="D59" s="17" t="s">
        <v>127</v>
      </c>
      <c r="E59" s="21" t="s">
        <v>135</v>
      </c>
      <c r="F59" s="16">
        <v>12000</v>
      </c>
      <c r="G59" s="22">
        <v>0</v>
      </c>
      <c r="H59" s="16">
        <v>0</v>
      </c>
      <c r="I59" s="16">
        <v>0</v>
      </c>
      <c r="J59" s="16">
        <v>0</v>
      </c>
      <c r="K59" s="16">
        <v>0</v>
      </c>
      <c r="L59" s="16">
        <v>12000</v>
      </c>
      <c r="M59" s="23" t="s">
        <v>130</v>
      </c>
    </row>
    <row r="60" spans="1:13" customFormat="1" x14ac:dyDescent="0.35">
      <c r="A60" s="15" t="s">
        <v>90</v>
      </c>
      <c r="B60" s="24" t="s">
        <v>84</v>
      </c>
      <c r="C60" s="25" t="s">
        <v>125</v>
      </c>
      <c r="D60" s="17" t="s">
        <v>127</v>
      </c>
      <c r="E60" s="21" t="s">
        <v>135</v>
      </c>
      <c r="F60" s="16">
        <v>12000</v>
      </c>
      <c r="G60" s="22">
        <v>0</v>
      </c>
      <c r="H60" s="16">
        <v>0</v>
      </c>
      <c r="I60" s="16">
        <v>0</v>
      </c>
      <c r="J60" s="16">
        <v>0</v>
      </c>
      <c r="K60" s="16">
        <v>0</v>
      </c>
      <c r="L60" s="16">
        <v>12000</v>
      </c>
      <c r="M60" s="23" t="s">
        <v>130</v>
      </c>
    </row>
    <row r="61" spans="1:13" customFormat="1" x14ac:dyDescent="0.35">
      <c r="A61" s="15" t="s">
        <v>91</v>
      </c>
      <c r="B61" s="24" t="s">
        <v>84</v>
      </c>
      <c r="C61" s="25" t="s">
        <v>125</v>
      </c>
      <c r="D61" s="17" t="s">
        <v>127</v>
      </c>
      <c r="E61" s="21" t="s">
        <v>135</v>
      </c>
      <c r="F61" s="16">
        <v>12000</v>
      </c>
      <c r="G61" s="22">
        <v>0</v>
      </c>
      <c r="H61" s="16">
        <v>0</v>
      </c>
      <c r="I61" s="16">
        <v>0</v>
      </c>
      <c r="J61" s="16">
        <v>0</v>
      </c>
      <c r="K61" s="16">
        <v>0</v>
      </c>
      <c r="L61" s="16">
        <v>12000</v>
      </c>
      <c r="M61" s="23" t="s">
        <v>130</v>
      </c>
    </row>
    <row r="62" spans="1:13" customFormat="1" x14ac:dyDescent="0.35">
      <c r="A62" s="15" t="s">
        <v>92</v>
      </c>
      <c r="B62" s="24" t="s">
        <v>84</v>
      </c>
      <c r="C62" s="25" t="s">
        <v>125</v>
      </c>
      <c r="D62" s="17" t="s">
        <v>127</v>
      </c>
      <c r="E62" s="21" t="s">
        <v>135</v>
      </c>
      <c r="F62" s="16">
        <v>12000</v>
      </c>
      <c r="G62" s="22">
        <v>0</v>
      </c>
      <c r="H62" s="16">
        <v>0</v>
      </c>
      <c r="I62" s="16">
        <v>0</v>
      </c>
      <c r="J62" s="16">
        <v>0</v>
      </c>
      <c r="K62" s="16">
        <v>0</v>
      </c>
      <c r="L62" s="16">
        <v>12000</v>
      </c>
      <c r="M62" s="23" t="s">
        <v>130</v>
      </c>
    </row>
    <row r="63" spans="1:13" customFormat="1" x14ac:dyDescent="0.35">
      <c r="A63" s="15" t="s">
        <v>93</v>
      </c>
      <c r="B63" s="24" t="s">
        <v>84</v>
      </c>
      <c r="C63" s="25" t="s">
        <v>125</v>
      </c>
      <c r="D63" s="17" t="s">
        <v>127</v>
      </c>
      <c r="E63" s="21" t="s">
        <v>135</v>
      </c>
      <c r="F63" s="16">
        <v>12000</v>
      </c>
      <c r="G63" s="22">
        <v>0</v>
      </c>
      <c r="H63" s="16">
        <v>0</v>
      </c>
      <c r="I63" s="16">
        <v>0</v>
      </c>
      <c r="J63" s="16">
        <v>0</v>
      </c>
      <c r="K63" s="16">
        <v>0</v>
      </c>
      <c r="L63" s="16">
        <v>12000</v>
      </c>
      <c r="M63" s="23" t="s">
        <v>130</v>
      </c>
    </row>
    <row r="64" spans="1:13" customFormat="1" x14ac:dyDescent="0.35">
      <c r="A64" s="15" t="s">
        <v>94</v>
      </c>
      <c r="B64" s="24" t="s">
        <v>84</v>
      </c>
      <c r="C64" s="25" t="s">
        <v>125</v>
      </c>
      <c r="D64" s="17" t="s">
        <v>127</v>
      </c>
      <c r="E64" s="21" t="s">
        <v>135</v>
      </c>
      <c r="F64" s="16">
        <v>12000</v>
      </c>
      <c r="G64" s="22">
        <v>0</v>
      </c>
      <c r="H64" s="16">
        <v>0</v>
      </c>
      <c r="I64" s="16">
        <v>0</v>
      </c>
      <c r="J64" s="16">
        <v>0</v>
      </c>
      <c r="K64" s="16">
        <v>0</v>
      </c>
      <c r="L64" s="16">
        <v>12000</v>
      </c>
      <c r="M64" s="23" t="s">
        <v>130</v>
      </c>
    </row>
    <row r="65" spans="1:13" customFormat="1" x14ac:dyDescent="0.35">
      <c r="A65" s="15" t="s">
        <v>95</v>
      </c>
      <c r="B65" s="24" t="s">
        <v>84</v>
      </c>
      <c r="C65" s="25" t="s">
        <v>125</v>
      </c>
      <c r="D65" s="17" t="s">
        <v>127</v>
      </c>
      <c r="E65" s="21" t="s">
        <v>135</v>
      </c>
      <c r="F65" s="16">
        <v>10000</v>
      </c>
      <c r="G65" s="22">
        <v>0</v>
      </c>
      <c r="H65" s="16">
        <v>0</v>
      </c>
      <c r="I65" s="16">
        <v>0</v>
      </c>
      <c r="J65" s="16">
        <v>0</v>
      </c>
      <c r="K65" s="16">
        <v>0</v>
      </c>
      <c r="L65" s="16">
        <v>10000</v>
      </c>
      <c r="M65" s="23" t="s">
        <v>130</v>
      </c>
    </row>
    <row r="66" spans="1:13" customFormat="1" x14ac:dyDescent="0.35">
      <c r="A66" s="15" t="s">
        <v>96</v>
      </c>
      <c r="B66" s="24" t="s">
        <v>84</v>
      </c>
      <c r="C66" s="25" t="s">
        <v>125</v>
      </c>
      <c r="D66" s="17" t="s">
        <v>127</v>
      </c>
      <c r="E66" s="21" t="s">
        <v>135</v>
      </c>
      <c r="F66" s="16">
        <v>10000</v>
      </c>
      <c r="G66" s="22">
        <v>0</v>
      </c>
      <c r="H66" s="16">
        <v>0</v>
      </c>
      <c r="I66" s="16">
        <v>0</v>
      </c>
      <c r="J66" s="16">
        <v>0</v>
      </c>
      <c r="K66" s="16">
        <v>0</v>
      </c>
      <c r="L66" s="16">
        <v>10000</v>
      </c>
      <c r="M66" s="23" t="s">
        <v>130</v>
      </c>
    </row>
    <row r="67" spans="1:13" customFormat="1" x14ac:dyDescent="0.35">
      <c r="A67" s="15" t="s">
        <v>97</v>
      </c>
      <c r="B67" s="24" t="s">
        <v>84</v>
      </c>
      <c r="C67" s="25" t="s">
        <v>125</v>
      </c>
      <c r="D67" s="17" t="s">
        <v>127</v>
      </c>
      <c r="E67" s="21" t="s">
        <v>135</v>
      </c>
      <c r="F67" s="16">
        <v>10000</v>
      </c>
      <c r="G67" s="22">
        <v>0</v>
      </c>
      <c r="H67" s="16">
        <v>0</v>
      </c>
      <c r="I67" s="16">
        <v>0</v>
      </c>
      <c r="J67" s="16">
        <v>0</v>
      </c>
      <c r="K67" s="16">
        <v>0</v>
      </c>
      <c r="L67" s="16">
        <v>10000</v>
      </c>
      <c r="M67" s="23" t="s">
        <v>130</v>
      </c>
    </row>
    <row r="68" spans="1:13" customFormat="1" x14ac:dyDescent="0.35">
      <c r="A68" s="15" t="s">
        <v>98</v>
      </c>
      <c r="B68" s="24" t="s">
        <v>84</v>
      </c>
      <c r="C68" s="25" t="s">
        <v>125</v>
      </c>
      <c r="D68" s="17" t="s">
        <v>127</v>
      </c>
      <c r="E68" s="21" t="s">
        <v>135</v>
      </c>
      <c r="F68" s="16">
        <v>10000</v>
      </c>
      <c r="G68" s="22">
        <v>0</v>
      </c>
      <c r="H68" s="16">
        <v>0</v>
      </c>
      <c r="I68" s="16">
        <v>0</v>
      </c>
      <c r="J68" s="16">
        <v>0</v>
      </c>
      <c r="K68" s="16">
        <v>0</v>
      </c>
      <c r="L68" s="16">
        <v>10000</v>
      </c>
      <c r="M68" s="23" t="s">
        <v>130</v>
      </c>
    </row>
    <row r="69" spans="1:13" customFormat="1" x14ac:dyDescent="0.35">
      <c r="A69" s="15" t="s">
        <v>99</v>
      </c>
      <c r="B69" s="24" t="s">
        <v>84</v>
      </c>
      <c r="C69" s="25" t="s">
        <v>125</v>
      </c>
      <c r="D69" s="17" t="s">
        <v>127</v>
      </c>
      <c r="E69" s="21" t="s">
        <v>135</v>
      </c>
      <c r="F69" s="16">
        <v>10000</v>
      </c>
      <c r="G69" s="22">
        <v>0</v>
      </c>
      <c r="H69" s="16">
        <v>0</v>
      </c>
      <c r="I69" s="16">
        <v>0</v>
      </c>
      <c r="J69" s="16">
        <v>0</v>
      </c>
      <c r="K69" s="16">
        <v>0</v>
      </c>
      <c r="L69" s="16">
        <v>10000</v>
      </c>
      <c r="M69" s="23" t="s">
        <v>130</v>
      </c>
    </row>
    <row r="70" spans="1:13" customFormat="1" x14ac:dyDescent="0.35">
      <c r="A70" s="15" t="s">
        <v>100</v>
      </c>
      <c r="B70" s="24" t="s">
        <v>84</v>
      </c>
      <c r="C70" s="25" t="s">
        <v>125</v>
      </c>
      <c r="D70" s="17" t="s">
        <v>127</v>
      </c>
      <c r="E70" s="21" t="s">
        <v>135</v>
      </c>
      <c r="F70" s="16">
        <v>10000</v>
      </c>
      <c r="G70" s="22">
        <v>0</v>
      </c>
      <c r="H70" s="16">
        <v>0</v>
      </c>
      <c r="I70" s="16">
        <v>0</v>
      </c>
      <c r="J70" s="16">
        <v>0</v>
      </c>
      <c r="K70" s="16">
        <v>0</v>
      </c>
      <c r="L70" s="16">
        <v>10000</v>
      </c>
      <c r="M70" s="23" t="s">
        <v>130</v>
      </c>
    </row>
    <row r="71" spans="1:13" customFormat="1" x14ac:dyDescent="0.35">
      <c r="A71" s="15" t="s">
        <v>101</v>
      </c>
      <c r="B71" s="24" t="s">
        <v>84</v>
      </c>
      <c r="C71" s="25" t="s">
        <v>125</v>
      </c>
      <c r="D71" s="17" t="s">
        <v>127</v>
      </c>
      <c r="E71" s="21" t="s">
        <v>135</v>
      </c>
      <c r="F71" s="16">
        <v>10000</v>
      </c>
      <c r="G71" s="22">
        <v>0</v>
      </c>
      <c r="H71" s="16">
        <v>0</v>
      </c>
      <c r="I71" s="16">
        <v>0</v>
      </c>
      <c r="J71" s="16">
        <v>0</v>
      </c>
      <c r="K71" s="16">
        <v>0</v>
      </c>
      <c r="L71" s="16">
        <v>10000</v>
      </c>
      <c r="M71" s="23" t="s">
        <v>130</v>
      </c>
    </row>
    <row r="72" spans="1:13" customFormat="1" x14ac:dyDescent="0.35">
      <c r="A72" s="15" t="s">
        <v>102</v>
      </c>
      <c r="B72" s="24" t="s">
        <v>84</v>
      </c>
      <c r="C72" s="25" t="s">
        <v>125</v>
      </c>
      <c r="D72" s="17" t="s">
        <v>127</v>
      </c>
      <c r="E72" s="21" t="s">
        <v>135</v>
      </c>
      <c r="F72" s="16">
        <v>9000</v>
      </c>
      <c r="G72" s="22">
        <v>0</v>
      </c>
      <c r="H72" s="16">
        <v>0</v>
      </c>
      <c r="I72" s="16">
        <v>0</v>
      </c>
      <c r="J72" s="16">
        <v>0</v>
      </c>
      <c r="K72" s="16">
        <v>0</v>
      </c>
      <c r="L72" s="16">
        <v>9000</v>
      </c>
      <c r="M72" s="23" t="s">
        <v>129</v>
      </c>
    </row>
    <row r="73" spans="1:13" customFormat="1" x14ac:dyDescent="0.35">
      <c r="A73" s="15" t="s">
        <v>103</v>
      </c>
      <c r="B73" s="24" t="s">
        <v>84</v>
      </c>
      <c r="C73" s="25" t="s">
        <v>125</v>
      </c>
      <c r="D73" s="17" t="s">
        <v>127</v>
      </c>
      <c r="E73" s="21" t="s">
        <v>135</v>
      </c>
      <c r="F73" s="16">
        <v>9000</v>
      </c>
      <c r="G73" s="22">
        <v>0</v>
      </c>
      <c r="H73" s="16">
        <v>0</v>
      </c>
      <c r="I73" s="16">
        <v>0</v>
      </c>
      <c r="J73" s="16">
        <v>0</v>
      </c>
      <c r="K73" s="16">
        <v>0</v>
      </c>
      <c r="L73" s="16">
        <v>9000</v>
      </c>
      <c r="M73" s="23" t="s">
        <v>130</v>
      </c>
    </row>
    <row r="74" spans="1:13" customFormat="1" x14ac:dyDescent="0.35">
      <c r="A74" s="15" t="s">
        <v>104</v>
      </c>
      <c r="B74" s="24" t="s">
        <v>84</v>
      </c>
      <c r="C74" s="25" t="s">
        <v>125</v>
      </c>
      <c r="D74" s="17" t="s">
        <v>127</v>
      </c>
      <c r="E74" s="21" t="s">
        <v>135</v>
      </c>
      <c r="F74" s="16">
        <v>8000</v>
      </c>
      <c r="G74" s="22">
        <v>0</v>
      </c>
      <c r="H74" s="16">
        <v>0</v>
      </c>
      <c r="I74" s="16">
        <v>0</v>
      </c>
      <c r="J74" s="16">
        <v>0</v>
      </c>
      <c r="K74" s="16">
        <v>0</v>
      </c>
      <c r="L74" s="16">
        <v>8000</v>
      </c>
      <c r="M74" s="23" t="s">
        <v>130</v>
      </c>
    </row>
    <row r="75" spans="1:13" customFormat="1" x14ac:dyDescent="0.35">
      <c r="A75" s="15" t="s">
        <v>105</v>
      </c>
      <c r="B75" s="24" t="s">
        <v>84</v>
      </c>
      <c r="C75" s="25" t="s">
        <v>125</v>
      </c>
      <c r="D75" s="17" t="s">
        <v>127</v>
      </c>
      <c r="E75" s="21" t="s">
        <v>135</v>
      </c>
      <c r="F75" s="16">
        <v>8000</v>
      </c>
      <c r="G75" s="22">
        <v>0</v>
      </c>
      <c r="H75" s="16">
        <v>0</v>
      </c>
      <c r="I75" s="16">
        <v>0</v>
      </c>
      <c r="J75" s="16">
        <v>0</v>
      </c>
      <c r="K75" s="16">
        <v>0</v>
      </c>
      <c r="L75" s="16">
        <v>8000</v>
      </c>
      <c r="M75" s="23" t="s">
        <v>130</v>
      </c>
    </row>
    <row r="76" spans="1:13" customFormat="1" x14ac:dyDescent="0.35">
      <c r="A76" s="15" t="s">
        <v>106</v>
      </c>
      <c r="B76" s="24" t="s">
        <v>84</v>
      </c>
      <c r="C76" s="25" t="s">
        <v>125</v>
      </c>
      <c r="D76" s="17" t="s">
        <v>127</v>
      </c>
      <c r="E76" s="21" t="s">
        <v>135</v>
      </c>
      <c r="F76" s="16">
        <v>8000</v>
      </c>
      <c r="G76" s="22">
        <v>0</v>
      </c>
      <c r="H76" s="16">
        <v>0</v>
      </c>
      <c r="I76" s="16">
        <v>0</v>
      </c>
      <c r="J76" s="16">
        <v>0</v>
      </c>
      <c r="K76" s="16">
        <v>0</v>
      </c>
      <c r="L76" s="16">
        <v>8000</v>
      </c>
      <c r="M76" s="23" t="s">
        <v>130</v>
      </c>
    </row>
    <row r="77" spans="1:13" customFormat="1" x14ac:dyDescent="0.35">
      <c r="A77" s="15" t="s">
        <v>107</v>
      </c>
      <c r="B77" s="24" t="s">
        <v>84</v>
      </c>
      <c r="C77" s="25" t="s">
        <v>125</v>
      </c>
      <c r="D77" s="17" t="s">
        <v>127</v>
      </c>
      <c r="E77" s="21" t="s">
        <v>135</v>
      </c>
      <c r="F77" s="16">
        <v>8000</v>
      </c>
      <c r="G77" s="22">
        <v>0</v>
      </c>
      <c r="H77" s="16">
        <v>0</v>
      </c>
      <c r="I77" s="16">
        <v>0</v>
      </c>
      <c r="J77" s="16">
        <v>0</v>
      </c>
      <c r="K77" s="16">
        <v>0</v>
      </c>
      <c r="L77" s="16">
        <v>8000</v>
      </c>
      <c r="M77" s="23" t="s">
        <v>130</v>
      </c>
    </row>
    <row r="78" spans="1:13" x14ac:dyDescent="0.35">
      <c r="D78" s="6"/>
      <c r="E78" s="20"/>
      <c r="F78" s="10"/>
      <c r="G78" s="10"/>
      <c r="H78" s="10"/>
      <c r="I78" s="10"/>
      <c r="J78" s="10"/>
      <c r="K78" s="10"/>
      <c r="L78" s="10"/>
      <c r="M78" s="6"/>
    </row>
    <row r="79" spans="1:13" x14ac:dyDescent="0.35">
      <c r="D79" s="6"/>
      <c r="E79" s="20"/>
      <c r="F79" s="10"/>
      <c r="G79" s="10"/>
      <c r="H79" s="10"/>
      <c r="I79" s="10"/>
      <c r="J79" s="10"/>
      <c r="K79" s="10"/>
      <c r="L79" s="10"/>
      <c r="M79" s="6"/>
    </row>
    <row r="80" spans="1:13" ht="15" thickBot="1" x14ac:dyDescent="0.4">
      <c r="F80" s="19">
        <f t="shared" ref="F80:L80" si="0">SUM(F7:F77)</f>
        <v>3108500</v>
      </c>
      <c r="G80" s="19">
        <f t="shared" si="0"/>
        <v>81120.55</v>
      </c>
      <c r="H80" s="19">
        <f t="shared" si="0"/>
        <v>202889.18999999994</v>
      </c>
      <c r="I80" s="19">
        <f t="shared" si="0"/>
        <v>85925.6</v>
      </c>
      <c r="J80" s="19">
        <f t="shared" si="0"/>
        <v>2915.46</v>
      </c>
      <c r="K80" s="19">
        <f t="shared" si="0"/>
        <v>372850.80000000016</v>
      </c>
      <c r="L80" s="19">
        <f t="shared" si="0"/>
        <v>2735649.2000000011</v>
      </c>
    </row>
    <row r="81" spans="1:13" ht="15" thickTop="1" x14ac:dyDescent="0.35">
      <c r="F81" s="8"/>
      <c r="G81" s="8"/>
      <c r="H81" s="8"/>
      <c r="I81" s="8"/>
      <c r="J81" s="8"/>
      <c r="K81" s="8"/>
      <c r="L81" s="8"/>
    </row>
    <row r="82" spans="1:13" x14ac:dyDescent="0.35">
      <c r="F82" s="8"/>
      <c r="G82" s="8"/>
      <c r="H82" s="8"/>
      <c r="I82" s="8"/>
      <c r="J82" s="8"/>
      <c r="K82" s="8"/>
      <c r="L82" s="8"/>
    </row>
    <row r="83" spans="1:13" x14ac:dyDescent="0.35">
      <c r="F83" s="8"/>
      <c r="G83" s="8"/>
      <c r="H83" s="13"/>
      <c r="I83" s="8"/>
      <c r="J83" s="13"/>
      <c r="K83" s="13"/>
      <c r="L83" s="8"/>
      <c r="M83" s="11"/>
    </row>
    <row r="84" spans="1:13" x14ac:dyDescent="0.35">
      <c r="F84" s="8"/>
      <c r="G84" s="9"/>
      <c r="H84" s="13"/>
      <c r="I84" s="8"/>
      <c r="J84" s="13"/>
      <c r="K84" s="13"/>
      <c r="L84" s="8"/>
      <c r="M84" s="11"/>
    </row>
    <row r="85" spans="1:13" x14ac:dyDescent="0.35">
      <c r="F85" s="8"/>
      <c r="G85" s="8"/>
      <c r="H85" s="13"/>
      <c r="I85" s="8"/>
      <c r="J85" s="13"/>
      <c r="K85" s="13"/>
      <c r="L85" s="8"/>
      <c r="M85" s="11"/>
    </row>
    <row r="86" spans="1:13" x14ac:dyDescent="0.35">
      <c r="F86" s="10"/>
      <c r="G86" s="8"/>
      <c r="H86" s="13"/>
      <c r="I86" s="8"/>
      <c r="J86" s="13"/>
      <c r="K86" s="13"/>
      <c r="L86" s="8"/>
      <c r="M86" s="11"/>
    </row>
    <row r="87" spans="1:13" x14ac:dyDescent="0.35">
      <c r="F87" s="10"/>
    </row>
    <row r="88" spans="1:13" x14ac:dyDescent="0.35">
      <c r="F88" s="7"/>
      <c r="G88" s="10"/>
      <c r="K88" s="13"/>
    </row>
    <row r="89" spans="1:13" ht="49.5" customHeight="1" x14ac:dyDescent="0.35">
      <c r="A89" s="26" t="s">
        <v>14</v>
      </c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</row>
  </sheetData>
  <autoFilter ref="A5:M77" xr:uid="{00000000-0009-0000-0000-000000000000}">
    <filterColumn colId="6" showButton="0"/>
    <filterColumn colId="7" showButton="0"/>
    <sortState xmlns:xlrd2="http://schemas.microsoft.com/office/spreadsheetml/2017/richdata2" ref="A8:M77">
      <sortCondition ref="D7:D77"/>
      <sortCondition ref="C7:C77"/>
      <sortCondition ref="E7:E77"/>
      <sortCondition descending="1" ref="F7:F77"/>
      <sortCondition ref="A7:A77"/>
    </sortState>
  </autoFilter>
  <sortState xmlns:xlrd2="http://schemas.microsoft.com/office/spreadsheetml/2017/richdata2" ref="A7:M77">
    <sortCondition ref="D7:D77"/>
    <sortCondition descending="1" ref="F7:F77"/>
    <sortCondition descending="1" ref="E7:E77"/>
    <sortCondition ref="C7:C77"/>
    <sortCondition ref="A7:A77"/>
  </sortState>
  <mergeCells count="15">
    <mergeCell ref="A89:M89"/>
    <mergeCell ref="M5:M6"/>
    <mergeCell ref="A1:M1"/>
    <mergeCell ref="A2:M2"/>
    <mergeCell ref="A3:M3"/>
    <mergeCell ref="J5:J6"/>
    <mergeCell ref="K5:K6"/>
    <mergeCell ref="L5:L6"/>
    <mergeCell ref="A5:A6"/>
    <mergeCell ref="B5:B6"/>
    <mergeCell ref="C5:C6"/>
    <mergeCell ref="D5:D6"/>
    <mergeCell ref="F5:F6"/>
    <mergeCell ref="G5:I5"/>
    <mergeCell ref="E5:E6"/>
  </mergeCells>
  <conditionalFormatting sqref="A80:A87 A1:A6">
    <cfRule type="duplicateValues" dxfId="0" priority="21"/>
  </conditionalFormatting>
  <pageMargins left="0.7" right="0.7" top="0.75" bottom="0.75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2025-04-02T14:21:18Z</dcterms:modified>
</cp:coreProperties>
</file>