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am.rodriguez\Desktop\RAMON RODRIGUEZ\Backup Ramon Rodriguez\ESTADO FINANCIERO 2025\MARZO  2025\Transparencia\Archivo Exel\"/>
    </mc:Choice>
  </mc:AlternateContent>
  <bookViews>
    <workbookView xWindow="0" yWindow="0" windowWidth="20490" windowHeight="7020"/>
  </bookViews>
  <sheets>
    <sheet name="CXP SUP. MARZO. 2025" sheetId="6"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8" i="6" l="1"/>
</calcChain>
</file>

<file path=xl/sharedStrings.xml><?xml version="1.0" encoding="utf-8"?>
<sst xmlns="http://schemas.openxmlformats.org/spreadsheetml/2006/main" count="415" uniqueCount="171">
  <si>
    <t>PROVEEDOR</t>
  </si>
  <si>
    <t>CONCEPTO</t>
  </si>
  <si>
    <t>FACTURA NCF</t>
  </si>
  <si>
    <t>MONTO FACTURADO</t>
  </si>
  <si>
    <t>FECHA SIN FACTURA</t>
  </si>
  <si>
    <t>MONTO PAGADO A LA FECHA</t>
  </si>
  <si>
    <t>VALOR EN RD$</t>
  </si>
  <si>
    <t>FECHA DE FACTURAS</t>
  </si>
  <si>
    <t>N/A</t>
  </si>
  <si>
    <t>Realizado por</t>
  </si>
  <si>
    <t>Revisado por</t>
  </si>
  <si>
    <t xml:space="preserve">Stephanie Mañon Dicent </t>
  </si>
  <si>
    <t>Sub-Contador</t>
  </si>
  <si>
    <t>Encargada de Contabilidad</t>
  </si>
  <si>
    <t>MONTO PENDIENTE</t>
  </si>
  <si>
    <t>ESTADO(completado,  pendiente o atrazado)</t>
  </si>
  <si>
    <t>COMPANIA DOMINICANA DE TELEFONOS S A</t>
  </si>
  <si>
    <t>TELEOPERADORA DEL NORDESTE SRL</t>
  </si>
  <si>
    <t>COLUMBUS NETWORKS DOMINICANA , SA</t>
  </si>
  <si>
    <t>HUMANO SEGUROS S.A</t>
  </si>
  <si>
    <t>ALTICE DOMINICANA S A</t>
  </si>
  <si>
    <t>WIRELESS SOLUTIONS DOMINICANA WSD SRL</t>
  </si>
  <si>
    <t>SENASA</t>
  </si>
  <si>
    <t>EMPRESA DISTRIBUIDORA DE ELECTRICIDAD  DEL  ESTE  S.A</t>
  </si>
  <si>
    <t>SEGUROS RESERVAS S.A</t>
  </si>
  <si>
    <t>AGUA PLANETA AZUL S A</t>
  </si>
  <si>
    <t>EDENORTE DOMINICANA S A</t>
  </si>
  <si>
    <t>CESAR MEJIA REYES</t>
  </si>
  <si>
    <t>EDESUR DOMINICANA S A</t>
  </si>
  <si>
    <t>LOS HIDALGOS S A S</t>
  </si>
  <si>
    <t>CUENTAS POR PAGAR A PROVEEDORES  31 DE MARZO DE 2025</t>
  </si>
  <si>
    <t>PAGO FACTURA NO. E450000009945 DEL 50% DE ENERGÍA ELÉCTRICA RECIBIDA EN LAS AREAS COMUNES, SEGÚN ACUERDO ENTRE SUPÉRATE Y GABINETE, CORRESPONDIENTE AL MES DE ENERO DE 2025. VER ANEXOS.</t>
  </si>
  <si>
    <t>PAGO FACTURA NO. E450000009818 DEL 50% DE ENERGÍA ELÉCTRICA DEL DATA CENTER, SEGÚN ACUERDO ENTRE SUPÉRATE Y GABINETE, CORRESPONDIENTE AL MES DE ENERO DE 2025. VER ANEXOS.</t>
  </si>
  <si>
    <t>PAGO FACTURAS NO. E450000000829 | 881 DEL 50% DE INTERNET, SEGUN ACUERDO ENTRE EL PROGRAMA SUPÉRATE Y GABINETE, CORRESPONDIENTE A LOS MESES DE ENERO Y FEBRERO DE 2025. VER ANEXOS.</t>
  </si>
  <si>
    <t>TROVASA HAND WASH SRL</t>
  </si>
  <si>
    <t>PAGO FACTURA NO. B1500001584, POR SERVICIOS DE LAVADOS PARA LAS UNIDADES VEHICULARES DEL PROGRAMA SUPERATE; SEGUN ORDEN PS-2024-00010 Y DOCUMENTOS ANEXOS. (DECIMO PAGO).</t>
  </si>
  <si>
    <t>FREDDY WILMER MATOS MOQUETE</t>
  </si>
  <si>
    <t>PAGO FACTURA B1500000171, POR CUBICACION NO.01 Y FINAL DE REMOZAMIENTO PARA LA BIBLIOTECA INFANTIL JUVENIL DE LA REPUBLICA DOMINICANA DEL PROGRAMA SUPERATE; SEGUN CONTRATO NO. 2432-2024 Y DOCUMENTOS ANEXOS.</t>
  </si>
  <si>
    <t>FARMACIA CARMINA S R L</t>
  </si>
  <si>
    <t>PAGO FACTURAS NO. B1500000462 | 467 DEL ALQUILER DEL LOCAL QUE ALOJA LAS OFICINAS DEL PROGRAMA SUPÉRATE EN EL DISTRITO NAIONAL, SEGÚN CONTRATO NO. BS-0007391-2024, CORRESPONDINETE A LOS MESES DE ENERO Y FEBRERO DE 2025. VER ANEXOS.</t>
  </si>
  <si>
    <t>DIPUGLIA PC OUTLET STORE SRL</t>
  </si>
  <si>
    <t>PAGO FACTURA B1500000877, POR ADQUISICION DE CINTAS DE IMPRESORA DE TARJETAS DE IDENTIFICACION PARA CARNETS DE LOS EMPLEADOS DEL PROGRAMA SUPERATE, DIRIGIDO A MIPYMES; SEGUN ORDEN PS-2025-00002 Y DOCUMENTOS ANEXOS.</t>
  </si>
  <si>
    <t>MARGARITA CABA FERREIRA</t>
  </si>
  <si>
    <t>PAGO FACTURA NO. B1500000165 POR SERVICIOS DE NOTARIZACION DE CARTAS COMPROMISOS Y CONVENIO, DEL PROGRAMA SUPÉRATE. VER ANEXOS.</t>
  </si>
  <si>
    <t>HEND NICOLAS NADER DE ARBAJE</t>
  </si>
  <si>
    <t>PAGO FACTURA NO. B1500000204 DEL ALQUILER DEL LOCAL QUE ALOJA LAS OFICINAS DEL PROGRAMA SUPÉRATE EN SAN JUAN DE LA MAGUANA, SEGÚN CONTRATO NO. BS-0000240-2025, CORRESPONDIENTE AL MES DE DICIEMBRE DE 2024. VER ANEXOS.</t>
  </si>
  <si>
    <t>ISPE, SRL</t>
  </si>
  <si>
    <t xml:space="preserve">PAGO FACTURAS B1500000523, POR SERVICIOS DE EVALUACION PSICOMETRICA VIA PLATAFORMA VIRTUAL PARA USO DEL AREA DE RECLUTAMIETNO DEL PROGRAMA SUPERATE; SEGUN ORDEN PS-2025-00005 Y DOCUMENTOS ANEXOS.  </t>
  </si>
  <si>
    <t>ESCUELA DE ALTA DIRECCION BARNA</t>
  </si>
  <si>
    <t>PAGO FACTURA NO. B1500001076 CORRESPONDIENTE AL PROGRAMA DE LIDERAZGO PARA GESTION PUBLICA Y SEMANA INTERNACIONAL, PARA LA COLABORADORA MASSIEL BELINDA MERCEDES. VER ANEXOS.</t>
  </si>
  <si>
    <t>PAGO FACTURAS NO. B1500000205 | 206 DEL ALQUILER DEL LOCAL QUE ALOJA LAS OFICINAS DEL PROGRAMA SUPÉRATE EN SAN JUAN DE LA MAGUANA, SEGÚN CONTRATO NO. BS-0000240-2025, CORRESPONDIENTE A LOS MESES DE ENERO Y FEBRERO DE 2025. VER ANEXOS.</t>
  </si>
  <si>
    <t>PAGO ENERGÍA ELÉCTRICA DEL PROGRAMA SUPÉRATE, CORRESPONDIENTE AL MES ENERO DE 2025. VER ANEXOS.</t>
  </si>
  <si>
    <t>RICO S BUFFET S R L</t>
  </si>
  <si>
    <t>PAGO FACTURA NO. B1500001397 DE SERVICIO DE CATERING PARA ACTIVIDAD DEL PROGRAMA SUPERATE, DIRIGIDO A MIPYMES MUJER, SEGUN ORDEN NO. PS-2024-00499. VER ANEXOS.</t>
  </si>
  <si>
    <t>INVERSIONES  ANDURIÑA, SA</t>
  </si>
  <si>
    <t>PAGO FACTURAS NO. B1500000690 | 689 DEL ALQUILER DEL LOCAL QUE ALOJA LAS OFICINAS DEL PROGRAMA SUPÉRATE EN EL DISTRITO NACIONAL, SEGÚN CONTRATO NO. BS-0011529-2024, CORRESPONDIENTE A LOS MESES DE ENERO Y FEBRERO DE 2025. VER ANEXOS.</t>
  </si>
  <si>
    <t>MARVAR &amp; ASOCIADOS SRL</t>
  </si>
  <si>
    <t>PAGO FACTURA NO. B1500000178 DE LA CUBICACION NO.8  Y FINAL DE LA CONSTRUCCION DEL CENTRO DE SUPERACION COMUNITARIA CSC EN EL MUNICIPIO LOS ALCARRIZOS. VER ANEXOS.</t>
  </si>
  <si>
    <t>URBANVOLT SOLUTION, SRL</t>
  </si>
  <si>
    <t>PAGO FACTURA NO. B1500000804 POR SERVICIO DE ALMACENAJE DE DOCUMENTOS DIVERSOS DEL PROGRAMA SUPÉRATE, SEGÚN ORDEN NO. PS-2025-00003. VER ANEXOS.</t>
  </si>
  <si>
    <t>AYUNTAMIENTO MUNICIPAL NAGUA</t>
  </si>
  <si>
    <t>PAGO SERVICIOS DE RECOLECCIÓN DE RESIDUOS SOLIDOS DEL CSC DE NAGUA, CORRESPONDIENTE AL AÑO 2024. VER ANEXOS.</t>
  </si>
  <si>
    <t>PAGO FACTURA E450000001238, DEL PLAN COMPLMENTARIO DEL SEGURO MEDICO DE LOS COLABORADORES Y DEPENDIENTES DEL PROGRAMA SUPERATE, CORRESPONDIENTE AL PERIODO DEL 01 AL 31 DE MARZO 2025. VER DOCUMENTOS ANEXOS.</t>
  </si>
  <si>
    <t>PAGO FACTURAS B1500203545, 208181 Y 209744, POR SUMIISTROS DE MEDICAMENTOS PARA SER DONADOS A PERSONAS EN ESTADO DE VULNERABILIDAD; SEGUN ORDEN PS-2024-00452 Y DOCUMENTOS ANEXOS.</t>
  </si>
  <si>
    <t>JARDIN ILUSIONES SRL</t>
  </si>
  <si>
    <t>PAGO FACTURA B1500003333/3346/3354 POR SERVICIOS DE ARREGLOS ORNAMENTALES PARA ACCIONES PROTOCOLARES DEL PROGRAMA SUPÉRATE. SEGUN ORDEN NO. PS-2025-00001 Y DOCUMENTOS ANEXOS. (1ER PAGO).</t>
  </si>
  <si>
    <t>PAGO FACTURA NO. E450000065818 DEL 50% POR SERVICIOS DE INTERNET Y TELEFONÍA, SEGÚN ACUERDO ENTRE EL PROGRAMA SUPÉRATE Y GABINETE, CORRESPONDIENTE AL MES DE ENERO DE 2025. VER ANEXOS.</t>
  </si>
  <si>
    <t>PAGO FACTURAS NO. E450000012579 | 12612 | 12630 | 12659 | 12602 POR SERVICIOS DE TELEFONÍA E INTERNET DEL PROGRAMA SUPÉRATE, CORRESPONDIENTE AL MES DE FEBRERO DE 2025. VER ANEXOS.</t>
  </si>
  <si>
    <t>PAGO FACTURA B1500001606 POR SERVICIOS DE LAVADO PARA LAS UNIDADES VEHICULARES DEL PROGRAMA SUÉRATE, SEGUN ORDEN NO.PS-2024-00010 Y DOCUMENTOS ANEXOS. (11MO PAGO).</t>
  </si>
  <si>
    <t>DELY ALCÁNTARA JEREZ</t>
  </si>
  <si>
    <t>PAGO FACTURA B1500000001 POR CONCEPTO DE ALQUILER DE UN LOCAL QUE ALOJA LA OFICINA SUPÉRATE, UBICADO EN EL MUNICIPIO DE COTUI. CORRESPONDIENTE A LOS MESES DE ENERO A DICIEMBRE 2024, SEGÚN DOCUMENTOS ANEXOS.</t>
  </si>
  <si>
    <t>PAGO FACTURAS NO. B1500000408 | 409 | 412 | 413 | 414, DE SERVICIO DE INTERNET DE CLOUD, BACKUP E INTERNET DE LA ROMANA Y BASIMA, CORRESPONDIENTE AL MES DE FEBRERO DE 2025. VER ANEXOS.</t>
  </si>
  <si>
    <t>PAGO FACTURA E450000065817 CORRESPONDIENTE AL 50% DEL SERVICIO DE TELEFONIA FIJA E INTERNET, ENTRE GABINETE Y EL PROGRAMA SUPÉRATE DEL MES DE ENERO 2025</t>
  </si>
  <si>
    <t>PAGO FACTURA NO. B1500000052 POR SERVICIOS DE NOTARIZACION DE 44 ASIGNACIONES DE FLOTAS Y UNA CARTA COMPROMISO. VER ANEXOS.</t>
  </si>
  <si>
    <t>PAGO FACTURAS NO E450000000959 | 964 | 991 | 993 | 8409 DE SERVICIO DE RELLENADO DE AGUA PARA EL PROGRAMA SUPÉRATE, CORRESPONDIENTE AL 7° PAGO DE LA ORDEN NO. PS-2024-00305. VER ANEXOS.</t>
  </si>
  <si>
    <t>CORAASAN</t>
  </si>
  <si>
    <t>PAGO POR SERVICIOS DE AGUA SUMINISTRADA EN LAS OFICINAS DE CIENFUEGO Y SANTIAGO, DEL PROGRAMA SUPÉRATE, CORRESPONDIENTE A LOS MESES DE MAYO HASTA DICIEMBRE DE 2024. CONTRATOS NO. 07156488 | 01055564. VER ANEXOS.</t>
  </si>
  <si>
    <t>TRANSOLUCION JR SRL</t>
  </si>
  <si>
    <t>PAGO FACTURA NO. B1500000307 POR ADQUISICIÓN DE EQUIPOS DE COCINA PARA DIFERENTES CENTRO GASTRONOMICO DEL PROGRAMA SUPÉRATE, DIRIGIDO A MIPYMES, CORRESPONDIENTE AL 2° PAGO DE LA ORDEN DE NO. PS-2024-00470. VER ANEXOS.</t>
  </si>
  <si>
    <t>OFICINA DE COORDINACION PRESIDENCIAL</t>
  </si>
  <si>
    <t>PAGO BOLETOS AEREOS PARA LA 63 SESIÓN DE LA COMISIÓN DE DESARROLLO SOCIAL, PARA DOS PARTICIPANTES DEL PROGRAMA SUPÉRATE EN NEW YORK, E.E.U.U, DEL 09 AL 15 DE FEBRERO DE 2025. VER ANEXOS.</t>
  </si>
  <si>
    <t>BRAIANN ANTONIO CORDERO</t>
  </si>
  <si>
    <t xml:space="preserve">PAGO FACTURA B1500000073, POR SERVICIOS DE PUBLICIDAD EN MEDIOS DE COMUNICACION MASIVOS CON EL OBJETIVO DE VISIBILIZAR EL IMPACTO QUE HA TENIDO EN LOS TERRITORIOS PRIORIZADOS EL PILOTO NACIONAL DE CUIDADOS; SEGUN ORDEN PS-2024-00440 Y DOCUMENTOS ANEXOS. </t>
  </si>
  <si>
    <t>PAGO FACTURAD B1500003370/3400/3395/3414 POR SERVICIOS DE ARREGLOS ORNAMENTALES PARA ACCIONES PROTOCOLARES DEL PROGRAMA SUPÉRATE, SEGÚN ORDEN NO. PS-2025-00001 Y DOCUMENTOS ANEXOS. (2DO PAGO).</t>
  </si>
  <si>
    <t>SERVICIOS LEGALES INTERNACIONALES JIMENEZ &amp; JIMENEZ SRL</t>
  </si>
  <si>
    <t>PAGO FACTURA NO. B1500000175 POR SERVICIOS DE LEGALIZACIÓN DE CONTRATO DE SERVICIOS. VER ANEXOS.</t>
  </si>
  <si>
    <t>PAGO FACTURA B1500000002 POR CONCEPTO DE ALQUILER DE UN LOCAL QUE ALOJA LA OFICINA SUPÉRATE, UBICADO EN EL MUNICIPIO DE COTUI. CORRESPONDIENTE A LOS MESES DE ENERO Y FEBRERO 2025, SEGÚN DOCUMENTOS ANEXOS.</t>
  </si>
  <si>
    <t>PAGO FACTURA NO. E450000003588 DE LA POLIZA DE SEGURO DE SALUD DE NUESTRO PERSONAL JORNAL DE LA DIRECCIÓN DE COMUNICACIONES, NO. 30-95-385014, CORRESPONDIENTE AL MES DE MARZO DE 2025. VER ANEXOS.</t>
  </si>
  <si>
    <t>BONANZA DOMINICANA S A S</t>
  </si>
  <si>
    <t>PAGO FACTURA E450000000288, POR SERVICIOS DE MANTENIMIENTO PREVENTIVO DE UNIDADES VEHICLARES DE LA DIRECCION DE CUIDADIOS DEL PROGRAMA SUPERATE: SEGUN ORDEN PS-2024-00283 Y DOCUMENTOS ANEXOS.</t>
  </si>
  <si>
    <t>VICTOR GARCIA AIRE ACONDICIONADO, SRL</t>
  </si>
  <si>
    <t xml:space="preserve">PAGO FACTURA NO. E450000000013, POR SERVICIOS DE SUSTITUCION DE DUCTOS DE AIRES ACONDICIONADO PARA LAS OFICINAS ADMINISTRATIVAS DEL PROGRAMA SUPERATE, DIRIGIDO A MIPYMES; SEGUN ORDEN PS-2025-00006 Y DOCUMENTOS ANEXOS. </t>
  </si>
  <si>
    <t>PAGO FACTURAS E450000068574 | 68770 | 68190 | 68806 | 68838 | 69683 DE TELEFONÍA E INTERNET DEL PROGRAMA SUPÉRATE, CORRESPONDIENTE AL MES DE FEBRERO DE 2025. VER ANEXOS.</t>
  </si>
  <si>
    <t>JOSE RAMON ASTACIO PICHARDO</t>
  </si>
  <si>
    <t xml:space="preserve">PAGO FACTURA NO. B1500000026, POR ALQUILER DEL LOCAL QUE ALOJA LAS OFICINAS DE LA PROVINCIA DE HIGUEY, CORRESPONDIENTE A LOS MESES DE ENERO Y FEBRERO 2025.  VER DOCUMENTOS ANEXOS.  </t>
  </si>
  <si>
    <t>PAGO FACTURAS NOS. E450000000291 Y 292, POR SERVICIOS DE INTERNET DE LA REGIONAL NORDESTE Y LAS TERRENAS, CORRESPONDIENTE AL MES DE FEBRERO 2024. VER DOCUMENTOS ANEXOS.</t>
  </si>
  <si>
    <t>CONSORCIO DE TARJETAS DOMINICANAS S A</t>
  </si>
  <si>
    <t>PAGO FACTURA NO. B1500009535 POR CONCEPTO DE PASO RAPIDO, DEL PROGRAMA SUPÉRATE, CORRESPONDIENTE A LOS MESES DE MARZO HASTA MAYO DE 2025. VER ANEXOS.</t>
  </si>
  <si>
    <t>BANCO DE RESERVAS DE LA REP. DOM</t>
  </si>
  <si>
    <t>PAGO TARJETA VISA FLOTILLA DEL PROGRAMA SUPERATE, CORRESPONDIENTE AL MES DE MARZO 2025, VER DOCUMENTOS ANEXOS.</t>
  </si>
  <si>
    <t>PAGO FACTURAS B1500000422/420/421/418/411 Y 417 POR SERVICIOS DE INTERNET EN DIFERENTES CENTROS Y OFICINAS DEL PROGRAMA SUPÉRATE CORRESPONDIENTES AL MES DE MARZO 2025.</t>
  </si>
  <si>
    <t>ELIGIO RAPOSO CRUZ</t>
  </si>
  <si>
    <t>PAGO FACTURA NO. B1500000137 POR SERVICIOS DE NOTARIZACION DE ACUERDO Y CARTAS COMPROMISOS. VER ANEXOS.</t>
  </si>
  <si>
    <t>AYUNTAMIENTO DEL DISTRITO NACIONAL</t>
  </si>
  <si>
    <t>PAGO FACTURAS DE LOS CONTRATOS NO. 160979 | 69343 | 134132 | 123441 | 18855 | 14794, DEL PROGRAMA SUPÉRATE, CORRESPONDIENTE A LOS MESES DE SEPTIEMBRE HASTA DICIEMBRE DE 2024. VER ANEXOS.</t>
  </si>
  <si>
    <t>PAGO DE ENERGIA ELECTRICA DE LOS CSC Y REGIONALES DEL PROGAMA SUPERATE, CORRESPORDIENTE AL MES DE FEBRERO DEL 2025. VER ANEXOS.</t>
  </si>
  <si>
    <t>PAGO DE ENERGIA ELECTRICA DE LOS CSC REGIONALES DEL PROGRAMA SUPERATE, CORESPONDIENTES AL PAGO DEL MES DE FEBRERO DEL 2025.  VER ANEXOS</t>
  </si>
  <si>
    <t>ANDRES NICOLAS ACOSTA NUÑEZ</t>
  </si>
  <si>
    <t>PAGO FACTURA B1500000037 POR SERVICIOS DE LEGALIZACIÓN DE 71 ASIGNACIONES DE FLOTAS, SEGÚN DOCUMENTOS ANEXOS.</t>
  </si>
  <si>
    <t>PUBLICACIONES AHORA C X A</t>
  </si>
  <si>
    <t>PAGO FACTURA B1500005040 POR SERVICIOS DE PUBLICACIÓN EN DOS PERIÓDICOS DE CIRCULACIÓN NACIONAL PARA LA CONVOCATORIA DE UN PROCESO DE LICITACIÓN PÚBLICA PARA EL PROGRAMA SUPÉRATE, SEGÚN ORDEN NO. PS-2024-00116 Y DOCUMENTOS ANEXOS.</t>
  </si>
  <si>
    <t>PAGO 50% FACTURA E450000015439 DE ENERGÍA ELECTRICA SEGÚN ACUERDO ENTRE SUPÉRATE Y GABINETE, CORRESPONDIENTE AL MES DE FEBRERO DE 2025. VER ANEXOS.</t>
  </si>
  <si>
    <t>XTRATEGIX SRL</t>
  </si>
  <si>
    <t>PAGO FACTURA B1500000124 POR ADQUISICIÓN DE TSHIRTS PARA EL PERSONAL DEL PROGRAMA SUPÉRATE, SEGÚN ORDEN NO. PS-2025-00014 Y DOCUMENTOS ANEXOS.</t>
  </si>
  <si>
    <t>SERVICIOS MULTIPLES COMERCIALES V W B S R L</t>
  </si>
  <si>
    <t>PAGO FACTURA B1500000012 POR ADQUISICIÓN DE AZÚCAR Y CAFÉ PARA USO DE LA INSTITUCIÓN, SEGÚN ORDEN NO PS-2025-00013 Y DOCUMENTOS ANEXOS.</t>
  </si>
  <si>
    <t>PAGO FACTURAS NO. E450000003589 | 3615 DEL SEGURO MEDICO DEL PERSONAL DE SUPÉRATE, POLIZAS NO. 30-95-211413 | 30-11-5271. CORRESPONDIENTE AL MES DE MARZO DE 2025. VER ANEXOS.</t>
  </si>
  <si>
    <t>PAGO FACTURAS NO. E450000003957 | 3890 POR RENOVACIÓN DE POLIZAS DE SEGURO DE MOTOR Y RESPONSABILIDAD CIVIL DE EXCESO VEHICULOS DE MOTOR, POLIZAS NO. 2-2-502-0150223 | 2-2-503-0284608, CORRESPONDIENTE AL PERIODO DE 31/ENERO/2025 HASTA EL 31/ENERO/2026. VE</t>
  </si>
  <si>
    <t>AYUNTAMIENTO DEL MUNICIPIO DE SANTIAGO</t>
  </si>
  <si>
    <t>PAGO FACTURAS B1500006812/6845/6931 Y 6986 POR SERVICIO SUMINISTRADOS POR EL AYUNTAMIENTO DE SANTIAGO EN EL PERIODO SEPTIEMBRE-DICIEMBRE 2024, SEGÚN DOCUMENTOS ANEXOS.</t>
  </si>
  <si>
    <t>E450000009945</t>
  </si>
  <si>
    <t>E450000009818</t>
  </si>
  <si>
    <t>E450000000829 | 881</t>
  </si>
  <si>
    <t>B1500001584</t>
  </si>
  <si>
    <t>B1500000171</t>
  </si>
  <si>
    <t>B1500000462 | 467</t>
  </si>
  <si>
    <t>B1500000877</t>
  </si>
  <si>
    <t>B1500000523</t>
  </si>
  <si>
    <t>B1500000165</t>
  </si>
  <si>
    <t>B1500000204</t>
  </si>
  <si>
    <t>B1500001076</t>
  </si>
  <si>
    <t>B1500001397</t>
  </si>
  <si>
    <t>B1500000205 | 206</t>
  </si>
  <si>
    <t>B1500000178</t>
  </si>
  <si>
    <t>B1500000804</t>
  </si>
  <si>
    <t>B1500000690 | 689</t>
  </si>
  <si>
    <t>E450000001238</t>
  </si>
  <si>
    <t>B1500203545, 208181 Y 209744</t>
  </si>
  <si>
    <t>B1500003333/3346/3354</t>
  </si>
  <si>
    <t>E450000065818</t>
  </si>
  <si>
    <t>E450000012579 | 12612 | 12630 | 12659 | 12602</t>
  </si>
  <si>
    <t>B1500001606</t>
  </si>
  <si>
    <t>B1500000001</t>
  </si>
  <si>
    <t>B1500000408 | 409 | 412 | 413 | 414</t>
  </si>
  <si>
    <t>E450000065817</t>
  </si>
  <si>
    <t>B1500000052</t>
  </si>
  <si>
    <t>E450000000959 | 964 | 991 | 993 | 8409</t>
  </si>
  <si>
    <t>B1500000073</t>
  </si>
  <si>
    <t>B1500003370/3400/3395/3414</t>
  </si>
  <si>
    <t>B1500000175</t>
  </si>
  <si>
    <t>B1500000002</t>
  </si>
  <si>
    <t>E450000003588</t>
  </si>
  <si>
    <t>E450000000288</t>
  </si>
  <si>
    <t>E450000000013</t>
  </si>
  <si>
    <t xml:space="preserve"> E450000068574 | 68770 | 68190 | 68806 | 68838 | 69683</t>
  </si>
  <si>
    <t>B1500000026</t>
  </si>
  <si>
    <t>E450000000291 Y 292</t>
  </si>
  <si>
    <t>B1500009535</t>
  </si>
  <si>
    <t>B1500000422/420/421/418/411 Y 417</t>
  </si>
  <si>
    <t>B1500000137</t>
  </si>
  <si>
    <t>B1500000037</t>
  </si>
  <si>
    <t>B1500005040</t>
  </si>
  <si>
    <t>E450000015439</t>
  </si>
  <si>
    <t>B1500000124</t>
  </si>
  <si>
    <t>B1500000012</t>
  </si>
  <si>
    <t>E450000003589 | 3615</t>
  </si>
  <si>
    <t xml:space="preserve"> E450000003957 | 3890</t>
  </si>
  <si>
    <t xml:space="preserve"> B1500006812/6845/6931 Y 6986</t>
  </si>
  <si>
    <t>31/3/2025</t>
  </si>
  <si>
    <t>-</t>
  </si>
  <si>
    <t>Ramón Elpidio 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</si>
</sst>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12"/>
      <color indexed="8"/>
      <name val="Arial"/>
      <family val="2"/>
    </font>
    <font>
      <b/>
      <sz val="12"/>
      <color indexed="8"/>
      <name val="MS Sans Serif"/>
      <family val="2"/>
    </font>
    <font>
      <sz val="9.9499999999999993"/>
      <color indexed="8"/>
      <name val="Arial"/>
    </font>
    <font>
      <b/>
      <sz val="9.9499999999999993"/>
      <color indexed="8"/>
      <name val="Arial"/>
    </font>
  </fonts>
  <fills count="4">
    <fill>
      <patternFill patternType="none"/>
    </fill>
    <fill>
      <patternFill patternType="gray125"/>
    </fill>
    <fill>
      <patternFill patternType="solid">
        <fgColor theme="2" tint="-0.24997711111789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3" borderId="0" xfId="0" applyFill="1" applyBorder="1"/>
    <xf numFmtId="0" fontId="0" fillId="0" borderId="0" xfId="0" applyBorder="1" applyAlignment="1">
      <alignment wrapText="1"/>
    </xf>
    <xf numFmtId="0" fontId="0" fillId="3" borderId="0" xfId="0" applyFont="1" applyFill="1" applyBorder="1"/>
    <xf numFmtId="0" fontId="0" fillId="0" borderId="0" xfId="0" applyFont="1"/>
    <xf numFmtId="0" fontId="0" fillId="0" borderId="0" xfId="0" applyAlignment="1">
      <alignment horizontal="left" vertical="center"/>
    </xf>
    <xf numFmtId="0" fontId="1" fillId="2" borderId="2" xfId="0" applyFont="1" applyFill="1" applyBorder="1" applyAlignment="1">
      <alignment horizontal="center" vertical="center" wrapText="1"/>
    </xf>
    <xf numFmtId="0" fontId="3" fillId="0" borderId="0" xfId="0" applyFont="1" applyAlignment="1">
      <alignment horizontal="center"/>
    </xf>
    <xf numFmtId="0" fontId="2" fillId="0" borderId="0" xfId="0" applyFont="1" applyAlignment="1">
      <alignment horizontal="left"/>
    </xf>
    <xf numFmtId="0" fontId="2" fillId="0" borderId="0" xfId="0" applyFont="1"/>
    <xf numFmtId="49" fontId="0" fillId="0" borderId="1" xfId="0" applyNumberFormat="1" applyBorder="1" applyAlignment="1">
      <alignment horizontal="left" vertical="center"/>
    </xf>
    <xf numFmtId="49" fontId="0" fillId="0" borderId="1" xfId="0" applyNumberFormat="1" applyBorder="1" applyAlignment="1">
      <alignment horizontal="left" vertical="center" wrapText="1"/>
    </xf>
    <xf numFmtId="0" fontId="0" fillId="3" borderId="0" xfId="0" applyFill="1" applyBorder="1" applyAlignment="1">
      <alignment horizontal="center"/>
    </xf>
    <xf numFmtId="0" fontId="0" fillId="3" borderId="0" xfId="0" applyFill="1" applyBorder="1" applyAlignment="1">
      <alignment horizontal="center" vertical="center"/>
    </xf>
    <xf numFmtId="49" fontId="0" fillId="0" borderId="1" xfId="0" applyNumberFormat="1" applyBorder="1" applyAlignment="1">
      <alignment horizontal="center" vertical="center" wrapText="1"/>
    </xf>
    <xf numFmtId="49" fontId="0" fillId="0" borderId="1" xfId="0" applyNumberFormat="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4" fontId="4" fillId="0" borderId="1" xfId="0" applyNumberFormat="1" applyFont="1" applyBorder="1" applyAlignment="1">
      <alignment vertical="center"/>
    </xf>
    <xf numFmtId="49" fontId="0" fillId="0" borderId="4" xfId="0" applyNumberFormat="1" applyBorder="1" applyAlignment="1">
      <alignment horizontal="center" vertical="center" wrapText="1"/>
    </xf>
    <xf numFmtId="49" fontId="0" fillId="0" borderId="4" xfId="0" applyNumberFormat="1" applyBorder="1" applyAlignment="1">
      <alignment horizontal="center" vertical="center"/>
    </xf>
    <xf numFmtId="49" fontId="0" fillId="0" borderId="3" xfId="0" applyNumberFormat="1" applyBorder="1" applyAlignment="1">
      <alignment horizontal="center" vertical="center" wrapText="1"/>
    </xf>
    <xf numFmtId="49" fontId="0" fillId="0" borderId="3" xfId="0" applyNumberFormat="1" applyBorder="1" applyAlignment="1">
      <alignment horizontal="center" vertical="center"/>
    </xf>
    <xf numFmtId="0" fontId="0" fillId="0" borderId="0" xfId="0" applyAlignment="1">
      <alignment horizontal="left"/>
    </xf>
    <xf numFmtId="0" fontId="3" fillId="0" borderId="0" xfId="0" applyFont="1" applyAlignment="1">
      <alignment horizontal="left"/>
    </xf>
    <xf numFmtId="49" fontId="0" fillId="0" borderId="1" xfId="0" applyNumberFormat="1" applyFill="1" applyBorder="1" applyAlignment="1">
      <alignment horizontal="left" vertical="center"/>
    </xf>
    <xf numFmtId="0" fontId="1" fillId="3" borderId="0" xfId="0" applyFont="1" applyFill="1" applyBorder="1" applyAlignment="1">
      <alignment horizontal="center"/>
    </xf>
    <xf numFmtId="4" fontId="5" fillId="0" borderId="0"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45202</xdr:colOff>
      <xdr:row>0</xdr:row>
      <xdr:rowOff>179752</xdr:rowOff>
    </xdr:from>
    <xdr:to>
      <xdr:col>3</xdr:col>
      <xdr:colOff>325653</xdr:colOff>
      <xdr:row>5</xdr:row>
      <xdr:rowOff>139392</xdr:rowOff>
    </xdr:to>
    <xdr:pic>
      <xdr:nvPicPr>
        <xdr:cNvPr id="2" name="2 Imagen" descr="C:\Users\Amelia Carrera\Desktop\Logo Supérate - FINAL\Versión 4 - vertical centrado ext\LOGOSUPERATE_horizontalEXT_Centrado-01.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5046" y="179752"/>
          <a:ext cx="2831791" cy="895131"/>
        </a:xfrm>
        <a:prstGeom prst="rect">
          <a:avLst/>
        </a:prstGeom>
        <a:noFill/>
        <a:ln>
          <a:noFill/>
        </a:ln>
      </xdr:spPr>
    </xdr:pic>
    <xdr:clientData/>
  </xdr:twoCellAnchor>
  <xdr:twoCellAnchor editAs="oneCell">
    <xdr:from>
      <xdr:col>1</xdr:col>
      <xdr:colOff>1685585</xdr:colOff>
      <xdr:row>68</xdr:row>
      <xdr:rowOff>2583</xdr:rowOff>
    </xdr:from>
    <xdr:to>
      <xdr:col>1</xdr:col>
      <xdr:colOff>3818989</xdr:colOff>
      <xdr:row>76</xdr:row>
      <xdr:rowOff>187357</xdr:rowOff>
    </xdr:to>
    <xdr:pic>
      <xdr:nvPicPr>
        <xdr:cNvPr id="8" name="Imagen 7"/>
        <xdr:cNvPicPr/>
      </xdr:nvPicPr>
      <xdr:blipFill>
        <a:blip xmlns:r="http://schemas.openxmlformats.org/officeDocument/2006/relationships" r:embed="rId2">
          <a:lum contrast="40000"/>
          <a:extLst>
            <a:ext uri="{28A0092B-C50C-407E-A947-70E740481C1C}">
              <a14:useLocalDpi xmlns:a14="http://schemas.microsoft.com/office/drawing/2010/main" val="0"/>
            </a:ext>
          </a:extLst>
        </a:blip>
        <a:srcRect/>
        <a:stretch>
          <a:fillRect/>
        </a:stretch>
      </xdr:blipFill>
      <xdr:spPr bwMode="auto">
        <a:xfrm rot="455890">
          <a:off x="4082198" y="41994518"/>
          <a:ext cx="2133404" cy="1803000"/>
        </a:xfrm>
        <a:prstGeom prst="rect">
          <a:avLst/>
        </a:prstGeom>
        <a:noFill/>
        <a:ln>
          <a:noFill/>
        </a:ln>
      </xdr:spPr>
    </xdr:pic>
    <xdr:clientData/>
  </xdr:twoCellAnchor>
  <xdr:oneCellAnchor>
    <xdr:from>
      <xdr:col>0</xdr:col>
      <xdr:colOff>474717</xdr:colOff>
      <xdr:row>70</xdr:row>
      <xdr:rowOff>479781</xdr:rowOff>
    </xdr:from>
    <xdr:ext cx="1914525" cy="567963"/>
    <xdr:pic>
      <xdr:nvPicPr>
        <xdr:cNvPr id="5" name="Imagen 4"/>
        <xdr:cNvPicPr>
          <a:picLocks noChangeAspect="1"/>
        </xdr:cNvPicPr>
      </xdr:nvPicPr>
      <xdr:blipFill rotWithShape="1">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a:xfrm>
          <a:off x="474717" y="42871152"/>
          <a:ext cx="1914525" cy="567963"/>
        </a:xfrm>
        <a:prstGeom prst="rect">
          <a:avLst/>
        </a:prstGeom>
      </xdr:spPr>
    </xdr:pic>
    <xdr:clientData/>
  </xdr:oneCellAnchor>
  <xdr:twoCellAnchor editAs="oneCell">
    <xdr:from>
      <xdr:col>2</xdr:col>
      <xdr:colOff>2488790</xdr:colOff>
      <xdr:row>70</xdr:row>
      <xdr:rowOff>27448</xdr:rowOff>
    </xdr:from>
    <xdr:to>
      <xdr:col>4</xdr:col>
      <xdr:colOff>99551</xdr:colOff>
      <xdr:row>75</xdr:row>
      <xdr:rowOff>147725</xdr:rowOff>
    </xdr:to>
    <xdr:pic>
      <xdr:nvPicPr>
        <xdr:cNvPr id="6" name="Imagen 5"/>
        <xdr:cNvPicPr>
          <a:picLocks noChangeAspect="1"/>
        </xdr:cNvPicPr>
      </xdr:nvPicPr>
      <xdr:blipFill rotWithShape="1">
        <a:blip xmlns:r="http://schemas.openxmlformats.org/officeDocument/2006/relationships" r:embed="rId4" cstate="print">
          <a:clrChange>
            <a:clrFrom>
              <a:srgbClr val="A5A7A6"/>
            </a:clrFrom>
            <a:clrTo>
              <a:srgbClr val="A5A7A6">
                <a:alpha val="0"/>
              </a:srgbClr>
            </a:clrTo>
          </a:clrChange>
          <a:extLst>
            <a:ext uri="{28A0092B-C50C-407E-A947-70E740481C1C}">
              <a14:useLocalDpi xmlns:a14="http://schemas.microsoft.com/office/drawing/2010/main" val="0"/>
            </a:ext>
          </a:extLst>
        </a:blip>
        <a:srcRect l="33511" t="25164" r="37546" b="36601"/>
        <a:stretch/>
      </xdr:blipFill>
      <xdr:spPr>
        <a:xfrm>
          <a:off x="9105080" y="42418819"/>
          <a:ext cx="990600" cy="11444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I93"/>
  <sheetViews>
    <sheetView tabSelected="1" topLeftCell="A64" zoomScale="93" zoomScaleNormal="93" workbookViewId="0">
      <selection activeCell="C71" sqref="C71"/>
    </sheetView>
  </sheetViews>
  <sheetFormatPr baseColWidth="10" defaultColWidth="17.85546875" defaultRowHeight="15" x14ac:dyDescent="0.25"/>
  <cols>
    <col min="1" max="1" width="36" customWidth="1"/>
    <col min="2" max="2" width="63.28515625" style="4" customWidth="1"/>
    <col min="3" max="3" width="38.28515625" style="17" customWidth="1"/>
    <col min="4" max="4" width="12.42578125" customWidth="1"/>
    <col min="5" max="5" width="14.85546875" customWidth="1"/>
    <col min="6" max="6" width="17.85546875" style="16"/>
    <col min="8" max="8" width="17.85546875" style="16"/>
    <col min="9" max="9" width="21.42578125" style="16" customWidth="1"/>
  </cols>
  <sheetData>
    <row r="1" spans="1:9" x14ac:dyDescent="0.25">
      <c r="A1" s="1"/>
      <c r="B1" s="3"/>
      <c r="C1" s="13"/>
      <c r="D1" s="1"/>
      <c r="E1" s="1"/>
      <c r="F1" s="12"/>
      <c r="G1" s="1"/>
      <c r="H1" s="12"/>
      <c r="I1" s="12"/>
    </row>
    <row r="2" spans="1:9" x14ac:dyDescent="0.25">
      <c r="A2" s="1"/>
      <c r="B2" s="3"/>
      <c r="C2" s="13"/>
      <c r="D2" s="1"/>
      <c r="E2" s="1"/>
      <c r="F2" s="12"/>
      <c r="G2" s="1"/>
      <c r="H2" s="12"/>
      <c r="I2" s="12"/>
    </row>
    <row r="3" spans="1:9" x14ac:dyDescent="0.25">
      <c r="A3" s="1"/>
      <c r="B3" s="3"/>
      <c r="C3" s="13"/>
      <c r="D3" s="2"/>
      <c r="E3" s="1"/>
      <c r="F3" s="12"/>
      <c r="G3" s="1"/>
      <c r="H3" s="12"/>
      <c r="I3" s="12"/>
    </row>
    <row r="4" spans="1:9" x14ac:dyDescent="0.25">
      <c r="A4" s="1"/>
      <c r="B4" s="3"/>
      <c r="C4" s="13"/>
      <c r="D4" s="1"/>
      <c r="E4" s="1"/>
      <c r="F4" s="12"/>
      <c r="G4" s="1"/>
      <c r="H4" s="12"/>
      <c r="I4" s="12"/>
    </row>
    <row r="5" spans="1:9" x14ac:dyDescent="0.25">
      <c r="A5" s="1"/>
      <c r="B5" s="3"/>
      <c r="C5" s="13"/>
      <c r="D5" s="1"/>
      <c r="E5" s="1"/>
      <c r="F5" s="12"/>
      <c r="G5" s="1"/>
      <c r="H5" s="12"/>
      <c r="I5" s="12"/>
    </row>
    <row r="6" spans="1:9" x14ac:dyDescent="0.25">
      <c r="A6" s="1"/>
      <c r="B6" s="3"/>
      <c r="C6" s="13"/>
      <c r="D6" s="1"/>
      <c r="E6" s="1"/>
      <c r="F6" s="12"/>
      <c r="G6" s="1"/>
      <c r="H6" s="12"/>
      <c r="I6" s="12"/>
    </row>
    <row r="7" spans="1:9" x14ac:dyDescent="0.25">
      <c r="A7" s="26" t="s">
        <v>30</v>
      </c>
      <c r="B7" s="26"/>
      <c r="C7" s="26"/>
      <c r="D7" s="26"/>
      <c r="E7" s="26"/>
      <c r="F7" s="26"/>
      <c r="G7" s="26"/>
      <c r="H7" s="26"/>
      <c r="I7" s="26"/>
    </row>
    <row r="8" spans="1:9" x14ac:dyDescent="0.25">
      <c r="A8" s="26" t="s">
        <v>6</v>
      </c>
      <c r="B8" s="26"/>
      <c r="C8" s="26"/>
      <c r="D8" s="26"/>
      <c r="E8" s="26"/>
      <c r="F8" s="26"/>
      <c r="G8" s="26"/>
      <c r="H8" s="26"/>
      <c r="I8" s="26"/>
    </row>
    <row r="9" spans="1:9" x14ac:dyDescent="0.25">
      <c r="A9" s="1"/>
      <c r="B9" s="3"/>
      <c r="C9" s="13"/>
      <c r="D9" s="1"/>
      <c r="E9" s="1"/>
      <c r="F9" s="12"/>
      <c r="G9" s="1"/>
      <c r="H9" s="12"/>
      <c r="I9" s="12"/>
    </row>
    <row r="10" spans="1:9" ht="30" customHeight="1" x14ac:dyDescent="0.25">
      <c r="A10" s="6" t="s">
        <v>0</v>
      </c>
      <c r="B10" s="6" t="s">
        <v>1</v>
      </c>
      <c r="C10" s="6" t="s">
        <v>2</v>
      </c>
      <c r="D10" s="6" t="s">
        <v>7</v>
      </c>
      <c r="E10" s="6" t="s">
        <v>3</v>
      </c>
      <c r="F10" s="6" t="s">
        <v>4</v>
      </c>
      <c r="G10" s="6" t="s">
        <v>5</v>
      </c>
      <c r="H10" s="6" t="s">
        <v>14</v>
      </c>
      <c r="I10" s="6" t="s">
        <v>15</v>
      </c>
    </row>
    <row r="11" spans="1:9" ht="60" customHeight="1" x14ac:dyDescent="0.25">
      <c r="A11" s="11" t="s">
        <v>23</v>
      </c>
      <c r="B11" s="14" t="s">
        <v>31</v>
      </c>
      <c r="C11" s="14" t="s">
        <v>120</v>
      </c>
      <c r="D11" s="11" t="s">
        <v>168</v>
      </c>
      <c r="E11" s="18">
        <v>401733.2</v>
      </c>
      <c r="F11" s="21" t="s">
        <v>8</v>
      </c>
      <c r="G11" s="18">
        <v>401733.2</v>
      </c>
      <c r="H11" s="19" t="s">
        <v>8</v>
      </c>
      <c r="I11" s="14" t="s">
        <v>8</v>
      </c>
    </row>
    <row r="12" spans="1:9" ht="45" x14ac:dyDescent="0.25">
      <c r="A12" s="11" t="s">
        <v>23</v>
      </c>
      <c r="B12" s="11" t="s">
        <v>32</v>
      </c>
      <c r="C12" s="15" t="s">
        <v>121</v>
      </c>
      <c r="D12" s="11" t="s">
        <v>168</v>
      </c>
      <c r="E12" s="18">
        <v>119581.63</v>
      </c>
      <c r="F12" s="22" t="s">
        <v>8</v>
      </c>
      <c r="G12" s="18">
        <v>119581.63</v>
      </c>
      <c r="H12" s="20" t="s">
        <v>8</v>
      </c>
      <c r="I12" s="15" t="s">
        <v>8</v>
      </c>
    </row>
    <row r="13" spans="1:9" ht="60" x14ac:dyDescent="0.25">
      <c r="A13" s="10" t="s">
        <v>18</v>
      </c>
      <c r="B13" s="11" t="s">
        <v>33</v>
      </c>
      <c r="C13" s="15" t="s">
        <v>122</v>
      </c>
      <c r="D13" s="11" t="s">
        <v>168</v>
      </c>
      <c r="E13" s="18">
        <v>440114.2</v>
      </c>
      <c r="F13" s="22" t="s">
        <v>8</v>
      </c>
      <c r="G13" s="18">
        <v>440114.2</v>
      </c>
      <c r="H13" s="20" t="s">
        <v>8</v>
      </c>
      <c r="I13" s="15" t="s">
        <v>8</v>
      </c>
    </row>
    <row r="14" spans="1:9" ht="45" x14ac:dyDescent="0.25">
      <c r="A14" s="10" t="s">
        <v>34</v>
      </c>
      <c r="B14" s="11" t="s">
        <v>35</v>
      </c>
      <c r="C14" s="15" t="s">
        <v>123</v>
      </c>
      <c r="D14" s="11" t="s">
        <v>168</v>
      </c>
      <c r="E14" s="18">
        <v>21099.87</v>
      </c>
      <c r="F14" s="22" t="s">
        <v>8</v>
      </c>
      <c r="G14" s="18">
        <v>21099.87</v>
      </c>
      <c r="H14" s="20" t="s">
        <v>8</v>
      </c>
      <c r="I14" s="15" t="s">
        <v>8</v>
      </c>
    </row>
    <row r="15" spans="1:9" ht="60" x14ac:dyDescent="0.25">
      <c r="A15" s="10" t="s">
        <v>36</v>
      </c>
      <c r="B15" s="11" t="s">
        <v>37</v>
      </c>
      <c r="C15" s="15" t="s">
        <v>124</v>
      </c>
      <c r="D15" s="11" t="s">
        <v>168</v>
      </c>
      <c r="E15" s="18">
        <v>4875435.32</v>
      </c>
      <c r="F15" s="22" t="s">
        <v>8</v>
      </c>
      <c r="G15" s="18">
        <v>4875435.32</v>
      </c>
      <c r="H15" s="20" t="s">
        <v>8</v>
      </c>
      <c r="I15" s="15" t="s">
        <v>8</v>
      </c>
    </row>
    <row r="16" spans="1:9" ht="75" x14ac:dyDescent="0.25">
      <c r="A16" s="10" t="s">
        <v>38</v>
      </c>
      <c r="B16" s="11" t="s">
        <v>39</v>
      </c>
      <c r="C16" s="15" t="s">
        <v>125</v>
      </c>
      <c r="D16" s="11" t="s">
        <v>168</v>
      </c>
      <c r="E16" s="18">
        <v>154101.98000000001</v>
      </c>
      <c r="F16" s="22" t="s">
        <v>8</v>
      </c>
      <c r="G16" s="18">
        <v>154101.98000000001</v>
      </c>
      <c r="H16" s="20" t="s">
        <v>8</v>
      </c>
      <c r="I16" s="15" t="s">
        <v>8</v>
      </c>
    </row>
    <row r="17" spans="1:9" ht="60" customHeight="1" x14ac:dyDescent="0.25">
      <c r="A17" s="11" t="s">
        <v>40</v>
      </c>
      <c r="B17" s="11" t="s">
        <v>41</v>
      </c>
      <c r="C17" s="14" t="s">
        <v>126</v>
      </c>
      <c r="D17" s="11" t="s">
        <v>168</v>
      </c>
      <c r="E17" s="18">
        <v>107575</v>
      </c>
      <c r="F17" s="21" t="s">
        <v>8</v>
      </c>
      <c r="G17" s="18">
        <v>107575</v>
      </c>
      <c r="H17" s="19" t="s">
        <v>8</v>
      </c>
      <c r="I17" s="14" t="s">
        <v>8</v>
      </c>
    </row>
    <row r="18" spans="1:9" ht="45" x14ac:dyDescent="0.25">
      <c r="A18" s="10" t="s">
        <v>42</v>
      </c>
      <c r="B18" s="11" t="s">
        <v>43</v>
      </c>
      <c r="C18" s="15" t="s">
        <v>128</v>
      </c>
      <c r="D18" s="11" t="s">
        <v>168</v>
      </c>
      <c r="E18" s="18">
        <v>29936.600000000002</v>
      </c>
      <c r="F18" s="22" t="s">
        <v>8</v>
      </c>
      <c r="G18" s="18">
        <v>29936.600000000002</v>
      </c>
      <c r="H18" s="20" t="s">
        <v>8</v>
      </c>
      <c r="I18" s="15" t="s">
        <v>8</v>
      </c>
    </row>
    <row r="19" spans="1:9" ht="60" x14ac:dyDescent="0.25">
      <c r="A19" s="10" t="s">
        <v>44</v>
      </c>
      <c r="B19" s="11" t="s">
        <v>45</v>
      </c>
      <c r="C19" s="15" t="s">
        <v>129</v>
      </c>
      <c r="D19" s="11" t="s">
        <v>168</v>
      </c>
      <c r="E19" s="18">
        <v>120986.15000000001</v>
      </c>
      <c r="F19" s="22" t="s">
        <v>8</v>
      </c>
      <c r="G19" s="18">
        <v>120986.15000000001</v>
      </c>
      <c r="H19" s="20" t="s">
        <v>8</v>
      </c>
      <c r="I19" s="15" t="s">
        <v>8</v>
      </c>
    </row>
    <row r="20" spans="1:9" ht="60" x14ac:dyDescent="0.25">
      <c r="A20" s="10" t="s">
        <v>46</v>
      </c>
      <c r="B20" s="11" t="s">
        <v>47</v>
      </c>
      <c r="C20" s="15" t="s">
        <v>127</v>
      </c>
      <c r="D20" s="11" t="s">
        <v>168</v>
      </c>
      <c r="E20" s="18">
        <v>57123.040000000001</v>
      </c>
      <c r="F20" s="22" t="s">
        <v>8</v>
      </c>
      <c r="G20" s="18">
        <v>57123.040000000001</v>
      </c>
      <c r="H20" s="20" t="s">
        <v>8</v>
      </c>
      <c r="I20" s="15" t="s">
        <v>8</v>
      </c>
    </row>
    <row r="21" spans="1:9" ht="60" x14ac:dyDescent="0.25">
      <c r="A21" s="10" t="s">
        <v>48</v>
      </c>
      <c r="B21" s="11" t="s">
        <v>49</v>
      </c>
      <c r="C21" s="15" t="s">
        <v>130</v>
      </c>
      <c r="D21" s="11" t="s">
        <v>168</v>
      </c>
      <c r="E21" s="18">
        <v>976500</v>
      </c>
      <c r="F21" s="22" t="s">
        <v>8</v>
      </c>
      <c r="G21" s="18">
        <v>976500</v>
      </c>
      <c r="H21" s="20" t="s">
        <v>8</v>
      </c>
      <c r="I21" s="15" t="s">
        <v>8</v>
      </c>
    </row>
    <row r="22" spans="1:9" ht="75" x14ac:dyDescent="0.25">
      <c r="A22" s="10" t="s">
        <v>44</v>
      </c>
      <c r="B22" s="11" t="s">
        <v>50</v>
      </c>
      <c r="C22" s="15" t="s">
        <v>132</v>
      </c>
      <c r="D22" s="11" t="s">
        <v>168</v>
      </c>
      <c r="E22" s="18">
        <v>241972.30000000002</v>
      </c>
      <c r="F22" s="22" t="s">
        <v>8</v>
      </c>
      <c r="G22" s="18">
        <v>241972.30000000002</v>
      </c>
      <c r="H22" s="20" t="s">
        <v>8</v>
      </c>
      <c r="I22" s="15" t="s">
        <v>8</v>
      </c>
    </row>
    <row r="23" spans="1:9" ht="30" customHeight="1" x14ac:dyDescent="0.25">
      <c r="A23" s="11" t="s">
        <v>26</v>
      </c>
      <c r="B23" s="11" t="s">
        <v>51</v>
      </c>
      <c r="C23" s="14"/>
      <c r="D23" s="11" t="s">
        <v>168</v>
      </c>
      <c r="E23" s="18">
        <v>311077.21000000002</v>
      </c>
      <c r="F23" s="21" t="s">
        <v>8</v>
      </c>
      <c r="G23" s="18">
        <v>311077.21000000002</v>
      </c>
      <c r="H23" s="19" t="s">
        <v>8</v>
      </c>
      <c r="I23" s="14" t="s">
        <v>8</v>
      </c>
    </row>
    <row r="24" spans="1:9" ht="45" x14ac:dyDescent="0.25">
      <c r="A24" s="10" t="s">
        <v>52</v>
      </c>
      <c r="B24" s="11" t="s">
        <v>53</v>
      </c>
      <c r="C24" s="15" t="s">
        <v>131</v>
      </c>
      <c r="D24" s="11" t="s">
        <v>168</v>
      </c>
      <c r="E24" s="18">
        <v>201178.2</v>
      </c>
      <c r="F24" s="22" t="s">
        <v>8</v>
      </c>
      <c r="G24" s="18">
        <v>201178.2</v>
      </c>
      <c r="H24" s="20" t="s">
        <v>8</v>
      </c>
      <c r="I24" s="15" t="s">
        <v>8</v>
      </c>
    </row>
    <row r="25" spans="1:9" ht="75" x14ac:dyDescent="0.25">
      <c r="A25" s="10" t="s">
        <v>54</v>
      </c>
      <c r="B25" s="11" t="s">
        <v>55</v>
      </c>
      <c r="C25" s="15" t="s">
        <v>135</v>
      </c>
      <c r="D25" s="11" t="s">
        <v>168</v>
      </c>
      <c r="E25" s="18">
        <v>240036.38</v>
      </c>
      <c r="F25" s="22" t="s">
        <v>8</v>
      </c>
      <c r="G25" s="18">
        <v>240036.38</v>
      </c>
      <c r="H25" s="20" t="s">
        <v>8</v>
      </c>
      <c r="I25" s="15" t="s">
        <v>8</v>
      </c>
    </row>
    <row r="26" spans="1:9" ht="45" x14ac:dyDescent="0.25">
      <c r="A26" s="10" t="s">
        <v>56</v>
      </c>
      <c r="B26" s="11" t="s">
        <v>57</v>
      </c>
      <c r="C26" s="15" t="s">
        <v>133</v>
      </c>
      <c r="D26" s="11" t="s">
        <v>168</v>
      </c>
      <c r="E26" s="18">
        <v>3013533.68</v>
      </c>
      <c r="F26" s="22" t="s">
        <v>8</v>
      </c>
      <c r="G26" s="18">
        <v>3013533.68</v>
      </c>
      <c r="H26" s="20" t="s">
        <v>8</v>
      </c>
      <c r="I26" s="15" t="s">
        <v>8</v>
      </c>
    </row>
    <row r="27" spans="1:9" ht="45" x14ac:dyDescent="0.25">
      <c r="A27" s="10" t="s">
        <v>58</v>
      </c>
      <c r="B27" s="11" t="s">
        <v>59</v>
      </c>
      <c r="C27" s="15" t="s">
        <v>134</v>
      </c>
      <c r="D27" s="11" t="s">
        <v>168</v>
      </c>
      <c r="E27" s="18">
        <v>206485.85</v>
      </c>
      <c r="F27" s="22" t="s">
        <v>8</v>
      </c>
      <c r="G27" s="18">
        <v>206485.85</v>
      </c>
      <c r="H27" s="20" t="s">
        <v>8</v>
      </c>
      <c r="I27" s="15" t="s">
        <v>8</v>
      </c>
    </row>
    <row r="28" spans="1:9" ht="67.5" customHeight="1" x14ac:dyDescent="0.25">
      <c r="A28" s="11" t="s">
        <v>60</v>
      </c>
      <c r="B28" s="11" t="s">
        <v>61</v>
      </c>
      <c r="C28" s="14" t="s">
        <v>169</v>
      </c>
      <c r="D28" s="11" t="s">
        <v>168</v>
      </c>
      <c r="E28" s="18">
        <v>12000</v>
      </c>
      <c r="F28" s="21" t="s">
        <v>8</v>
      </c>
      <c r="G28" s="18">
        <v>12000</v>
      </c>
      <c r="H28" s="19" t="s">
        <v>8</v>
      </c>
      <c r="I28" s="14" t="s">
        <v>8</v>
      </c>
    </row>
    <row r="29" spans="1:9" ht="57.75" customHeight="1" x14ac:dyDescent="0.25">
      <c r="A29" s="10" t="s">
        <v>22</v>
      </c>
      <c r="B29" s="11" t="s">
        <v>62</v>
      </c>
      <c r="C29" s="15" t="s">
        <v>136</v>
      </c>
      <c r="D29" s="11" t="s">
        <v>168</v>
      </c>
      <c r="E29" s="18">
        <v>608714.80000000005</v>
      </c>
      <c r="F29" s="22" t="s">
        <v>8</v>
      </c>
      <c r="G29" s="18">
        <v>608714.80000000005</v>
      </c>
      <c r="H29" s="20" t="s">
        <v>8</v>
      </c>
      <c r="I29" s="15" t="s">
        <v>8</v>
      </c>
    </row>
    <row r="30" spans="1:9" ht="60" x14ac:dyDescent="0.25">
      <c r="A30" s="10" t="s">
        <v>29</v>
      </c>
      <c r="B30" s="11" t="s">
        <v>63</v>
      </c>
      <c r="C30" s="15" t="s">
        <v>137</v>
      </c>
      <c r="D30" s="11" t="s">
        <v>168</v>
      </c>
      <c r="E30" s="18">
        <v>27681.47</v>
      </c>
      <c r="F30" s="22" t="s">
        <v>8</v>
      </c>
      <c r="G30" s="18">
        <v>27681.47</v>
      </c>
      <c r="H30" s="20" t="s">
        <v>8</v>
      </c>
      <c r="I30" s="15" t="s">
        <v>8</v>
      </c>
    </row>
    <row r="31" spans="1:9" ht="60" x14ac:dyDescent="0.25">
      <c r="A31" s="10" t="s">
        <v>64</v>
      </c>
      <c r="B31" s="11" t="s">
        <v>65</v>
      </c>
      <c r="C31" s="15" t="s">
        <v>138</v>
      </c>
      <c r="D31" s="11" t="s">
        <v>168</v>
      </c>
      <c r="E31" s="18">
        <v>43837</v>
      </c>
      <c r="F31" s="22" t="s">
        <v>8</v>
      </c>
      <c r="G31" s="18">
        <v>43837</v>
      </c>
      <c r="H31" s="20" t="s">
        <v>8</v>
      </c>
      <c r="I31" s="15" t="s">
        <v>8</v>
      </c>
    </row>
    <row r="32" spans="1:9" ht="60" x14ac:dyDescent="0.25">
      <c r="A32" s="10" t="s">
        <v>16</v>
      </c>
      <c r="B32" s="11" t="s">
        <v>66</v>
      </c>
      <c r="C32" s="15" t="s">
        <v>139</v>
      </c>
      <c r="D32" s="11" t="s">
        <v>168</v>
      </c>
      <c r="E32" s="18">
        <v>132897.45000000001</v>
      </c>
      <c r="F32" s="22" t="s">
        <v>8</v>
      </c>
      <c r="G32" s="18">
        <v>132897.45000000001</v>
      </c>
      <c r="H32" s="20" t="s">
        <v>8</v>
      </c>
      <c r="I32" s="15" t="s">
        <v>8</v>
      </c>
    </row>
    <row r="33" spans="1:9" ht="45" x14ac:dyDescent="0.25">
      <c r="A33" s="10" t="s">
        <v>20</v>
      </c>
      <c r="B33" s="11" t="s">
        <v>67</v>
      </c>
      <c r="C33" s="14" t="s">
        <v>140</v>
      </c>
      <c r="D33" s="11" t="s">
        <v>168</v>
      </c>
      <c r="E33" s="18">
        <v>5796412.7700000005</v>
      </c>
      <c r="F33" s="22" t="s">
        <v>8</v>
      </c>
      <c r="G33" s="18">
        <v>5796412.7700000005</v>
      </c>
      <c r="H33" s="20" t="s">
        <v>8</v>
      </c>
      <c r="I33" s="15" t="s">
        <v>8</v>
      </c>
    </row>
    <row r="34" spans="1:9" ht="46.5" customHeight="1" x14ac:dyDescent="0.25">
      <c r="A34" s="11" t="s">
        <v>34</v>
      </c>
      <c r="B34" s="11" t="s">
        <v>68</v>
      </c>
      <c r="C34" s="14" t="s">
        <v>141</v>
      </c>
      <c r="D34" s="11" t="s">
        <v>168</v>
      </c>
      <c r="E34" s="18">
        <v>14499.93</v>
      </c>
      <c r="F34" s="21" t="s">
        <v>8</v>
      </c>
      <c r="G34" s="18">
        <v>14499.93</v>
      </c>
      <c r="H34" s="19" t="s">
        <v>8</v>
      </c>
      <c r="I34" s="14" t="s">
        <v>8</v>
      </c>
    </row>
    <row r="35" spans="1:9" ht="62.25" customHeight="1" x14ac:dyDescent="0.25">
      <c r="A35" s="25" t="s">
        <v>69</v>
      </c>
      <c r="B35" s="11" t="s">
        <v>70</v>
      </c>
      <c r="C35" s="15" t="s">
        <v>142</v>
      </c>
      <c r="D35" s="11" t="s">
        <v>168</v>
      </c>
      <c r="E35" s="18">
        <v>360000.06</v>
      </c>
      <c r="F35" s="22" t="s">
        <v>8</v>
      </c>
      <c r="G35" s="18">
        <v>360000.06</v>
      </c>
      <c r="H35" s="20" t="s">
        <v>8</v>
      </c>
      <c r="I35" s="15" t="s">
        <v>8</v>
      </c>
    </row>
    <row r="36" spans="1:9" ht="60" x14ac:dyDescent="0.25">
      <c r="A36" s="10" t="s">
        <v>21</v>
      </c>
      <c r="B36" s="11" t="s">
        <v>71</v>
      </c>
      <c r="C36" s="15" t="s">
        <v>143</v>
      </c>
      <c r="D36" s="11" t="s">
        <v>168</v>
      </c>
      <c r="E36" s="18">
        <v>629332.43999999994</v>
      </c>
      <c r="F36" s="22" t="s">
        <v>8</v>
      </c>
      <c r="G36" s="18">
        <v>629332.43999999994</v>
      </c>
      <c r="H36" s="20" t="s">
        <v>8</v>
      </c>
      <c r="I36" s="15" t="s">
        <v>8</v>
      </c>
    </row>
    <row r="37" spans="1:9" ht="45" x14ac:dyDescent="0.25">
      <c r="A37" s="11" t="s">
        <v>16</v>
      </c>
      <c r="B37" s="11" t="s">
        <v>72</v>
      </c>
      <c r="C37" s="14" t="s">
        <v>144</v>
      </c>
      <c r="D37" s="11" t="s">
        <v>168</v>
      </c>
      <c r="E37" s="18">
        <v>237793.11000000002</v>
      </c>
      <c r="F37" s="21" t="s">
        <v>8</v>
      </c>
      <c r="G37" s="18">
        <v>237793.11000000002</v>
      </c>
      <c r="H37" s="19" t="s">
        <v>8</v>
      </c>
      <c r="I37" s="14" t="s">
        <v>8</v>
      </c>
    </row>
    <row r="38" spans="1:9" ht="45" x14ac:dyDescent="0.25">
      <c r="A38" s="10" t="s">
        <v>27</v>
      </c>
      <c r="B38" s="11" t="s">
        <v>73</v>
      </c>
      <c r="C38" s="15" t="s">
        <v>145</v>
      </c>
      <c r="D38" s="11" t="s">
        <v>168</v>
      </c>
      <c r="E38" s="18">
        <v>71685</v>
      </c>
      <c r="F38" s="22" t="s">
        <v>8</v>
      </c>
      <c r="G38" s="18">
        <v>71685</v>
      </c>
      <c r="H38" s="20" t="s">
        <v>8</v>
      </c>
      <c r="I38" s="15" t="s">
        <v>8</v>
      </c>
    </row>
    <row r="39" spans="1:9" ht="60" x14ac:dyDescent="0.25">
      <c r="A39" s="10" t="s">
        <v>25</v>
      </c>
      <c r="B39" s="11" t="s">
        <v>74</v>
      </c>
      <c r="C39" s="15" t="s">
        <v>146</v>
      </c>
      <c r="D39" s="11" t="s">
        <v>168</v>
      </c>
      <c r="E39" s="18">
        <v>10980</v>
      </c>
      <c r="F39" s="22" t="s">
        <v>8</v>
      </c>
      <c r="G39" s="18">
        <v>10980</v>
      </c>
      <c r="H39" s="20" t="s">
        <v>8</v>
      </c>
      <c r="I39" s="15" t="s">
        <v>8</v>
      </c>
    </row>
    <row r="40" spans="1:9" ht="60" x14ac:dyDescent="0.25">
      <c r="A40" s="10" t="s">
        <v>75</v>
      </c>
      <c r="B40" s="11" t="s">
        <v>76</v>
      </c>
      <c r="C40" s="15" t="s">
        <v>169</v>
      </c>
      <c r="D40" s="11" t="s">
        <v>168</v>
      </c>
      <c r="E40" s="18">
        <v>120103</v>
      </c>
      <c r="F40" s="22" t="s">
        <v>8</v>
      </c>
      <c r="G40" s="18">
        <v>120103</v>
      </c>
      <c r="H40" s="20" t="s">
        <v>8</v>
      </c>
      <c r="I40" s="15" t="s">
        <v>8</v>
      </c>
    </row>
    <row r="41" spans="1:9" ht="58.5" customHeight="1" x14ac:dyDescent="0.25">
      <c r="A41" s="10" t="s">
        <v>77</v>
      </c>
      <c r="B41" s="11" t="s">
        <v>78</v>
      </c>
      <c r="C41" s="15" t="s">
        <v>169</v>
      </c>
      <c r="D41" s="11" t="s">
        <v>168</v>
      </c>
      <c r="E41" s="18">
        <v>425665.24</v>
      </c>
      <c r="F41" s="22" t="s">
        <v>8</v>
      </c>
      <c r="G41" s="18">
        <v>425665.24</v>
      </c>
      <c r="H41" s="20" t="s">
        <v>8</v>
      </c>
      <c r="I41" s="15" t="s">
        <v>8</v>
      </c>
    </row>
    <row r="42" spans="1:9" ht="60" x14ac:dyDescent="0.25">
      <c r="A42" s="10" t="s">
        <v>79</v>
      </c>
      <c r="B42" s="11" t="s">
        <v>80</v>
      </c>
      <c r="C42" s="15" t="s">
        <v>169</v>
      </c>
      <c r="D42" s="11" t="s">
        <v>168</v>
      </c>
      <c r="E42" s="18">
        <v>117661.95</v>
      </c>
      <c r="F42" s="22" t="s">
        <v>8</v>
      </c>
      <c r="G42" s="18">
        <v>117661.95</v>
      </c>
      <c r="H42" s="20" t="s">
        <v>8</v>
      </c>
      <c r="I42" s="15" t="s">
        <v>8</v>
      </c>
    </row>
    <row r="43" spans="1:9" ht="75" x14ac:dyDescent="0.25">
      <c r="A43" s="11" t="s">
        <v>81</v>
      </c>
      <c r="B43" s="11" t="s">
        <v>82</v>
      </c>
      <c r="C43" s="14" t="s">
        <v>147</v>
      </c>
      <c r="D43" s="11" t="s">
        <v>168</v>
      </c>
      <c r="E43" s="18">
        <v>45000</v>
      </c>
      <c r="F43" s="21" t="s">
        <v>8</v>
      </c>
      <c r="G43" s="18">
        <v>45000</v>
      </c>
      <c r="H43" s="19" t="s">
        <v>8</v>
      </c>
      <c r="I43" s="14" t="s">
        <v>8</v>
      </c>
    </row>
    <row r="44" spans="1:9" ht="60" x14ac:dyDescent="0.25">
      <c r="A44" s="10" t="s">
        <v>64</v>
      </c>
      <c r="B44" s="11" t="s">
        <v>83</v>
      </c>
      <c r="C44" s="15" t="s">
        <v>148</v>
      </c>
      <c r="D44" s="11" t="s">
        <v>168</v>
      </c>
      <c r="E44" s="18">
        <v>47015.82</v>
      </c>
      <c r="F44" s="22" t="s">
        <v>8</v>
      </c>
      <c r="G44" s="18">
        <v>47015.82</v>
      </c>
      <c r="H44" s="20" t="s">
        <v>8</v>
      </c>
      <c r="I44" s="15" t="s">
        <v>8</v>
      </c>
    </row>
    <row r="45" spans="1:9" ht="30" x14ac:dyDescent="0.25">
      <c r="A45" s="10" t="s">
        <v>84</v>
      </c>
      <c r="B45" s="11" t="s">
        <v>85</v>
      </c>
      <c r="C45" s="15" t="s">
        <v>149</v>
      </c>
      <c r="D45" s="11" t="s">
        <v>168</v>
      </c>
      <c r="E45" s="18">
        <v>21520</v>
      </c>
      <c r="F45" s="22" t="s">
        <v>8</v>
      </c>
      <c r="G45" s="18">
        <v>21520</v>
      </c>
      <c r="H45" s="20" t="s">
        <v>8</v>
      </c>
      <c r="I45" s="15" t="s">
        <v>8</v>
      </c>
    </row>
    <row r="46" spans="1:9" ht="60" x14ac:dyDescent="0.25">
      <c r="A46" s="25" t="s">
        <v>69</v>
      </c>
      <c r="B46" s="11" t="s">
        <v>86</v>
      </c>
      <c r="C46" s="15" t="s">
        <v>150</v>
      </c>
      <c r="D46" s="11" t="s">
        <v>168</v>
      </c>
      <c r="E46" s="18">
        <v>60000.01</v>
      </c>
      <c r="F46" s="22" t="s">
        <v>8</v>
      </c>
      <c r="G46" s="18">
        <v>60000.01</v>
      </c>
      <c r="H46" s="20" t="s">
        <v>8</v>
      </c>
      <c r="I46" s="15" t="s">
        <v>8</v>
      </c>
    </row>
    <row r="47" spans="1:9" ht="75" customHeight="1" x14ac:dyDescent="0.25">
      <c r="A47" s="10" t="s">
        <v>19</v>
      </c>
      <c r="B47" s="11" t="s">
        <v>87</v>
      </c>
      <c r="C47" s="15" t="s">
        <v>151</v>
      </c>
      <c r="D47" s="11" t="s">
        <v>168</v>
      </c>
      <c r="E47" s="18">
        <v>23220</v>
      </c>
      <c r="F47" s="22" t="s">
        <v>8</v>
      </c>
      <c r="G47" s="18">
        <v>23220</v>
      </c>
      <c r="H47" s="20" t="s">
        <v>8</v>
      </c>
      <c r="I47" s="15" t="s">
        <v>8</v>
      </c>
    </row>
    <row r="48" spans="1:9" ht="60" x14ac:dyDescent="0.25">
      <c r="A48" s="10" t="s">
        <v>88</v>
      </c>
      <c r="B48" s="11" t="s">
        <v>89</v>
      </c>
      <c r="C48" s="15" t="s">
        <v>152</v>
      </c>
      <c r="D48" s="11" t="s">
        <v>168</v>
      </c>
      <c r="E48" s="18">
        <v>37426.019999999997</v>
      </c>
      <c r="F48" s="22" t="s">
        <v>8</v>
      </c>
      <c r="G48" s="18">
        <v>37426.019999999997</v>
      </c>
      <c r="H48" s="20" t="s">
        <v>8</v>
      </c>
      <c r="I48" s="15" t="s">
        <v>8</v>
      </c>
    </row>
    <row r="49" spans="1:9" ht="60" x14ac:dyDescent="0.25">
      <c r="A49" s="11" t="s">
        <v>90</v>
      </c>
      <c r="B49" s="11" t="s">
        <v>91</v>
      </c>
      <c r="C49" s="14" t="s">
        <v>153</v>
      </c>
      <c r="D49" s="11" t="s">
        <v>168</v>
      </c>
      <c r="E49" s="18">
        <v>166991.35</v>
      </c>
      <c r="F49" s="22" t="s">
        <v>8</v>
      </c>
      <c r="G49" s="18">
        <v>166991.35</v>
      </c>
      <c r="H49" s="20" t="s">
        <v>8</v>
      </c>
      <c r="I49" s="15" t="s">
        <v>8</v>
      </c>
    </row>
    <row r="50" spans="1:9" ht="45" x14ac:dyDescent="0.25">
      <c r="A50" s="11" t="s">
        <v>16</v>
      </c>
      <c r="B50" s="11" t="s">
        <v>92</v>
      </c>
      <c r="C50" s="14" t="s">
        <v>154</v>
      </c>
      <c r="D50" s="11" t="s">
        <v>168</v>
      </c>
      <c r="E50" s="18">
        <v>1696959.69</v>
      </c>
      <c r="F50" s="22" t="s">
        <v>8</v>
      </c>
      <c r="G50" s="18">
        <v>1696959.69</v>
      </c>
      <c r="H50" s="20" t="s">
        <v>8</v>
      </c>
      <c r="I50" s="15" t="s">
        <v>8</v>
      </c>
    </row>
    <row r="51" spans="1:9" ht="60" x14ac:dyDescent="0.25">
      <c r="A51" s="10" t="s">
        <v>93</v>
      </c>
      <c r="B51" s="11" t="s">
        <v>94</v>
      </c>
      <c r="C51" s="15" t="s">
        <v>155</v>
      </c>
      <c r="D51" s="11" t="s">
        <v>168</v>
      </c>
      <c r="E51" s="18">
        <v>115301.59</v>
      </c>
      <c r="F51" s="22" t="s">
        <v>8</v>
      </c>
      <c r="G51" s="18">
        <v>115301.59</v>
      </c>
      <c r="H51" s="20" t="s">
        <v>8</v>
      </c>
      <c r="I51" s="15" t="s">
        <v>8</v>
      </c>
    </row>
    <row r="52" spans="1:9" ht="60" x14ac:dyDescent="0.25">
      <c r="A52" s="10" t="s">
        <v>17</v>
      </c>
      <c r="B52" s="11" t="s">
        <v>95</v>
      </c>
      <c r="C52" s="15" t="s">
        <v>156</v>
      </c>
      <c r="D52" s="11" t="s">
        <v>168</v>
      </c>
      <c r="E52" s="18">
        <v>17910</v>
      </c>
      <c r="F52" s="22" t="s">
        <v>8</v>
      </c>
      <c r="G52" s="18">
        <v>17910</v>
      </c>
      <c r="H52" s="20" t="s">
        <v>8</v>
      </c>
      <c r="I52" s="15" t="s">
        <v>8</v>
      </c>
    </row>
    <row r="53" spans="1:9" ht="60" customHeight="1" x14ac:dyDescent="0.25">
      <c r="A53" s="10" t="s">
        <v>96</v>
      </c>
      <c r="B53" s="11" t="s">
        <v>97</v>
      </c>
      <c r="C53" s="15" t="s">
        <v>157</v>
      </c>
      <c r="D53" s="11" t="s">
        <v>168</v>
      </c>
      <c r="E53" s="18">
        <v>475000</v>
      </c>
      <c r="F53" s="22" t="s">
        <v>8</v>
      </c>
      <c r="G53" s="18">
        <v>475000</v>
      </c>
      <c r="H53" s="20" t="s">
        <v>8</v>
      </c>
      <c r="I53" s="15" t="s">
        <v>8</v>
      </c>
    </row>
    <row r="54" spans="1:9" ht="45" x14ac:dyDescent="0.25">
      <c r="A54" s="11" t="s">
        <v>98</v>
      </c>
      <c r="B54" s="11" t="s">
        <v>99</v>
      </c>
      <c r="C54" s="14" t="s">
        <v>169</v>
      </c>
      <c r="D54" s="11" t="s">
        <v>168</v>
      </c>
      <c r="E54" s="18">
        <v>653118.67000000004</v>
      </c>
      <c r="F54" s="22" t="s">
        <v>8</v>
      </c>
      <c r="G54" s="18">
        <v>653118.67000000004</v>
      </c>
      <c r="H54" s="20" t="s">
        <v>8</v>
      </c>
      <c r="I54" s="15" t="s">
        <v>8</v>
      </c>
    </row>
    <row r="55" spans="1:9" ht="45" x14ac:dyDescent="0.25">
      <c r="A55" s="10" t="s">
        <v>21</v>
      </c>
      <c r="B55" s="11" t="s">
        <v>100</v>
      </c>
      <c r="C55" s="15" t="s">
        <v>158</v>
      </c>
      <c r="D55" s="11" t="s">
        <v>168</v>
      </c>
      <c r="E55" s="18">
        <v>11054.960000000001</v>
      </c>
      <c r="F55" s="22" t="s">
        <v>8</v>
      </c>
      <c r="G55" s="18">
        <v>11054.960000000001</v>
      </c>
      <c r="H55" s="20" t="s">
        <v>8</v>
      </c>
      <c r="I55" s="15" t="s">
        <v>8</v>
      </c>
    </row>
    <row r="56" spans="1:9" ht="30" x14ac:dyDescent="0.25">
      <c r="A56" s="10" t="s">
        <v>101</v>
      </c>
      <c r="B56" s="11" t="s">
        <v>102</v>
      </c>
      <c r="C56" s="15" t="s">
        <v>159</v>
      </c>
      <c r="D56" s="11" t="s">
        <v>168</v>
      </c>
      <c r="E56" s="18">
        <v>6372</v>
      </c>
      <c r="F56" s="22" t="s">
        <v>8</v>
      </c>
      <c r="G56" s="18">
        <v>6372</v>
      </c>
      <c r="H56" s="20" t="s">
        <v>8</v>
      </c>
      <c r="I56" s="15" t="s">
        <v>8</v>
      </c>
    </row>
    <row r="57" spans="1:9" ht="60" x14ac:dyDescent="0.25">
      <c r="A57" s="10" t="s">
        <v>103</v>
      </c>
      <c r="B57" s="11" t="s">
        <v>104</v>
      </c>
      <c r="C57" s="15" t="s">
        <v>169</v>
      </c>
      <c r="D57" s="11" t="s">
        <v>168</v>
      </c>
      <c r="E57" s="18">
        <v>57446</v>
      </c>
      <c r="F57" s="22" t="s">
        <v>8</v>
      </c>
      <c r="G57" s="18">
        <v>57446</v>
      </c>
      <c r="H57" s="20" t="s">
        <v>8</v>
      </c>
      <c r="I57" s="15" t="s">
        <v>8</v>
      </c>
    </row>
    <row r="58" spans="1:9" ht="45" x14ac:dyDescent="0.25">
      <c r="A58" s="10" t="s">
        <v>28</v>
      </c>
      <c r="B58" s="11" t="s">
        <v>105</v>
      </c>
      <c r="C58" s="15" t="s">
        <v>169</v>
      </c>
      <c r="D58" s="11" t="s">
        <v>168</v>
      </c>
      <c r="E58" s="18">
        <v>669614.89</v>
      </c>
      <c r="F58" s="22" t="s">
        <v>8</v>
      </c>
      <c r="G58" s="18">
        <v>669614.89</v>
      </c>
      <c r="H58" s="20" t="s">
        <v>8</v>
      </c>
      <c r="I58" s="15" t="s">
        <v>8</v>
      </c>
    </row>
    <row r="59" spans="1:9" ht="45" customHeight="1" x14ac:dyDescent="0.25">
      <c r="A59" s="10" t="s">
        <v>23</v>
      </c>
      <c r="B59" s="11" t="s">
        <v>106</v>
      </c>
      <c r="C59" s="15" t="s">
        <v>169</v>
      </c>
      <c r="D59" s="11" t="s">
        <v>168</v>
      </c>
      <c r="E59" s="18">
        <v>1354396.99</v>
      </c>
      <c r="F59" s="22" t="s">
        <v>8</v>
      </c>
      <c r="G59" s="18">
        <v>1354396.99</v>
      </c>
      <c r="H59" s="20" t="s">
        <v>8</v>
      </c>
      <c r="I59" s="15" t="s">
        <v>8</v>
      </c>
    </row>
    <row r="60" spans="1:9" ht="30" x14ac:dyDescent="0.25">
      <c r="A60" s="10" t="s">
        <v>107</v>
      </c>
      <c r="B60" s="11" t="s">
        <v>108</v>
      </c>
      <c r="C60" s="15" t="s">
        <v>160</v>
      </c>
      <c r="D60" s="11" t="s">
        <v>168</v>
      </c>
      <c r="E60" s="18">
        <v>113103</v>
      </c>
      <c r="F60" s="22" t="s">
        <v>8</v>
      </c>
      <c r="G60" s="18">
        <v>113103</v>
      </c>
      <c r="H60" s="20" t="s">
        <v>8</v>
      </c>
      <c r="I60" s="15" t="s">
        <v>8</v>
      </c>
    </row>
    <row r="61" spans="1:9" ht="75" x14ac:dyDescent="0.25">
      <c r="A61" s="11" t="s">
        <v>109</v>
      </c>
      <c r="B61" s="11" t="s">
        <v>110</v>
      </c>
      <c r="C61" s="14" t="s">
        <v>161</v>
      </c>
      <c r="D61" s="11" t="s">
        <v>168</v>
      </c>
      <c r="E61" s="18">
        <v>45288.700000000004</v>
      </c>
      <c r="F61" s="22" t="s">
        <v>8</v>
      </c>
      <c r="G61" s="18">
        <v>45288.700000000004</v>
      </c>
      <c r="H61" s="20" t="s">
        <v>8</v>
      </c>
      <c r="I61" s="15" t="s">
        <v>8</v>
      </c>
    </row>
    <row r="62" spans="1:9" ht="45" x14ac:dyDescent="0.25">
      <c r="A62" s="10" t="s">
        <v>23</v>
      </c>
      <c r="B62" s="11" t="s">
        <v>111</v>
      </c>
      <c r="C62" s="15" t="s">
        <v>162</v>
      </c>
      <c r="D62" s="11" t="s">
        <v>168</v>
      </c>
      <c r="E62" s="18">
        <v>109217.21</v>
      </c>
      <c r="F62" s="22" t="s">
        <v>8</v>
      </c>
      <c r="G62" s="18">
        <v>109217.21</v>
      </c>
      <c r="H62" s="20" t="s">
        <v>8</v>
      </c>
      <c r="I62" s="15" t="s">
        <v>8</v>
      </c>
    </row>
    <row r="63" spans="1:9" ht="45" x14ac:dyDescent="0.25">
      <c r="A63" s="10" t="s">
        <v>112</v>
      </c>
      <c r="B63" s="11" t="s">
        <v>113</v>
      </c>
      <c r="C63" s="15" t="s">
        <v>163</v>
      </c>
      <c r="D63" s="11" t="s">
        <v>168</v>
      </c>
      <c r="E63" s="18">
        <v>36160</v>
      </c>
      <c r="F63" s="22" t="s">
        <v>8</v>
      </c>
      <c r="G63" s="18">
        <v>36160</v>
      </c>
      <c r="H63" s="20" t="s">
        <v>8</v>
      </c>
      <c r="I63" s="15" t="s">
        <v>8</v>
      </c>
    </row>
    <row r="64" spans="1:9" ht="45" x14ac:dyDescent="0.25">
      <c r="A64" s="10" t="s">
        <v>114</v>
      </c>
      <c r="B64" s="11" t="s">
        <v>115</v>
      </c>
      <c r="C64" s="15" t="s">
        <v>164</v>
      </c>
      <c r="D64" s="11" t="s">
        <v>168</v>
      </c>
      <c r="E64" s="18">
        <v>1076700</v>
      </c>
      <c r="F64" s="22" t="s">
        <v>8</v>
      </c>
      <c r="G64" s="18">
        <v>1076700</v>
      </c>
      <c r="H64" s="20" t="s">
        <v>8</v>
      </c>
      <c r="I64" s="15" t="s">
        <v>8</v>
      </c>
    </row>
    <row r="65" spans="1:9" ht="45" customHeight="1" x14ac:dyDescent="0.25">
      <c r="A65" s="11" t="s">
        <v>19</v>
      </c>
      <c r="B65" s="11" t="s">
        <v>116</v>
      </c>
      <c r="C65" s="14" t="s">
        <v>165</v>
      </c>
      <c r="D65" s="11" t="s">
        <v>168</v>
      </c>
      <c r="E65" s="18">
        <v>1553369.46</v>
      </c>
      <c r="F65" s="22" t="s">
        <v>8</v>
      </c>
      <c r="G65" s="18">
        <v>1553369.46</v>
      </c>
      <c r="H65" s="20" t="s">
        <v>8</v>
      </c>
      <c r="I65" s="15" t="s">
        <v>8</v>
      </c>
    </row>
    <row r="66" spans="1:9" ht="75" x14ac:dyDescent="0.25">
      <c r="A66" s="10" t="s">
        <v>24</v>
      </c>
      <c r="B66" s="11" t="s">
        <v>117</v>
      </c>
      <c r="C66" s="15" t="s">
        <v>166</v>
      </c>
      <c r="D66" s="11" t="s">
        <v>168</v>
      </c>
      <c r="E66" s="18">
        <v>10533554.67</v>
      </c>
      <c r="F66" s="22" t="s">
        <v>8</v>
      </c>
      <c r="G66" s="18">
        <v>10533554.67</v>
      </c>
      <c r="H66" s="20" t="s">
        <v>8</v>
      </c>
      <c r="I66" s="15" t="s">
        <v>8</v>
      </c>
    </row>
    <row r="67" spans="1:9" ht="60" x14ac:dyDescent="0.25">
      <c r="A67" s="10" t="s">
        <v>118</v>
      </c>
      <c r="B67" s="11" t="s">
        <v>119</v>
      </c>
      <c r="C67" s="15" t="s">
        <v>167</v>
      </c>
      <c r="D67" s="11" t="s">
        <v>168</v>
      </c>
      <c r="E67" s="18">
        <v>10000</v>
      </c>
      <c r="F67" s="22" t="s">
        <v>8</v>
      </c>
      <c r="G67" s="18">
        <v>10000</v>
      </c>
      <c r="H67" s="20" t="s">
        <v>8</v>
      </c>
      <c r="I67" s="15" t="s">
        <v>8</v>
      </c>
    </row>
    <row r="68" spans="1:9" x14ac:dyDescent="0.25">
      <c r="G68" s="27">
        <f>SUBTOTAL(9,G11:G67)</f>
        <v>39063475.860000007</v>
      </c>
    </row>
    <row r="69" spans="1:9" x14ac:dyDescent="0.25">
      <c r="A69" s="5"/>
      <c r="B69" s="23"/>
      <c r="C69" s="23"/>
    </row>
    <row r="70" spans="1:9" ht="15.75" x14ac:dyDescent="0.25">
      <c r="A70" s="7" t="s">
        <v>9</v>
      </c>
      <c r="B70" s="24"/>
      <c r="C70" s="23"/>
      <c r="D70" s="7" t="s">
        <v>10</v>
      </c>
    </row>
    <row r="71" spans="1:9" ht="15.75" customHeight="1" x14ac:dyDescent="0.25">
      <c r="A71" s="8"/>
      <c r="B71" s="8"/>
      <c r="C71" s="23"/>
      <c r="D71" s="9"/>
    </row>
    <row r="72" spans="1:9" ht="15.75" x14ac:dyDescent="0.25">
      <c r="A72" s="8"/>
      <c r="B72" s="8"/>
      <c r="C72" s="23"/>
      <c r="D72" s="9"/>
    </row>
    <row r="73" spans="1:9" ht="15.75" x14ac:dyDescent="0.25">
      <c r="A73" s="8"/>
      <c r="B73" s="8"/>
      <c r="C73" s="23"/>
      <c r="D73" s="9"/>
    </row>
    <row r="74" spans="1:9" ht="15.75" x14ac:dyDescent="0.25">
      <c r="A74" s="7" t="s">
        <v>170</v>
      </c>
      <c r="B74" s="24"/>
      <c r="C74" s="23"/>
      <c r="D74" s="7" t="s">
        <v>11</v>
      </c>
    </row>
    <row r="75" spans="1:9" ht="15.75" x14ac:dyDescent="0.25">
      <c r="A75" s="7" t="s">
        <v>12</v>
      </c>
      <c r="B75" s="24"/>
      <c r="C75" s="23"/>
      <c r="D75" s="7" t="s">
        <v>13</v>
      </c>
    </row>
    <row r="76" spans="1:9" x14ac:dyDescent="0.25">
      <c r="A76" s="5"/>
      <c r="B76" s="23"/>
      <c r="C76" s="23"/>
    </row>
    <row r="83" ht="4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sheetData>
  <mergeCells count="2">
    <mergeCell ref="A7:I7"/>
    <mergeCell ref="A8:I8"/>
  </mergeCells>
  <pageMargins left="0.7" right="0.7" top="0.75" bottom="0.75" header="0.3" footer="0.3"/>
  <pageSetup scale="51" fitToHeight="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CXP SUP. MARZO.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C. Abreu Peña</dc:creator>
  <cp:lastModifiedBy>Ramón Elpidio Rodríguez Duran</cp:lastModifiedBy>
  <cp:lastPrinted>2025-04-10T21:30:03Z</cp:lastPrinted>
  <dcterms:created xsi:type="dcterms:W3CDTF">2021-12-06T11:44:16Z</dcterms:created>
  <dcterms:modified xsi:type="dcterms:W3CDTF">2025-04-10T21:30:06Z</dcterms:modified>
</cp:coreProperties>
</file>