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i.martinez\Desktop\INFORMES OAI\ABRIL\"/>
    </mc:Choice>
  </mc:AlternateContent>
  <xr:revisionPtr revIDLastSave="0" documentId="13_ncr:1_{E9931356-F9B9-40FE-8EEA-A49C015E410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NERO 2025" sheetId="1" r:id="rId1"/>
    <sheet name="OTROS" sheetId="3" r:id="rId2"/>
  </sheets>
  <definedNames>
    <definedName name="_xlnm.Print_Area" localSheetId="0">'ENERO 2025'!$A$2:$G$41</definedName>
    <definedName name="_xlnm.Print_Area" localSheetId="1">OTROS!$A$1:$E$852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<sst xmlns="http://schemas.openxmlformats.org/spreadsheetml/2006/main" count="120" uniqueCount="93">
  <si>
    <t>SUPLIDOR</t>
  </si>
  <si>
    <t>MONTO</t>
  </si>
  <si>
    <t>DESCRIPCION</t>
  </si>
  <si>
    <t>CODIGO DEL PROCESO</t>
  </si>
  <si>
    <t xml:space="preserve">FECHA </t>
  </si>
  <si>
    <t>CM,CP,LPN, EXC</t>
  </si>
  <si>
    <t>Licda. Leisly Aimée DE La Mota Jiménez</t>
  </si>
  <si>
    <t>Encargada de Compras y Contrataciones</t>
  </si>
  <si>
    <t>______________________________________</t>
  </si>
  <si>
    <t xml:space="preserve">                                            MES DE JULIO 2020</t>
  </si>
  <si>
    <t xml:space="preserve">                                                                                                                        MES DE FEBRERO2020</t>
  </si>
  <si>
    <t>MMUJER-CCC-CP-2021-0003</t>
  </si>
  <si>
    <t>MMUJER-CCC-CP-2021-0004</t>
  </si>
  <si>
    <t>MMUJER-DAF-CM-2021-0004</t>
  </si>
  <si>
    <t>MMUJER-DAF-CM-2021-0005</t>
  </si>
  <si>
    <t>MMUJER-DAF-CM-2021-0006</t>
  </si>
  <si>
    <t>MMUJER-CCC-CP-2021-0006</t>
  </si>
  <si>
    <t>Compra de tickets de combustibles, para uso de los vehiculos de este Ministerio.</t>
  </si>
  <si>
    <t>CONTRATACION DE UNA AGENCIA QUE DISEÑE LA CAMPAÑA PUBLICITARIA A LOS FINES DE PROMOVER Y PUBLICITAR LOS SERVICIOS DEL MINISTERIO DE LA MUJER</t>
  </si>
  <si>
    <t>Confección de medallas y pines para evento de la Medalla al Mérito de la Mujer 2021, el 8 de marzo del 2021</t>
  </si>
  <si>
    <t>Compra de artículos de higiene personal para las usuarias y sus niñas/os de las Casas de Acogida.</t>
  </si>
  <si>
    <t>COMPRA DE MATERIALES DE LIMPIEZA PARA EL USO EN LAS CASAS DE ACOGIDA.</t>
  </si>
  <si>
    <t>CONTRATACIÓN DE UNA EMPRESA Y/O PERSONA FÍSICA, PARA EL SERVICIO DE ALMUERZOS PARA EL PERSONAL QUE LABORA EN ESTE MINISTERIO</t>
  </si>
  <si>
    <t>Adjudicado</t>
  </si>
  <si>
    <t>Abierto</t>
  </si>
  <si>
    <t>Brador, SRL</t>
  </si>
  <si>
    <t>Publicado</t>
  </si>
  <si>
    <t>Servicios Empresariales Canaan, SRL</t>
  </si>
  <si>
    <t>Publi-Mega, SRL</t>
  </si>
  <si>
    <t xml:space="preserve">  DESCRIPCION</t>
  </si>
  <si>
    <t>RELACION DE COMPRAS POR DEBAJO DEL UMBRAL</t>
  </si>
  <si>
    <t>DEPARTAMENTO DE COMPRAS</t>
  </si>
  <si>
    <t xml:space="preserve">Bacilia Lorenzo Quezada </t>
  </si>
  <si>
    <t xml:space="preserve">Encargada de Compras y Contrataciones </t>
  </si>
  <si>
    <t>TOTAL</t>
  </si>
  <si>
    <t>D' Sanson Exquisiteces-Alquileres, SRL</t>
  </si>
  <si>
    <t>MES DE ABRIL 2026</t>
  </si>
  <si>
    <t>SUPERATE-DAF-CD-2026-0030</t>
  </si>
  <si>
    <t>SUPERATE-DAF-CD-2026-0031</t>
  </si>
  <si>
    <t>SUPERATE-DAF-CD-2026-0032</t>
  </si>
  <si>
    <t>SUPERATE-DAF-CD-2026-0028</t>
  </si>
  <si>
    <t>SUPERATE-DAF-CD-2026-0029</t>
  </si>
  <si>
    <t>SUPERATE-DAF-CD-2026-0034</t>
  </si>
  <si>
    <t>SUPERATE-DAF-CD-2026-0035</t>
  </si>
  <si>
    <t>SUPERATE-DAF-CD-2026-0037</t>
  </si>
  <si>
    <t>SUPERATE-DAF-CD-2026-0033</t>
  </si>
  <si>
    <t>SUPERATE-DAF-CD-2026-0038</t>
  </si>
  <si>
    <t>SUPERATE-DAF-CD-2026-0041</t>
  </si>
  <si>
    <t>SUPERATE-DAF-CD-2026-0039</t>
  </si>
  <si>
    <t>SUPERATE-DAF-CD-2026-0043</t>
  </si>
  <si>
    <t>SUPERATE-DAF-CD-2026-0040</t>
  </si>
  <si>
    <t>SUPERATE-DAF-CD-2026-0042</t>
  </si>
  <si>
    <t>SUPERATE-DAF-CD-2026-0045</t>
  </si>
  <si>
    <t>SUPERATE-DAF-CD-2026-0044</t>
  </si>
  <si>
    <t>CONTRATACIÓN DE SERVICIO DE  MONTAJE PARA EL ENCUENTRO CON FAMILIAS BENEFICIARIAS SUPÉRATE, EN LA PROVINCIA MONSEÑOR NOUEL BONAO.</t>
  </si>
  <si>
    <t>SERVICIO DE MONTAJE PARA EL ENCUENTRO CON FAMILIAS BENEFICIARIAS SÚPERATE EN LA PROVINCIA DEL SEIBO.</t>
  </si>
  <si>
    <t>SERVICIO DE CARTERING  PARA ENCUENTRO CON FAMILIAS BENEFICIARIAS SUPÉRATE, EN LA PROVINCIA MONSEÑOR NOUEL BONAO.</t>
  </si>
  <si>
    <t>ADQUISICIÓN DE ALFOMBRAS Y TELAS PARA EL ACONDICIONAMIENTO DE LAS ÁREAS EN LOS ESPACIOS INSTITUCIONALES DE LA DIRECCIÓN DE DESARROLLO SOCIAL SUPÉRATE.</t>
  </si>
  <si>
    <t>SERVICIOS ESPECIALIZADOS DE FUMIGACIÓN Y EXTERMINACIÓN DE PLAGAS COMUNES PARA LOS CENTROS DE LA DIRECCIÓN DE DESARROLLO SOCIAL SUPÉRATE.</t>
  </si>
  <si>
    <t>SERVICIO DE CATERING PARA OPERATIVO DE ENTREGA DE BONO DE EMERGENCIA EN LA COMUNIDAD DE VILLA MONTE LLANO, PROVINCIA PUERTO PLATA.</t>
  </si>
  <si>
    <t>SERVICIO DE MONTAJE PARA EL ENCUENTRO CON FAMILIAS BENEFICIARIAS SUPÉRATE, PROVINCIA ELÍAS PIÑA.</t>
  </si>
  <si>
    <t>CONTRATACIÓN DE SERVICIO DE CAPACITACIÓN SOBRE FUNDAMENTOS DE ISO 9001:2015, DIRIGIDA A DIRECTIVOS DE LA DIRECCIÓN DE DESARROLLO SOCIAL SUPÉRATE.</t>
  </si>
  <si>
    <t>Adquisición de obras de arte y enmarcado de doble vidrio para los espacios institucionales de la Dirección de Desarrollo Social Supérate</t>
  </si>
  <si>
    <t>SERVICIOS DE REFRIGERIO PARA PERSONAS BENEFICIARIAS DE LA DIRECCIÓN DE DESARROLLO SOCIAL SUPÉRATE DE LAS PROVINCIAS MONTE PLATA, SAN PEDRO DE MACORÍS Y HATO MAYOR.</t>
  </si>
  <si>
    <t>SERVICIOS DE REFRIGERIO PARA PERSONAS BENEFICIARIAS DE LA DIRECCIÓN DE DESARROLLO SOCIAL SUPÉRATE DE LAS PROVINCIAS PUERTO PLATA, DAJABON, SANTIAGO RODRIGUEZ Y MONTECRISTI.</t>
  </si>
  <si>
    <t>SERVICIOS DE REFRIGERIOS PARA PERSONAS BENEFICIARIAS DE LA DIRECCIÓN DE DESARROLLO SOCIAL SUPÉRATE EN LAS PROVINCIAS DE BARAHONA, INDPENDENCIA, BAHORUCO, PEDERNALES, ELÍAS PIÑA Y SAN JUAN.</t>
  </si>
  <si>
    <t>SERVICIOS DE REFRIGERIO PARA LAS PERSONAS BENEFICIARIAS DE LA DIRECCION DE DESARROLLO SOCIAL SUPÉRATE DE LAS PROVINCIAS: SAN CRISTOBAL, AZUA, PERAVIA Y SAN JOSÉ DE OCOA</t>
  </si>
  <si>
    <t>Servicios de refrigerio para personas beneficiarias de programas de la Dirección de Desarrollo Social Supérate.</t>
  </si>
  <si>
    <t>SERVICIO DE REFRIGERIO PARA PERSONAS BENEFICIARIAS DE LA DDSS EN LAS PROVINCIAS SANTIAGO, ESPAILLAT, LA VEGA, SANCHEZ RAMIREZ, MONSEÑOR NOUEL, SAN F. DE MACORÍS, HERMANAS MIRABAL, MARÍA T. SANCHEZ, SA</t>
  </si>
  <si>
    <t>ADQUISICIÓN DE BOTELIONES DE AGUA PARA LA REGIÓN ESTE Y GRAN SANTO DOMINGO DE LA DIRECCIÓN DE DESARROLLO SOCIAL SUPÉRATE</t>
  </si>
  <si>
    <t>Adquisición e instalación de bobina monofásica de 7,200 voltios primarios para transformador tipo PAD para el CSC Pedernales de la Dirección de Desarrollo Social Supérate</t>
  </si>
  <si>
    <t>Sefardíes Proveedores Diversos, S.R.L.</t>
  </si>
  <si>
    <t xml:space="preserve">Dorka Esther Garcia de Castro </t>
  </si>
  <si>
    <t>Sabores Volcánicos, SRL</t>
  </si>
  <si>
    <t>Telares By Stonewood, SRL</t>
  </si>
  <si>
    <t>Interdeco, SRL</t>
  </si>
  <si>
    <t>Ecofumigadora EGA, SRL</t>
  </si>
  <si>
    <t>José Adalberto Luciano Lantigua</t>
  </si>
  <si>
    <t>Sorabel y Asociados, SRL</t>
  </si>
  <si>
    <t>Instituto de Normas Técnicas de Costa Rica</t>
  </si>
  <si>
    <t>Enmarcados PF SRL</t>
  </si>
  <si>
    <t>Jones Services, SRL</t>
  </si>
  <si>
    <t>Luís  Armando Rodríguez</t>
  </si>
  <si>
    <t>Juan  Gómez Silverio</t>
  </si>
  <si>
    <t>Rafael Armando Guerrero Sepulveda</t>
  </si>
  <si>
    <t>Obispo  Sánchez  Tavera</t>
  </si>
  <si>
    <t>Wilandro Investments Comercializadora, SRL</t>
  </si>
  <si>
    <t>Panalfa, EIRL</t>
  </si>
  <si>
    <t>YOFE INDUSTRIAL, SRL</t>
  </si>
  <si>
    <t>Aurora De Regla Castillo De Casado</t>
  </si>
  <si>
    <t>Dorka Esther Garcia de Castro</t>
  </si>
  <si>
    <t>Planeta Azul, SA</t>
  </si>
  <si>
    <t>COMERCIO VELOCE (COMVE),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</si>
</sst>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737376"/>
      <name val="Arial"/>
      <family val="2"/>
    </font>
    <font>
      <b/>
      <sz val="12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3" fillId="0" borderId="0"/>
  </cellStyleXfs>
  <cellXfs count="123">
    <xf numFmtId="0" fontId="0" fillId="0" borderId="0" xfId="0"/>
    <xf numFmtId="164" fontId="0" fillId="0" borderId="0" xfId="1" applyFont="1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 applyProtection="1">
      <alignment horizontal="center" wrapText="1"/>
      <protection hidden="1"/>
    </xf>
    <xf numFmtId="164" fontId="6" fillId="0" borderId="0" xfId="1" applyFont="1" applyBorder="1" applyAlignment="1" applyProtection="1">
      <alignment horizontal="left" vertical="top" wrapText="1"/>
      <protection locked="0" hidden="1"/>
    </xf>
    <xf numFmtId="0" fontId="8" fillId="3" borderId="1" xfId="0" applyFont="1" applyFill="1" applyBorder="1" applyAlignment="1" applyProtection="1">
      <alignment horizontal="center" vertical="center" readingOrder="1"/>
      <protection locked="0"/>
    </xf>
    <xf numFmtId="14" fontId="8" fillId="3" borderId="1" xfId="0" applyNumberFormat="1" applyFont="1" applyFill="1" applyBorder="1" applyAlignment="1" applyProtection="1">
      <alignment horizontal="center" vertical="center" readingOrder="1"/>
      <protection locked="0"/>
    </xf>
    <xf numFmtId="164" fontId="8" fillId="3" borderId="1" xfId="1" applyFont="1" applyFill="1" applyBorder="1" applyAlignment="1" applyProtection="1">
      <alignment horizontal="center" vertical="center" readingOrder="1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Protection="1">
      <protection locked="0"/>
    </xf>
    <xf numFmtId="164" fontId="2" fillId="0" borderId="0" xfId="1" applyFont="1" applyAlignment="1"/>
    <xf numFmtId="0" fontId="0" fillId="0" borderId="0" xfId="0" applyAlignment="1">
      <alignment wrapText="1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3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vertical="center" readingOrder="1"/>
      <protection locked="0"/>
    </xf>
    <xf numFmtId="164" fontId="5" fillId="2" borderId="0" xfId="1" applyFont="1" applyFill="1" applyBorder="1" applyAlignment="1" applyProtection="1">
      <alignment horizontal="left" vertical="top" wrapText="1"/>
      <protection locked="0" hidden="1"/>
    </xf>
    <xf numFmtId="0" fontId="2" fillId="2" borderId="0" xfId="0" applyFont="1" applyFill="1" applyProtection="1">
      <protection locked="0"/>
    </xf>
    <xf numFmtId="164" fontId="2" fillId="2" borderId="0" xfId="1" applyFont="1" applyFill="1" applyBorder="1" applyAlignment="1"/>
    <xf numFmtId="0" fontId="11" fillId="2" borderId="8" xfId="0" applyFont="1" applyFill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 applyProtection="1">
      <alignment horizontal="left" vertical="center" wrapText="1"/>
      <protection locked="0" hidden="1"/>
    </xf>
    <xf numFmtId="0" fontId="14" fillId="2" borderId="1" xfId="0" applyFont="1" applyFill="1" applyBorder="1" applyAlignment="1" applyProtection="1">
      <alignment vertical="center"/>
      <protection locked="0"/>
    </xf>
    <xf numFmtId="164" fontId="14" fillId="2" borderId="1" xfId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14" fontId="0" fillId="0" borderId="0" xfId="0" applyNumberFormat="1"/>
    <xf numFmtId="0" fontId="18" fillId="2" borderId="1" xfId="0" applyFont="1" applyFill="1" applyBorder="1" applyAlignment="1">
      <alignment horizontal="left" wrapText="1"/>
    </xf>
    <xf numFmtId="0" fontId="18" fillId="2" borderId="0" xfId="0" applyFont="1" applyFill="1" applyAlignment="1">
      <alignment horizontal="left" wrapText="1"/>
    </xf>
    <xf numFmtId="0" fontId="19" fillId="2" borderId="0" xfId="0" applyFont="1" applyFill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11" fillId="0" borderId="7" xfId="0" applyFont="1" applyBorder="1" applyAlignment="1" applyProtection="1">
      <alignment horizontal="center" vertical="center"/>
      <protection locked="0"/>
    </xf>
    <xf numFmtId="164" fontId="7" fillId="0" borderId="7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vertical="center" wrapText="1" readingOrder="1"/>
      <protection locked="0"/>
    </xf>
    <xf numFmtId="164" fontId="9" fillId="2" borderId="1" xfId="1" applyFont="1" applyFill="1" applyBorder="1" applyAlignment="1" applyProtection="1">
      <alignment horizontal="right" vertical="center" wrapText="1" readingOrder="1"/>
      <protection locked="0"/>
    </xf>
    <xf numFmtId="0" fontId="9" fillId="3" borderId="1" xfId="0" applyFont="1" applyFill="1" applyBorder="1" applyAlignment="1" applyProtection="1">
      <alignment vertical="center" wrapText="1" readingOrder="1"/>
      <protection locked="0"/>
    </xf>
    <xf numFmtId="164" fontId="9" fillId="3" borderId="1" xfId="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Font="1"/>
    <xf numFmtId="0" fontId="20" fillId="0" borderId="0" xfId="0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1" fillId="2" borderId="8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7" fillId="0" borderId="0" xfId="0" applyFont="1" applyAlignment="1">
      <alignment wrapText="1"/>
    </xf>
    <xf numFmtId="164" fontId="21" fillId="3" borderId="1" xfId="1" applyFont="1" applyFill="1" applyBorder="1" applyAlignment="1" applyProtection="1">
      <alignment horizontal="right" vertical="center" wrapText="1" readingOrder="1"/>
      <protection locked="0"/>
    </xf>
    <xf numFmtId="0" fontId="22" fillId="3" borderId="1" xfId="0" applyFont="1" applyFill="1" applyBorder="1" applyAlignment="1" applyProtection="1">
      <alignment horizontal="left" vertical="center" wrapText="1" readingOrder="1"/>
      <protection locked="0"/>
    </xf>
    <xf numFmtId="0" fontId="22" fillId="2" borderId="1" xfId="0" applyFont="1" applyFill="1" applyBorder="1" applyAlignment="1" applyProtection="1">
      <alignment horizontal="left" vertical="center" wrapText="1" readingOrder="1"/>
      <protection locked="0"/>
    </xf>
    <xf numFmtId="14" fontId="22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22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2" fillId="3" borderId="1" xfId="1" applyFont="1" applyFill="1" applyBorder="1" applyAlignment="1" applyProtection="1">
      <alignment horizontal="left" vertical="center" wrapText="1" readingOrder="1"/>
      <protection locked="0"/>
    </xf>
    <xf numFmtId="164" fontId="22" fillId="2" borderId="1" xfId="1" applyFont="1" applyFill="1" applyBorder="1" applyAlignment="1" applyProtection="1">
      <alignment horizontal="left" vertical="center" wrapText="1" readingOrder="1"/>
      <protection locked="0"/>
    </xf>
    <xf numFmtId="14" fontId="9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9" fillId="3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24" fillId="0" borderId="0" xfId="0" applyFont="1"/>
    <xf numFmtId="3" fontId="24" fillId="0" borderId="0" xfId="0" applyNumberFormat="1" applyFont="1"/>
    <xf numFmtId="0" fontId="25" fillId="2" borderId="0" xfId="0" applyFont="1" applyFill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25" fillId="2" borderId="0" xfId="0" applyFont="1" applyFill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26" fillId="2" borderId="1" xfId="0" applyFont="1" applyFill="1" applyBorder="1" applyAlignment="1" applyProtection="1">
      <alignment horizontal="left" wrapText="1"/>
      <protection locked="0" hidden="1"/>
    </xf>
    <xf numFmtId="0" fontId="26" fillId="2" borderId="1" xfId="0" applyFont="1" applyFill="1" applyBorder="1" applyAlignment="1" applyProtection="1">
      <alignment horizontal="left" wrapText="1"/>
      <protection locked="0"/>
    </xf>
    <xf numFmtId="0" fontId="26" fillId="2" borderId="1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27" fillId="2" borderId="1" xfId="0" applyFont="1" applyFill="1" applyBorder="1" applyAlignment="1" applyProtection="1">
      <alignment horizontal="left" wrapText="1"/>
      <protection locked="0"/>
    </xf>
    <xf numFmtId="14" fontId="26" fillId="2" borderId="1" xfId="0" applyNumberFormat="1" applyFont="1" applyFill="1" applyBorder="1" applyAlignment="1">
      <alignment horizontal="left"/>
    </xf>
    <xf numFmtId="4" fontId="28" fillId="2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164" fontId="26" fillId="2" borderId="1" xfId="1" applyFont="1" applyFill="1" applyBorder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164" fontId="3" fillId="0" borderId="0" xfId="1" applyFont="1" applyBorder="1" applyAlignment="1">
      <alignment horizontal="righ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wrapText="1"/>
      <protection locked="0" hidden="1"/>
    </xf>
    <xf numFmtId="0" fontId="4" fillId="0" borderId="1" xfId="0" applyFont="1" applyBorder="1" applyAlignment="1" applyProtection="1">
      <alignment horizontal="left" wrapText="1"/>
      <protection locked="0"/>
    </xf>
    <xf numFmtId="164" fontId="4" fillId="0" borderId="1" xfId="1" applyFont="1" applyBorder="1" applyAlignment="1">
      <alignment horizontal="right"/>
    </xf>
    <xf numFmtId="164" fontId="4" fillId="0" borderId="1" xfId="1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29" fillId="0" borderId="9" xfId="0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left" vertical="center"/>
    </xf>
    <xf numFmtId="0" fontId="29" fillId="0" borderId="10" xfId="0" applyFont="1" applyBorder="1" applyAlignment="1" applyProtection="1">
      <alignment horizontal="center" vertical="center" wrapText="1"/>
      <protection locked="0" hidden="1"/>
    </xf>
    <xf numFmtId="0" fontId="29" fillId="0" borderId="10" xfId="0" applyFont="1" applyBorder="1" applyAlignment="1" applyProtection="1">
      <alignment horizontal="center"/>
      <protection locked="0"/>
    </xf>
    <xf numFmtId="164" fontId="29" fillId="0" borderId="11" xfId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6" fillId="0" borderId="5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 applyProtection="1">
      <alignment horizontal="center" vertical="top" wrapText="1"/>
      <protection locked="0" hidden="1"/>
    </xf>
    <xf numFmtId="0" fontId="6" fillId="0" borderId="6" xfId="0" applyFont="1" applyBorder="1" applyAlignment="1" applyProtection="1">
      <alignment horizontal="center" vertical="top" wrapText="1"/>
      <protection locked="0" hidden="1"/>
    </xf>
    <xf numFmtId="0" fontId="6" fillId="0" borderId="0" xfId="0" applyFont="1" applyAlignment="1">
      <alignment horizontal="center" vertical="top"/>
    </xf>
    <xf numFmtId="164" fontId="6" fillId="0" borderId="0" xfId="1" applyFont="1" applyBorder="1" applyAlignment="1" applyProtection="1">
      <alignment horizontal="center" vertical="top" wrapText="1"/>
      <protection locked="0" hidden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CBB6E.D73CB9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1512094</xdr:colOff>
      <xdr:row>3</xdr:row>
      <xdr:rowOff>199231</xdr:rowOff>
    </xdr:from>
    <xdr:to>
      <xdr:col>2</xdr:col>
      <xdr:colOff>5970586</xdr:colOff>
      <xdr:row>5</xdr:row>
      <xdr:rowOff>86518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A1A9A9-A77F-A8A1-050B-5B0436119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532" y="223044"/>
          <a:ext cx="4464842" cy="16970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tabSelected="1" view="pageBreakPreview" topLeftCell="A2" zoomScale="80" zoomScaleNormal="65" zoomScaleSheetLayoutView="80" workbookViewId="0">
      <selection activeCell="E32" sqref="E32"/>
    </sheetView>
  </sheetViews>
  <sheetFormatPr defaultColWidth="11.453125" defaultRowHeight="21" x14ac:dyDescent="0.35"/>
  <cols>
    <col min="1" max="1" width="51.90625" style="25" customWidth="1"/>
    <col min="2" max="2" width="23.26953125" style="9" customWidth="1"/>
    <col min="3" max="3" width="122.81640625" style="3" customWidth="1"/>
    <col min="4" max="4" width="29.26953125" style="102" customWidth="1"/>
    <col min="5" max="5" width="31.453125" style="100" customWidth="1"/>
    <col min="6" max="6" width="1.54296875" hidden="1" customWidth="1"/>
    <col min="7" max="15" width="11.453125" hidden="1" customWidth="1"/>
    <col min="16" max="16" width="6.7265625" customWidth="1"/>
    <col min="17" max="17" width="2.26953125" customWidth="1"/>
    <col min="18" max="18" width="2.7265625" customWidth="1"/>
    <col min="19" max="19" width="1.54296875" customWidth="1"/>
    <col min="20" max="20" width="4.1796875" customWidth="1"/>
    <col min="23" max="23" width="21" customWidth="1"/>
  </cols>
  <sheetData>
    <row r="1" spans="1:21" ht="21.5" hidden="1" thickBot="1" x14ac:dyDescent="0.55000000000000004">
      <c r="A1" s="17"/>
      <c r="C1" s="5"/>
      <c r="E1" s="97"/>
    </row>
    <row r="2" spans="1:21" ht="1.5" customHeight="1" x14ac:dyDescent="0.55000000000000004">
      <c r="A2" s="26"/>
      <c r="B2" s="10"/>
      <c r="C2" s="7"/>
      <c r="D2" s="103"/>
      <c r="E2" s="9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ht="23.5" hidden="1" x14ac:dyDescent="0.55000000000000004">
      <c r="A3" s="27"/>
      <c r="B3" s="11"/>
      <c r="C3" s="8"/>
      <c r="E3" s="9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03.5" customHeight="1" x14ac:dyDescent="0.55000000000000004">
      <c r="A4" s="104"/>
      <c r="B4" s="11"/>
      <c r="C4" s="8"/>
      <c r="E4" s="10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39.5" customHeight="1" x14ac:dyDescent="0.55000000000000004">
      <c r="A5" s="27"/>
      <c r="B5" s="11"/>
      <c r="C5" s="8"/>
      <c r="E5" s="9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1" ht="23.5" x14ac:dyDescent="0.55000000000000004">
      <c r="A6" s="118" t="s">
        <v>31</v>
      </c>
      <c r="B6" s="119"/>
      <c r="C6" s="119"/>
      <c r="D6" s="119"/>
      <c r="E6" s="12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 ht="23.5" x14ac:dyDescent="0.55000000000000004">
      <c r="A7" s="121" t="s">
        <v>30</v>
      </c>
      <c r="B7" s="121"/>
      <c r="C7" s="121"/>
      <c r="D7" s="121"/>
      <c r="E7" s="12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1" ht="7.5" hidden="1" customHeight="1" x14ac:dyDescent="0.35">
      <c r="C8" s="13" t="s">
        <v>9</v>
      </c>
    </row>
    <row r="9" spans="1:21" ht="1.5" hidden="1" customHeight="1" x14ac:dyDescent="0.55000000000000004">
      <c r="C9" s="12"/>
    </row>
    <row r="10" spans="1:21" ht="23.5" hidden="1" x14ac:dyDescent="0.55000000000000004">
      <c r="C10" s="12"/>
    </row>
    <row r="11" spans="1:21" ht="14.25" hidden="1" customHeight="1" thickBot="1" x14ac:dyDescent="0.6">
      <c r="A11" s="27"/>
      <c r="B11" s="11"/>
      <c r="C11" s="8"/>
      <c r="E11" s="9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1" ht="27" customHeight="1" x14ac:dyDescent="0.5">
      <c r="A12" s="122" t="s">
        <v>36</v>
      </c>
      <c r="B12" s="122"/>
      <c r="C12" s="122"/>
      <c r="D12" s="122"/>
      <c r="E12" s="1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s="117" customFormat="1" ht="23.25" customHeight="1" x14ac:dyDescent="0.65">
      <c r="A13" s="112" t="s">
        <v>3</v>
      </c>
      <c r="B13" s="113" t="s">
        <v>4</v>
      </c>
      <c r="C13" s="114" t="s">
        <v>29</v>
      </c>
      <c r="D13" s="115" t="s">
        <v>0</v>
      </c>
      <c r="E13" s="116" t="s">
        <v>1</v>
      </c>
    </row>
    <row r="14" spans="1:21" s="96" customFormat="1" ht="91" customHeight="1" x14ac:dyDescent="0.6">
      <c r="A14" s="111" t="s">
        <v>37</v>
      </c>
      <c r="B14" s="106">
        <v>46122</v>
      </c>
      <c r="C14" s="107" t="s">
        <v>54</v>
      </c>
      <c r="D14" s="108" t="s">
        <v>71</v>
      </c>
      <c r="E14" s="109">
        <v>260000</v>
      </c>
    </row>
    <row r="15" spans="1:21" s="96" customFormat="1" ht="72" customHeight="1" x14ac:dyDescent="0.6">
      <c r="A15" s="111" t="s">
        <v>38</v>
      </c>
      <c r="B15" s="106">
        <v>46122</v>
      </c>
      <c r="C15" s="107" t="s">
        <v>55</v>
      </c>
      <c r="D15" s="108" t="s">
        <v>72</v>
      </c>
      <c r="E15" s="109">
        <v>263848</v>
      </c>
    </row>
    <row r="16" spans="1:21" s="96" customFormat="1" ht="64" customHeight="1" x14ac:dyDescent="0.6">
      <c r="A16" s="111" t="s">
        <v>39</v>
      </c>
      <c r="B16" s="106">
        <v>46122</v>
      </c>
      <c r="C16" s="107" t="s">
        <v>56</v>
      </c>
      <c r="D16" s="108" t="s">
        <v>73</v>
      </c>
      <c r="E16" s="109">
        <v>259600</v>
      </c>
    </row>
    <row r="17" spans="1:5" s="96" customFormat="1" ht="88" customHeight="1" x14ac:dyDescent="0.6">
      <c r="A17" s="111" t="s">
        <v>40</v>
      </c>
      <c r="B17" s="106">
        <v>46125</v>
      </c>
      <c r="C17" s="107" t="s">
        <v>57</v>
      </c>
      <c r="D17" s="108" t="s">
        <v>74</v>
      </c>
      <c r="E17" s="109">
        <v>66181.61</v>
      </c>
    </row>
    <row r="18" spans="1:5" s="96" customFormat="1" ht="79.5" customHeight="1" x14ac:dyDescent="0.6">
      <c r="A18" s="111" t="s">
        <v>40</v>
      </c>
      <c r="B18" s="106">
        <v>46125</v>
      </c>
      <c r="C18" s="107" t="s">
        <v>57</v>
      </c>
      <c r="D18" s="108" t="s">
        <v>75</v>
      </c>
      <c r="E18" s="109">
        <v>54000</v>
      </c>
    </row>
    <row r="19" spans="1:5" s="96" customFormat="1" ht="79.5" customHeight="1" x14ac:dyDescent="0.6">
      <c r="A19" s="111" t="s">
        <v>41</v>
      </c>
      <c r="B19" s="106">
        <v>46127</v>
      </c>
      <c r="C19" s="107" t="s">
        <v>58</v>
      </c>
      <c r="D19" s="108" t="s">
        <v>76</v>
      </c>
      <c r="E19" s="109">
        <v>139240</v>
      </c>
    </row>
    <row r="20" spans="1:5" s="96" customFormat="1" ht="79.5" customHeight="1" x14ac:dyDescent="0.6">
      <c r="A20" s="111" t="s">
        <v>42</v>
      </c>
      <c r="B20" s="106">
        <v>46129</v>
      </c>
      <c r="C20" s="107" t="s">
        <v>59</v>
      </c>
      <c r="D20" s="108" t="s">
        <v>77</v>
      </c>
      <c r="E20" s="109">
        <v>260000</v>
      </c>
    </row>
    <row r="21" spans="1:5" s="96" customFormat="1" ht="79.5" customHeight="1" x14ac:dyDescent="0.6">
      <c r="A21" s="111" t="s">
        <v>43</v>
      </c>
      <c r="B21" s="106">
        <v>46129</v>
      </c>
      <c r="C21" s="107" t="s">
        <v>60</v>
      </c>
      <c r="D21" s="108" t="s">
        <v>78</v>
      </c>
      <c r="E21" s="109">
        <v>267376.2</v>
      </c>
    </row>
    <row r="22" spans="1:5" s="96" customFormat="1" ht="95.5" customHeight="1" x14ac:dyDescent="0.6">
      <c r="A22" s="111" t="s">
        <v>44</v>
      </c>
      <c r="B22" s="106">
        <v>46132</v>
      </c>
      <c r="C22" s="107" t="s">
        <v>61</v>
      </c>
      <c r="D22" s="108" t="s">
        <v>79</v>
      </c>
      <c r="E22" s="109">
        <v>89750</v>
      </c>
    </row>
    <row r="23" spans="1:5" s="96" customFormat="1" ht="65" customHeight="1" x14ac:dyDescent="0.6">
      <c r="A23" s="111" t="s">
        <v>45</v>
      </c>
      <c r="B23" s="106">
        <v>46133</v>
      </c>
      <c r="C23" s="107" t="s">
        <v>62</v>
      </c>
      <c r="D23" s="108" t="s">
        <v>80</v>
      </c>
      <c r="E23" s="109">
        <v>247293.96</v>
      </c>
    </row>
    <row r="24" spans="1:5" s="96" customFormat="1" ht="96.5" customHeight="1" x14ac:dyDescent="0.6">
      <c r="A24" s="111" t="s">
        <v>46</v>
      </c>
      <c r="B24" s="106">
        <v>46134</v>
      </c>
      <c r="C24" s="107" t="s">
        <v>63</v>
      </c>
      <c r="D24" s="108" t="s">
        <v>81</v>
      </c>
      <c r="E24" s="109">
        <v>227091</v>
      </c>
    </row>
    <row r="25" spans="1:5" s="96" customFormat="1" ht="89.5" customHeight="1" x14ac:dyDescent="0.6">
      <c r="A25" s="111" t="s">
        <v>47</v>
      </c>
      <c r="B25" s="106">
        <v>46134</v>
      </c>
      <c r="C25" s="107" t="s">
        <v>64</v>
      </c>
      <c r="D25" s="108" t="s">
        <v>35</v>
      </c>
      <c r="E25" s="110">
        <v>28438</v>
      </c>
    </row>
    <row r="26" spans="1:5" s="96" customFormat="1" ht="86.5" customHeight="1" x14ac:dyDescent="0.6">
      <c r="A26" s="111" t="s">
        <v>47</v>
      </c>
      <c r="B26" s="106">
        <v>46134</v>
      </c>
      <c r="C26" s="107" t="s">
        <v>64</v>
      </c>
      <c r="D26" s="108" t="s">
        <v>82</v>
      </c>
      <c r="E26" s="110">
        <v>17464</v>
      </c>
    </row>
    <row r="27" spans="1:5" s="96" customFormat="1" ht="91.5" customHeight="1" x14ac:dyDescent="0.6">
      <c r="A27" s="111" t="s">
        <v>47</v>
      </c>
      <c r="B27" s="106">
        <v>46134</v>
      </c>
      <c r="C27" s="107" t="s">
        <v>64</v>
      </c>
      <c r="D27" s="108" t="s">
        <v>83</v>
      </c>
      <c r="E27" s="110">
        <v>19470</v>
      </c>
    </row>
    <row r="28" spans="1:5" s="96" customFormat="1" ht="91.5" customHeight="1" x14ac:dyDescent="0.6">
      <c r="A28" s="111" t="s">
        <v>48</v>
      </c>
      <c r="B28" s="106">
        <v>46134</v>
      </c>
      <c r="C28" s="107" t="s">
        <v>65</v>
      </c>
      <c r="D28" s="108" t="s">
        <v>84</v>
      </c>
      <c r="E28" s="109">
        <v>47199.53</v>
      </c>
    </row>
    <row r="29" spans="1:5" s="96" customFormat="1" ht="84" customHeight="1" x14ac:dyDescent="0.6">
      <c r="A29" s="111" t="s">
        <v>48</v>
      </c>
      <c r="B29" s="106">
        <v>46134</v>
      </c>
      <c r="C29" s="107" t="s">
        <v>65</v>
      </c>
      <c r="D29" s="108" t="s">
        <v>85</v>
      </c>
      <c r="E29" s="109">
        <v>30090</v>
      </c>
    </row>
    <row r="30" spans="1:5" s="96" customFormat="1" ht="110.5" customHeight="1" x14ac:dyDescent="0.6">
      <c r="A30" s="111" t="s">
        <v>48</v>
      </c>
      <c r="B30" s="106">
        <v>46134</v>
      </c>
      <c r="C30" s="107" t="s">
        <v>65</v>
      </c>
      <c r="D30" s="108" t="s">
        <v>86</v>
      </c>
      <c r="E30" s="109">
        <v>15222</v>
      </c>
    </row>
    <row r="31" spans="1:5" s="96" customFormat="1" ht="97.5" customHeight="1" x14ac:dyDescent="0.6">
      <c r="A31" s="111" t="s">
        <v>48</v>
      </c>
      <c r="B31" s="106">
        <v>46134</v>
      </c>
      <c r="C31" s="107" t="s">
        <v>65</v>
      </c>
      <c r="D31" s="108" t="s">
        <v>87</v>
      </c>
      <c r="E31" s="109">
        <v>12390</v>
      </c>
    </row>
    <row r="32" spans="1:5" s="96" customFormat="1" ht="91.5" customHeight="1" x14ac:dyDescent="0.6">
      <c r="A32" s="111" t="s">
        <v>48</v>
      </c>
      <c r="B32" s="106">
        <v>46134</v>
      </c>
      <c r="C32" s="107" t="s">
        <v>65</v>
      </c>
      <c r="D32" s="108" t="s">
        <v>88</v>
      </c>
      <c r="E32" s="109">
        <v>15222</v>
      </c>
    </row>
    <row r="33" spans="1:5" s="96" customFormat="1" ht="94" customHeight="1" x14ac:dyDescent="0.6">
      <c r="A33" s="111" t="s">
        <v>49</v>
      </c>
      <c r="B33" s="106">
        <v>46134</v>
      </c>
      <c r="C33" s="107" t="s">
        <v>66</v>
      </c>
      <c r="D33" s="108" t="s">
        <v>89</v>
      </c>
      <c r="E33" s="109">
        <v>155465</v>
      </c>
    </row>
    <row r="34" spans="1:5" s="96" customFormat="1" ht="68" customHeight="1" x14ac:dyDescent="0.6">
      <c r="A34" s="111" t="s">
        <v>50</v>
      </c>
      <c r="B34" s="106">
        <v>46134</v>
      </c>
      <c r="C34" s="107" t="s">
        <v>67</v>
      </c>
      <c r="D34" s="108" t="s">
        <v>90</v>
      </c>
      <c r="E34" s="109">
        <v>81892</v>
      </c>
    </row>
    <row r="35" spans="1:5" s="96" customFormat="1" ht="91.5" customHeight="1" x14ac:dyDescent="0.6">
      <c r="A35" s="111" t="s">
        <v>51</v>
      </c>
      <c r="B35" s="106">
        <v>46134</v>
      </c>
      <c r="C35" s="107" t="s">
        <v>68</v>
      </c>
      <c r="D35" s="108" t="s">
        <v>71</v>
      </c>
      <c r="E35" s="109">
        <v>268000</v>
      </c>
    </row>
    <row r="36" spans="1:5" s="96" customFormat="1" ht="68" customHeight="1" x14ac:dyDescent="0.6">
      <c r="A36" s="111" t="s">
        <v>52</v>
      </c>
      <c r="B36" s="106">
        <v>46134</v>
      </c>
      <c r="C36" s="107" t="s">
        <v>69</v>
      </c>
      <c r="D36" s="108" t="s">
        <v>91</v>
      </c>
      <c r="E36" s="109">
        <v>267750</v>
      </c>
    </row>
    <row r="37" spans="1:5" s="96" customFormat="1" ht="87.5" customHeight="1" x14ac:dyDescent="0.6">
      <c r="A37" s="111" t="s">
        <v>53</v>
      </c>
      <c r="B37" s="106">
        <v>46134</v>
      </c>
      <c r="C37" s="107" t="s">
        <v>70</v>
      </c>
      <c r="D37" s="108" t="s">
        <v>92</v>
      </c>
      <c r="E37" s="109">
        <v>54598.6</v>
      </c>
    </row>
    <row r="38" spans="1:5" s="56" customFormat="1" ht="43.5" customHeight="1" x14ac:dyDescent="0.6">
      <c r="A38" s="91"/>
      <c r="B38" s="94"/>
      <c r="C38" s="89"/>
      <c r="D38" s="90"/>
      <c r="E38" s="101"/>
    </row>
    <row r="39" spans="1:5" s="56" customFormat="1" ht="27.75" customHeight="1" x14ac:dyDescent="0.6">
      <c r="A39" s="91"/>
      <c r="B39" s="94"/>
      <c r="C39" s="89"/>
      <c r="D39" s="93" t="s">
        <v>34</v>
      </c>
      <c r="E39" s="95">
        <f>SUM(E14:E37)</f>
        <v>3147581.8999999994</v>
      </c>
    </row>
    <row r="40" spans="1:5" x14ac:dyDescent="0.5">
      <c r="A40" s="17" t="s">
        <v>32</v>
      </c>
    </row>
    <row r="41" spans="1:5" ht="23.5" x14ac:dyDescent="0.55000000000000004">
      <c r="A41" s="92" t="s">
        <v>33</v>
      </c>
    </row>
  </sheetData>
  <mergeCells count="3">
    <mergeCell ref="A6:E6"/>
    <mergeCell ref="A7:E7"/>
    <mergeCell ref="A12:E12"/>
  </mergeCell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821"/>
  <sheetViews>
    <sheetView topLeftCell="B4" zoomScale="78" zoomScaleNormal="78" workbookViewId="0">
      <selection activeCell="E6" sqref="E6:E11"/>
    </sheetView>
  </sheetViews>
  <sheetFormatPr defaultColWidth="11.453125" defaultRowHeight="14.5" x14ac:dyDescent="0.35"/>
  <cols>
    <col min="1" max="1" width="45.54296875" customWidth="1"/>
    <col min="2" max="2" width="14.81640625" style="43" customWidth="1"/>
    <col min="3" max="3" width="113.453125" style="22" customWidth="1"/>
    <col min="4" max="4" width="65.453125" customWidth="1"/>
    <col min="5" max="5" width="21.54296875" style="1" bestFit="1" customWidth="1"/>
    <col min="6" max="6" width="16" customWidth="1"/>
  </cols>
  <sheetData>
    <row r="2" spans="1:37" ht="21" x14ac:dyDescent="0.5">
      <c r="A2" s="4"/>
      <c r="B2" s="19"/>
      <c r="C2" s="28" t="s">
        <v>5</v>
      </c>
      <c r="D2" s="4"/>
      <c r="E2" s="21"/>
    </row>
    <row r="3" spans="1:37" ht="21" x14ac:dyDescent="0.5">
      <c r="A3" s="6"/>
      <c r="B3" s="9"/>
      <c r="C3" s="32" t="s">
        <v>10</v>
      </c>
      <c r="D3" s="33"/>
      <c r="E3" s="34"/>
    </row>
    <row r="4" spans="1:37" s="36" customFormat="1" ht="40.5" customHeight="1" x14ac:dyDescent="0.35">
      <c r="A4" s="37" t="s">
        <v>3</v>
      </c>
      <c r="B4" s="38" t="s">
        <v>4</v>
      </c>
      <c r="C4" s="39" t="s">
        <v>2</v>
      </c>
      <c r="D4" s="40" t="s">
        <v>0</v>
      </c>
      <c r="E4" s="41" t="s">
        <v>1</v>
      </c>
    </row>
    <row r="5" spans="1:37" s="46" customFormat="1" ht="26.25" customHeight="1" x14ac:dyDescent="0.35">
      <c r="A5" s="51" t="s">
        <v>3</v>
      </c>
      <c r="B5" s="52" t="s">
        <v>4</v>
      </c>
      <c r="C5" s="53" t="s">
        <v>2</v>
      </c>
      <c r="D5" s="54" t="s">
        <v>0</v>
      </c>
      <c r="E5" s="55" t="s">
        <v>1</v>
      </c>
    </row>
    <row r="6" spans="1:37" s="85" customFormat="1" ht="28.5" customHeight="1" x14ac:dyDescent="0.35">
      <c r="A6" s="23" t="s">
        <v>11</v>
      </c>
      <c r="B6" s="81">
        <v>44232.708716747686</v>
      </c>
      <c r="C6" s="23" t="s">
        <v>17</v>
      </c>
      <c r="D6" s="82" t="s">
        <v>27</v>
      </c>
      <c r="E6" s="83">
        <v>4374000</v>
      </c>
      <c r="F6" s="23" t="s">
        <v>23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</row>
    <row r="7" spans="1:37" s="87" customFormat="1" ht="51.75" customHeight="1" x14ac:dyDescent="0.35">
      <c r="A7" s="23" t="s">
        <v>12</v>
      </c>
      <c r="B7" s="81">
        <v>44235.729211574071</v>
      </c>
      <c r="C7" s="23" t="s">
        <v>18</v>
      </c>
      <c r="D7" s="82" t="s">
        <v>28</v>
      </c>
      <c r="E7" s="83">
        <v>4125000</v>
      </c>
      <c r="F7" s="23" t="s">
        <v>24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</row>
    <row r="8" spans="1:37" s="88" customFormat="1" ht="31" x14ac:dyDescent="0.35">
      <c r="A8" s="24" t="s">
        <v>16</v>
      </c>
      <c r="B8" s="80">
        <v>44251.708645682869</v>
      </c>
      <c r="C8" s="24" t="s">
        <v>22</v>
      </c>
      <c r="D8" s="24"/>
      <c r="E8" s="24"/>
      <c r="F8" s="24" t="s">
        <v>26</v>
      </c>
    </row>
    <row r="9" spans="1:37" s="87" customFormat="1" ht="24.75" customHeight="1" x14ac:dyDescent="0.35">
      <c r="A9" s="23" t="s">
        <v>13</v>
      </c>
      <c r="B9" s="81">
        <v>44239.416669479164</v>
      </c>
      <c r="C9" s="23" t="s">
        <v>19</v>
      </c>
      <c r="D9" s="23" t="s">
        <v>25</v>
      </c>
      <c r="E9" s="23">
        <v>325000</v>
      </c>
      <c r="F9" s="23" t="s">
        <v>23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</row>
    <row r="10" spans="1:37" s="88" customFormat="1" ht="42" customHeight="1" x14ac:dyDescent="0.35">
      <c r="A10" s="24" t="s">
        <v>14</v>
      </c>
      <c r="B10" s="80">
        <v>44246.666682060182</v>
      </c>
      <c r="C10" s="24" t="s">
        <v>20</v>
      </c>
      <c r="D10" s="24"/>
      <c r="E10" s="24"/>
      <c r="F10" s="24" t="s">
        <v>24</v>
      </c>
    </row>
    <row r="11" spans="1:37" s="88" customFormat="1" ht="46.5" customHeight="1" x14ac:dyDescent="0.35">
      <c r="A11" s="24" t="s">
        <v>15</v>
      </c>
      <c r="B11" s="80">
        <v>44250.479238425927</v>
      </c>
      <c r="C11" s="24" t="s">
        <v>21</v>
      </c>
      <c r="D11" s="24"/>
      <c r="E11" s="24"/>
      <c r="F11" s="24" t="s">
        <v>24</v>
      </c>
    </row>
    <row r="12" spans="1:37" s="72" customFormat="1" ht="39" customHeight="1" x14ac:dyDescent="0.45">
      <c r="A12" s="74"/>
      <c r="B12" s="76"/>
      <c r="C12" s="74"/>
      <c r="D12" s="74"/>
      <c r="E12" s="78"/>
    </row>
    <row r="13" spans="1:37" s="72" customFormat="1" ht="18.5" x14ac:dyDescent="0.45">
      <c r="A13" s="75"/>
      <c r="B13" s="77"/>
      <c r="C13" s="75"/>
      <c r="D13" s="75"/>
      <c r="E13" s="79"/>
    </row>
    <row r="14" spans="1:37" s="72" customFormat="1" ht="45.75" customHeight="1" x14ac:dyDescent="0.45">
      <c r="A14" s="74"/>
      <c r="B14" s="76"/>
      <c r="C14" s="74"/>
      <c r="D14" s="74"/>
      <c r="E14" s="78"/>
    </row>
    <row r="15" spans="1:37" s="72" customFormat="1" ht="42.75" customHeight="1" x14ac:dyDescent="0.45">
      <c r="A15" s="75"/>
      <c r="B15" s="77"/>
      <c r="C15" s="75"/>
      <c r="D15" s="75"/>
      <c r="E15" s="79"/>
    </row>
    <row r="16" spans="1:37" s="72" customFormat="1" ht="25.5" customHeight="1" x14ac:dyDescent="0.45">
      <c r="A16" s="74"/>
      <c r="B16" s="76"/>
      <c r="C16" s="74"/>
      <c r="D16" s="74"/>
      <c r="E16" s="78"/>
    </row>
    <row r="17" spans="1:37" s="72" customFormat="1" ht="21.75" customHeight="1" x14ac:dyDescent="0.45">
      <c r="A17" s="75"/>
      <c r="B17" s="77"/>
      <c r="C17" s="75"/>
      <c r="D17" s="75"/>
      <c r="E17" s="79"/>
    </row>
    <row r="18" spans="1:37" s="72" customFormat="1" ht="18.5" x14ac:dyDescent="0.45">
      <c r="A18" s="74"/>
      <c r="B18" s="76"/>
      <c r="C18" s="74"/>
      <c r="D18" s="74"/>
      <c r="E18" s="78"/>
    </row>
    <row r="19" spans="1:37" s="46" customFormat="1" ht="46.5" customHeight="1" x14ac:dyDescent="0.35">
      <c r="A19" s="75"/>
      <c r="B19" s="77"/>
      <c r="C19" s="75"/>
      <c r="D19" s="75"/>
      <c r="E19" s="79"/>
    </row>
    <row r="20" spans="1:37" s="46" customFormat="1" ht="24" customHeight="1" x14ac:dyDescent="0.35">
      <c r="A20" s="74"/>
      <c r="B20" s="76"/>
      <c r="C20" s="74"/>
      <c r="D20" s="74"/>
      <c r="E20" s="78"/>
    </row>
    <row r="21" spans="1:37" s="46" customFormat="1" ht="28.5" customHeight="1" x14ac:dyDescent="0.35">
      <c r="A21" s="75"/>
      <c r="B21" s="77"/>
      <c r="C21" s="75"/>
      <c r="D21" s="75"/>
      <c r="E21" s="79"/>
    </row>
    <row r="22" spans="1:37" s="47" customFormat="1" ht="40.5" customHeight="1" x14ac:dyDescent="0.35">
      <c r="A22" s="74"/>
      <c r="B22" s="76"/>
      <c r="C22" s="74"/>
      <c r="D22" s="74"/>
      <c r="E22" s="7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</row>
    <row r="23" spans="1:37" s="49" customFormat="1" ht="25.5" customHeight="1" x14ac:dyDescent="0.35">
      <c r="A23" s="75"/>
      <c r="B23" s="77"/>
      <c r="C23" s="75"/>
      <c r="D23" s="75"/>
      <c r="E23" s="7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24.75" customHeight="1" x14ac:dyDescent="0.35">
      <c r="A24" s="74"/>
      <c r="B24" s="76"/>
      <c r="C24" s="74"/>
      <c r="D24" s="74"/>
      <c r="E24" s="7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</row>
    <row r="25" spans="1:37" s="47" customFormat="1" ht="29.25" customHeight="1" x14ac:dyDescent="0.35">
      <c r="A25" s="75"/>
      <c r="B25" s="77"/>
      <c r="C25" s="75"/>
      <c r="D25" s="75"/>
      <c r="E25" s="79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</row>
    <row r="26" spans="1:37" s="44" customFormat="1" ht="28.5" customHeight="1" x14ac:dyDescent="0.45">
      <c r="A26" s="74"/>
      <c r="B26" s="76"/>
      <c r="C26" s="74"/>
      <c r="D26" s="74"/>
      <c r="E26" s="78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s="44" customFormat="1" ht="36" customHeight="1" x14ac:dyDescent="0.45">
      <c r="A27" s="75"/>
      <c r="B27" s="77"/>
      <c r="C27" s="75"/>
      <c r="D27" s="75"/>
      <c r="E27" s="79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</row>
    <row r="28" spans="1:37" s="49" customFormat="1" ht="23.25" customHeight="1" x14ac:dyDescent="0.35">
      <c r="A28" s="74"/>
      <c r="B28" s="76"/>
      <c r="C28" s="74"/>
      <c r="D28" s="74"/>
      <c r="E28" s="78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49.5" customHeight="1" thickBot="1" x14ac:dyDescent="0.4">
      <c r="A29" s="75"/>
      <c r="B29" s="77"/>
      <c r="C29" s="75"/>
      <c r="D29" s="75"/>
      <c r="E29" s="79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</row>
    <row r="30" spans="1:37" s="68" customFormat="1" ht="49.5" customHeight="1" thickBot="1" x14ac:dyDescent="0.45">
      <c r="A30" s="74"/>
      <c r="B30" s="76"/>
      <c r="C30" s="74"/>
      <c r="D30" s="74"/>
      <c r="E30" s="7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</row>
    <row r="31" spans="1:37" s="70" customFormat="1" ht="22.5" customHeight="1" x14ac:dyDescent="0.35">
      <c r="A31" s="75"/>
      <c r="B31" s="77"/>
      <c r="C31" s="75"/>
      <c r="D31" s="75"/>
      <c r="E31" s="79"/>
    </row>
    <row r="32" spans="1:37" s="70" customFormat="1" ht="17.5" x14ac:dyDescent="0.35">
      <c r="A32" s="74"/>
      <c r="B32" s="76"/>
      <c r="C32" s="74"/>
      <c r="D32" s="74"/>
      <c r="E32" s="78"/>
    </row>
    <row r="33" spans="1:5" s="71" customFormat="1" ht="21.75" customHeight="1" x14ac:dyDescent="0.45">
      <c r="A33" s="75"/>
      <c r="B33" s="77"/>
      <c r="C33" s="75"/>
      <c r="D33" s="75"/>
      <c r="E33" s="79"/>
    </row>
    <row r="34" spans="1:5" s="71" customFormat="1" ht="18.5" x14ac:dyDescent="0.45">
      <c r="A34" s="74"/>
      <c r="B34" s="76"/>
      <c r="C34" s="74"/>
      <c r="D34" s="74"/>
      <c r="E34" s="78"/>
    </row>
    <row r="35" spans="1:5" s="72" customFormat="1" ht="44.25" customHeight="1" x14ac:dyDescent="0.45">
      <c r="A35" s="75"/>
      <c r="B35" s="77"/>
      <c r="C35" s="75"/>
      <c r="D35" s="75"/>
      <c r="E35" s="79"/>
    </row>
    <row r="811" spans="1:5" s="42" customFormat="1" ht="16" thickBot="1" x14ac:dyDescent="0.4">
      <c r="A811" s="57"/>
      <c r="B811" s="59"/>
      <c r="C811" s="24"/>
      <c r="D811" s="61"/>
      <c r="E811" s="62"/>
    </row>
    <row r="812" spans="1:5" s="35" customFormat="1" ht="18.5" thickBot="1" x14ac:dyDescent="0.45">
      <c r="A812" s="58"/>
      <c r="B812" s="60"/>
      <c r="C812" s="23"/>
      <c r="D812" s="65"/>
      <c r="E812" s="66"/>
    </row>
    <row r="813" spans="1:5" ht="15.5" x14ac:dyDescent="0.35">
      <c r="A813" s="57"/>
      <c r="B813" s="59"/>
      <c r="C813" s="24"/>
      <c r="D813" s="65"/>
      <c r="E813" s="67"/>
    </row>
    <row r="814" spans="1:5" ht="15.5" x14ac:dyDescent="0.35">
      <c r="A814" s="58"/>
      <c r="B814" s="60"/>
      <c r="C814" s="23"/>
      <c r="D814" s="63"/>
      <c r="E814" s="73"/>
    </row>
    <row r="815" spans="1:5" ht="15.5" x14ac:dyDescent="0.35">
      <c r="A815" s="58"/>
      <c r="B815" s="60"/>
      <c r="C815" s="23"/>
      <c r="D815" s="63"/>
      <c r="E815" s="64"/>
    </row>
    <row r="816" spans="1:5" ht="20" x14ac:dyDescent="0.35">
      <c r="A816" s="14"/>
      <c r="B816" s="15"/>
      <c r="C816" s="29"/>
      <c r="D816" s="31"/>
      <c r="E816" s="16"/>
    </row>
    <row r="817" spans="1:5" ht="20" x14ac:dyDescent="0.35">
      <c r="A817" s="14"/>
      <c r="B817" s="15"/>
      <c r="C817" s="29"/>
      <c r="D817" s="31"/>
      <c r="E817" s="16"/>
    </row>
    <row r="818" spans="1:5" ht="21" x14ac:dyDescent="0.5">
      <c r="A818" s="4"/>
      <c r="B818" s="9"/>
      <c r="C818" s="30"/>
      <c r="D818" s="20"/>
      <c r="E818" s="21"/>
    </row>
    <row r="819" spans="1:5" ht="21" x14ac:dyDescent="0.5">
      <c r="A819" s="17" t="s">
        <v>8</v>
      </c>
      <c r="B819" s="9"/>
      <c r="C819" s="28"/>
      <c r="D819" s="20"/>
      <c r="E819" s="21"/>
    </row>
    <row r="820" spans="1:5" ht="21" x14ac:dyDescent="0.5">
      <c r="A820" s="18" t="s">
        <v>6</v>
      </c>
      <c r="B820" s="9"/>
      <c r="C820" s="28"/>
      <c r="D820" s="20"/>
      <c r="E820" s="21"/>
    </row>
    <row r="821" spans="1:5" ht="21" x14ac:dyDescent="0.5">
      <c r="A821" s="17" t="s">
        <v>7</v>
      </c>
      <c r="B821" s="9"/>
      <c r="C821" s="28"/>
      <c r="D821" s="20"/>
      <c r="E821" s="2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ENERO 2025</vt:lpstr>
      <vt:lpstr>OTROS</vt:lpstr>
      <vt:lpstr>'ENERO 2025'!Print_Area</vt:lpstr>
      <vt:lpstr>OTROS!Print_Area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 Lorenzo</cp:lastModifiedBy>
  <cp:lastPrinted>2026-04-27T16:38:09Z</cp:lastPrinted>
  <dcterms:created xsi:type="dcterms:W3CDTF">2017-04-07T14:44:35Z</dcterms:created>
  <dcterms:modified xsi:type="dcterms:W3CDTF">2026-05-11T15:36:22Z</dcterms:modified>
</cp:coreProperties>
</file>