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0\Solidaridad\CONTABILIDAD\CUENTAS POR PAGAR\"/>
    </mc:Choice>
  </mc:AlternateContent>
  <xr:revisionPtr revIDLastSave="0" documentId="13_ncr:1_{57EC8642-5BBD-4BD1-8666-54F753DF6694}" xr6:coauthVersionLast="47" xr6:coauthVersionMax="47" xr10:uidLastSave="{00000000-0000-0000-0000-000000000000}"/>
  <bookViews>
    <workbookView xWindow="-28920" yWindow="-4770" windowWidth="29040" windowHeight="15720" xr2:uid="{0F845A14-7FA5-4A45-9520-19872DA3ACD2}"/>
  </bookViews>
  <sheets>
    <sheet name="Enero 2026" sheetId="1" r:id="rId1"/>
  </sheets>
  <definedNames>
    <definedName name="_xlnm.Print_Area" localSheetId="0">'Enero 2026'!$A$1:$F$63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1" l="1"/>
</calcChain>
</file>

<file path=xl/sharedStrings.xml><?xml version="1.0" encoding="utf-8"?>
<sst xmlns="http://schemas.openxmlformats.org/spreadsheetml/2006/main" count="110" uniqueCount="70">
  <si>
    <t>Encargada de Contabilidad</t>
  </si>
  <si>
    <t xml:space="preserve">Técnico Administrativo </t>
  </si>
  <si>
    <t xml:space="preserve">Yvelice Sanchez </t>
  </si>
  <si>
    <t xml:space="preserve">Ana Rosa Valentín G </t>
  </si>
  <si>
    <t>Revisado por</t>
  </si>
  <si>
    <t>Realizado por</t>
  </si>
  <si>
    <t>Total</t>
  </si>
  <si>
    <t xml:space="preserve">Botellones de agua </t>
  </si>
  <si>
    <t>Planeta Azul</t>
  </si>
  <si>
    <t>E450000008425</t>
  </si>
  <si>
    <t>E450000016536</t>
  </si>
  <si>
    <t>E450000016662</t>
  </si>
  <si>
    <t>E450000016671</t>
  </si>
  <si>
    <t>E450000016440</t>
  </si>
  <si>
    <t>E450000013376</t>
  </si>
  <si>
    <t>E450000000944</t>
  </si>
  <si>
    <t xml:space="preserve">Agua potable </t>
  </si>
  <si>
    <t xml:space="preserve">Coraasan </t>
  </si>
  <si>
    <t>B1500042549</t>
  </si>
  <si>
    <t xml:space="preserve">Mantenimiento vehículo </t>
  </si>
  <si>
    <t>Viamar</t>
  </si>
  <si>
    <t>E450000009223</t>
  </si>
  <si>
    <t>E450000009203</t>
  </si>
  <si>
    <t>E450000009202</t>
  </si>
  <si>
    <t>E450000009225</t>
  </si>
  <si>
    <t xml:space="preserve">Hospedaje </t>
  </si>
  <si>
    <t>Vezivo Holding</t>
  </si>
  <si>
    <t>B1500000036</t>
  </si>
  <si>
    <t xml:space="preserve">Kit de alimentos </t>
  </si>
  <si>
    <t>Tiendas Diber</t>
  </si>
  <si>
    <t>B1500000098</t>
  </si>
  <si>
    <t>Santo Domingo Motors</t>
  </si>
  <si>
    <t>E450000005371</t>
  </si>
  <si>
    <t>E450000021834</t>
  </si>
  <si>
    <t>E450000021746</t>
  </si>
  <si>
    <t>E450000021650</t>
  </si>
  <si>
    <t>E450000022174</t>
  </si>
  <si>
    <t>E450000022063</t>
  </si>
  <si>
    <t>E450000021937</t>
  </si>
  <si>
    <t>E450000021832</t>
  </si>
  <si>
    <t>Gasoil</t>
  </si>
  <si>
    <t>Next Dominicana</t>
  </si>
  <si>
    <t>E450005002458</t>
  </si>
  <si>
    <t>E450005002460</t>
  </si>
  <si>
    <t>E450005002459</t>
  </si>
  <si>
    <t>E450005002457</t>
  </si>
  <si>
    <t>Medicamentos</t>
  </si>
  <si>
    <t>Los Hidalgos</t>
  </si>
  <si>
    <t>B1500246191</t>
  </si>
  <si>
    <t xml:space="preserve">Reparación planta eléctrica </t>
  </si>
  <si>
    <t>Grupo Eléctrico Herrera</t>
  </si>
  <si>
    <t>B1500000383</t>
  </si>
  <si>
    <t>Catering</t>
  </si>
  <si>
    <t>Cantabria Catering &amp; Eventos</t>
  </si>
  <si>
    <t>B1500003731</t>
  </si>
  <si>
    <t>Refrigerio</t>
  </si>
  <si>
    <t>B1500003730</t>
  </si>
  <si>
    <t xml:space="preserve">Leche entera </t>
  </si>
  <si>
    <t>Alimentary Land Jagd</t>
  </si>
  <si>
    <t>B1500000209</t>
  </si>
  <si>
    <t xml:space="preserve">Consultoria de construccion </t>
  </si>
  <si>
    <t>Abaco Analistics Group</t>
  </si>
  <si>
    <t>B1500000014</t>
  </si>
  <si>
    <t>Monto de la Factura 
RD$</t>
  </si>
  <si>
    <t>Concepto</t>
  </si>
  <si>
    <t>Suplidor</t>
  </si>
  <si>
    <t xml:space="preserve">No. de Factura </t>
  </si>
  <si>
    <t>Fecha Factura</t>
  </si>
  <si>
    <t>31 DE ENERO 2026</t>
  </si>
  <si>
    <t>Estado de Cuentas por Pagar Suplidores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</si>
</sst>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/m\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9.85"/>
      <color indexed="8"/>
      <name val="Times New Roman"/>
      <family val="1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4" fontId="2" fillId="0" borderId="0" xfId="2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43" fontId="0" fillId="0" borderId="2" xfId="0" applyNumberFormat="1" applyBorder="1"/>
    <xf numFmtId="0" fontId="0" fillId="0" borderId="2" xfId="0" applyBorder="1"/>
    <xf numFmtId="43" fontId="0" fillId="0" borderId="3" xfId="1" applyFont="1" applyFill="1" applyBorder="1"/>
    <xf numFmtId="0" fontId="0" fillId="0" borderId="3" xfId="0" applyBorder="1"/>
    <xf numFmtId="0" fontId="0" fillId="0" borderId="3" xfId="0" applyBorder="1" applyAlignment="1">
      <alignment horizontal="left"/>
    </xf>
    <xf numFmtId="15" fontId="0" fillId="0" borderId="3" xfId="0" applyNumberFormat="1" applyBorder="1"/>
    <xf numFmtId="43" fontId="8" fillId="0" borderId="3" xfId="1" applyFont="1" applyFill="1" applyBorder="1"/>
    <xf numFmtId="0" fontId="8" fillId="0" borderId="3" xfId="0" applyFont="1" applyBorder="1"/>
    <xf numFmtId="0" fontId="8" fillId="0" borderId="3" xfId="0" applyFont="1" applyBorder="1" applyAlignment="1">
      <alignment horizontal="left"/>
    </xf>
    <xf numFmtId="15" fontId="8" fillId="0" borderId="3" xfId="0" applyNumberFormat="1" applyFont="1" applyBorder="1"/>
    <xf numFmtId="44" fontId="9" fillId="2" borderId="4" xfId="2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14" fontId="9" fillId="2" borderId="6" xfId="0" applyNumberFormat="1" applyFont="1" applyFill="1" applyBorder="1" applyAlignment="1">
      <alignment horizontal="center" vertical="center" wrapText="1"/>
    </xf>
    <xf numFmtId="44" fontId="3" fillId="3" borderId="0" xfId="2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44" fontId="2" fillId="4" borderId="0" xfId="2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17" fontId="9" fillId="3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13">
    <dxf>
      <numFmt numFmtId="35" formatCode="_(* #,##0.00_);_(* \(#,##0.0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0" formatCode="d\-mmm\-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none">
          <fgColor rgb="FFD9D9D9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1044733</xdr:colOff>
      <xdr:row>0</xdr:row>
      <xdr:rowOff>87922</xdr:rowOff>
    </xdr:from>
    <xdr:to>
      <xdr:col>4</xdr:col>
      <xdr:colOff>278423</xdr:colOff>
      <xdr:row>6</xdr:row>
      <xdr:rowOff>146538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18B23F-A05C-DD30-5A12-D9431C24A1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4" r="36223" b="11550"/>
        <a:stretch>
          <a:fillRect/>
        </a:stretch>
      </xdr:blipFill>
      <xdr:spPr bwMode="auto">
        <a:xfrm>
          <a:off x="3528560" y="87922"/>
          <a:ext cx="1864055" cy="119428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05EF0F-0D0F-465B-B332-3D2F236209E8}" name="Tabla13" displayName="Tabla13" ref="B10:F43" totalsRowCount="1" dataDxfId="12" tableBorderDxfId="11">
  <autoFilter ref="B10:F42" xr:uid="{54DAD834-2C2F-4910-BAC8-4D0656D5D68E}"/>
  <sortState xmlns:xlrd2="http://schemas.microsoft.com/office/spreadsheetml/2017/richdata2" ref="B11:F42">
    <sortCondition descending="1" ref="B11:B42"/>
  </sortState>
  <tableColumns count="5">
    <tableColumn id="1" xr3:uid="{C31A06AB-77B1-44D9-A959-C29CCA8558E8}" name="Fecha Factura" totalsRowLabel="Total" dataDxfId="5" totalsRowDxfId="4"/>
    <tableColumn id="2" xr3:uid="{751030DA-2E1E-4BC2-8530-604078039105}" name="No. de Factura " dataDxfId="10" totalsRowDxfId="3"/>
    <tableColumn id="3" xr3:uid="{010D035B-77A9-4723-8099-2D49F8D496B8}" name="Suplidor" dataDxfId="9" totalsRowDxfId="2"/>
    <tableColumn id="4" xr3:uid="{B454B78D-EDE8-46B6-8579-93C779DABABB}" name="Concepto" dataDxfId="8" totalsRowDxfId="1"/>
    <tableColumn id="5" xr3:uid="{5AD22EB4-D7B4-4B14-8AB3-1479C3822555}" name="Monto de la Factura _x000a_RD$" totalsRowFunction="sum" dataDxfId="7" totalsRowDxfId="0" dataCellStyle="Millar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10953-7E8A-40CC-A351-59C58E27762B}">
  <dimension ref="B1:F54"/>
  <sheetViews>
    <sheetView tabSelected="1" view="pageBreakPreview" topLeftCell="A19" zoomScale="130" zoomScaleNormal="100" zoomScaleSheetLayoutView="130" workbookViewId="0">
      <selection activeCell="C28" sqref="C28"/>
    </sheetView>
  </sheetViews>
  <sheetFormatPr baseColWidth="10" defaultRowHeight="15.75" x14ac:dyDescent="0.25"/>
  <cols>
    <col min="1" max="1" width="2" style="1" customWidth="1"/>
    <col min="2" max="2" width="15.7109375" style="4" customWidth="1"/>
    <col min="3" max="3" width="19.5703125" style="4" customWidth="1"/>
    <col min="4" max="4" width="39.42578125" style="3" customWidth="1"/>
    <col min="5" max="5" width="37.5703125" style="1" customWidth="1"/>
    <col min="6" max="6" width="20.140625" style="2" customWidth="1"/>
    <col min="7" max="16384" width="11.42578125" style="1"/>
  </cols>
  <sheetData>
    <row r="1" spans="2:6" ht="17.100000000000001" customHeight="1" x14ac:dyDescent="0.25">
      <c r="B1" s="35"/>
      <c r="C1" s="34"/>
      <c r="D1" s="34"/>
      <c r="E1" s="34"/>
      <c r="F1" s="33"/>
    </row>
    <row r="2" spans="2:6" ht="1.5" customHeight="1" x14ac:dyDescent="0.25">
      <c r="B2" s="35"/>
      <c r="C2" s="34"/>
      <c r="D2" s="34"/>
      <c r="E2" s="34"/>
      <c r="F2" s="33"/>
    </row>
    <row r="3" spans="2:6" ht="17.100000000000001" customHeight="1" x14ac:dyDescent="0.25">
      <c r="B3" s="35"/>
      <c r="C3" s="34"/>
      <c r="D3" s="34"/>
      <c r="E3" s="34"/>
      <c r="F3" s="33"/>
    </row>
    <row r="4" spans="2:6" ht="11.25" customHeight="1" x14ac:dyDescent="0.25">
      <c r="B4" s="35"/>
      <c r="C4" s="34"/>
      <c r="D4" s="34"/>
      <c r="E4" s="34"/>
      <c r="F4" s="33"/>
    </row>
    <row r="5" spans="2:6" ht="27" customHeight="1" x14ac:dyDescent="0.25">
      <c r="B5" s="35"/>
      <c r="C5" s="34"/>
      <c r="D5" s="34"/>
      <c r="E5" s="34"/>
      <c r="F5" s="33"/>
    </row>
    <row r="6" spans="2:6" ht="15.75" customHeight="1" x14ac:dyDescent="0.25">
      <c r="B6" s="32"/>
      <c r="C6" s="31"/>
      <c r="D6" s="31"/>
      <c r="E6" s="34"/>
      <c r="F6" s="33"/>
    </row>
    <row r="7" spans="2:6" ht="21" customHeight="1" x14ac:dyDescent="0.25">
      <c r="B7" s="32"/>
      <c r="C7" s="31"/>
      <c r="D7" s="31"/>
      <c r="E7" s="31"/>
      <c r="F7" s="30"/>
    </row>
    <row r="8" spans="2:6" x14ac:dyDescent="0.25">
      <c r="B8" s="37" t="s">
        <v>69</v>
      </c>
      <c r="C8" s="37"/>
      <c r="D8" s="37"/>
      <c r="E8" s="37"/>
      <c r="F8" s="37"/>
    </row>
    <row r="9" spans="2:6" ht="16.5" thickBot="1" x14ac:dyDescent="0.3">
      <c r="B9" s="38" t="s">
        <v>68</v>
      </c>
      <c r="C9" s="38"/>
      <c r="D9" s="38"/>
      <c r="E9" s="38"/>
      <c r="F9" s="38"/>
    </row>
    <row r="10" spans="2:6" ht="47.25" x14ac:dyDescent="0.25">
      <c r="B10" s="29" t="s">
        <v>67</v>
      </c>
      <c r="C10" s="28" t="s">
        <v>66</v>
      </c>
      <c r="D10" s="27" t="s">
        <v>65</v>
      </c>
      <c r="E10" s="26" t="s">
        <v>64</v>
      </c>
      <c r="F10" s="25" t="s">
        <v>63</v>
      </c>
    </row>
    <row r="11" spans="2:6" x14ac:dyDescent="0.25">
      <c r="B11" s="20">
        <v>46051</v>
      </c>
      <c r="C11" s="19" t="s">
        <v>51</v>
      </c>
      <c r="D11" s="18" t="s">
        <v>50</v>
      </c>
      <c r="E11" s="18" t="s">
        <v>49</v>
      </c>
      <c r="F11" s="17">
        <v>69159.87</v>
      </c>
    </row>
    <row r="12" spans="2:6" x14ac:dyDescent="0.25">
      <c r="B12" s="20">
        <v>46051</v>
      </c>
      <c r="C12" s="19" t="s">
        <v>24</v>
      </c>
      <c r="D12" s="18" t="s">
        <v>20</v>
      </c>
      <c r="E12" s="18" t="s">
        <v>19</v>
      </c>
      <c r="F12" s="21">
        <v>11551.69</v>
      </c>
    </row>
    <row r="13" spans="2:6" x14ac:dyDescent="0.25">
      <c r="B13" s="20">
        <v>46051</v>
      </c>
      <c r="C13" s="19" t="s">
        <v>21</v>
      </c>
      <c r="D13" s="18" t="s">
        <v>20</v>
      </c>
      <c r="E13" s="18" t="s">
        <v>19</v>
      </c>
      <c r="F13" s="21">
        <v>9463.4699999999993</v>
      </c>
    </row>
    <row r="14" spans="2:6" x14ac:dyDescent="0.25">
      <c r="B14" s="20">
        <v>46050</v>
      </c>
      <c r="C14" s="19" t="s">
        <v>36</v>
      </c>
      <c r="D14" s="18" t="s">
        <v>8</v>
      </c>
      <c r="E14" s="18" t="s">
        <v>7</v>
      </c>
      <c r="F14" s="17">
        <v>3540</v>
      </c>
    </row>
    <row r="15" spans="2:6" x14ac:dyDescent="0.25">
      <c r="B15" s="24">
        <v>46049</v>
      </c>
      <c r="C15" s="23" t="s">
        <v>45</v>
      </c>
      <c r="D15" s="22" t="s">
        <v>41</v>
      </c>
      <c r="E15" s="18" t="s">
        <v>40</v>
      </c>
      <c r="F15" s="21">
        <v>30420</v>
      </c>
    </row>
    <row r="16" spans="2:6" x14ac:dyDescent="0.25">
      <c r="B16" s="24">
        <v>46049</v>
      </c>
      <c r="C16" s="23" t="s">
        <v>44</v>
      </c>
      <c r="D16" s="22" t="s">
        <v>41</v>
      </c>
      <c r="E16" s="18" t="s">
        <v>40</v>
      </c>
      <c r="F16" s="21">
        <v>20280</v>
      </c>
    </row>
    <row r="17" spans="2:6" x14ac:dyDescent="0.25">
      <c r="B17" s="24">
        <v>46049</v>
      </c>
      <c r="C17" s="23" t="s">
        <v>43</v>
      </c>
      <c r="D17" s="22" t="s">
        <v>41</v>
      </c>
      <c r="E17" s="18" t="s">
        <v>40</v>
      </c>
      <c r="F17" s="21">
        <v>20280</v>
      </c>
    </row>
    <row r="18" spans="2:6" x14ac:dyDescent="0.25">
      <c r="B18" s="24">
        <v>46049</v>
      </c>
      <c r="C18" s="23" t="s">
        <v>42</v>
      </c>
      <c r="D18" s="22" t="s">
        <v>41</v>
      </c>
      <c r="E18" s="18" t="s">
        <v>40</v>
      </c>
      <c r="F18" s="21">
        <v>30420</v>
      </c>
    </row>
    <row r="19" spans="2:6" x14ac:dyDescent="0.25">
      <c r="B19" s="20">
        <v>46049</v>
      </c>
      <c r="C19" s="19" t="s">
        <v>23</v>
      </c>
      <c r="D19" s="18" t="s">
        <v>20</v>
      </c>
      <c r="E19" s="18" t="s">
        <v>19</v>
      </c>
      <c r="F19" s="21">
        <v>18961.419999999998</v>
      </c>
    </row>
    <row r="20" spans="2:6" x14ac:dyDescent="0.25">
      <c r="B20" s="20">
        <v>46049</v>
      </c>
      <c r="C20" s="19" t="s">
        <v>22</v>
      </c>
      <c r="D20" s="18" t="s">
        <v>20</v>
      </c>
      <c r="E20" s="18" t="s">
        <v>19</v>
      </c>
      <c r="F20" s="21">
        <v>34216.11</v>
      </c>
    </row>
    <row r="21" spans="2:6" x14ac:dyDescent="0.25">
      <c r="B21" s="20">
        <v>46045</v>
      </c>
      <c r="C21" s="19" t="s">
        <v>54</v>
      </c>
      <c r="D21" s="18" t="s">
        <v>53</v>
      </c>
      <c r="E21" s="18" t="s">
        <v>52</v>
      </c>
      <c r="F21" s="17">
        <v>364620</v>
      </c>
    </row>
    <row r="22" spans="2:6" x14ac:dyDescent="0.25">
      <c r="B22" s="20">
        <v>46044</v>
      </c>
      <c r="C22" s="19" t="s">
        <v>56</v>
      </c>
      <c r="D22" s="18" t="s">
        <v>53</v>
      </c>
      <c r="E22" s="18" t="s">
        <v>55</v>
      </c>
      <c r="F22" s="17">
        <v>303142</v>
      </c>
    </row>
    <row r="23" spans="2:6" x14ac:dyDescent="0.25">
      <c r="B23" s="20">
        <v>46044</v>
      </c>
      <c r="C23" s="19" t="s">
        <v>37</v>
      </c>
      <c r="D23" s="18" t="s">
        <v>8</v>
      </c>
      <c r="E23" s="18" t="s">
        <v>7</v>
      </c>
      <c r="F23" s="17">
        <v>2520</v>
      </c>
    </row>
    <row r="24" spans="2:6" x14ac:dyDescent="0.25">
      <c r="B24" s="20">
        <v>46042</v>
      </c>
      <c r="C24" s="19" t="s">
        <v>38</v>
      </c>
      <c r="D24" s="18" t="s">
        <v>8</v>
      </c>
      <c r="E24" s="18" t="s">
        <v>7</v>
      </c>
      <c r="F24" s="17">
        <v>3300</v>
      </c>
    </row>
    <row r="25" spans="2:6" x14ac:dyDescent="0.25">
      <c r="B25" s="20">
        <v>46041</v>
      </c>
      <c r="C25" s="19" t="s">
        <v>59</v>
      </c>
      <c r="D25" s="18" t="s">
        <v>58</v>
      </c>
      <c r="E25" s="18" t="s">
        <v>57</v>
      </c>
      <c r="F25" s="17">
        <v>120000</v>
      </c>
    </row>
    <row r="26" spans="2:6" x14ac:dyDescent="0.25">
      <c r="B26" s="20">
        <v>46038</v>
      </c>
      <c r="C26" s="19" t="s">
        <v>32</v>
      </c>
      <c r="D26" s="18" t="s">
        <v>31</v>
      </c>
      <c r="E26" s="18" t="s">
        <v>19</v>
      </c>
      <c r="F26" s="17">
        <v>70961.09</v>
      </c>
    </row>
    <row r="27" spans="2:6" x14ac:dyDescent="0.25">
      <c r="B27" s="20">
        <v>46038</v>
      </c>
      <c r="C27" s="19" t="s">
        <v>30</v>
      </c>
      <c r="D27" s="18" t="s">
        <v>29</v>
      </c>
      <c r="E27" s="18" t="s">
        <v>28</v>
      </c>
      <c r="F27" s="17">
        <v>1004717.56</v>
      </c>
    </row>
    <row r="28" spans="2:6" x14ac:dyDescent="0.25">
      <c r="B28" s="20">
        <v>46037</v>
      </c>
      <c r="C28" s="19" t="s">
        <v>27</v>
      </c>
      <c r="D28" s="18" t="s">
        <v>26</v>
      </c>
      <c r="E28" s="18" t="s">
        <v>25</v>
      </c>
      <c r="F28" s="17">
        <v>335454.83</v>
      </c>
    </row>
    <row r="29" spans="2:6" x14ac:dyDescent="0.25">
      <c r="B29" s="20">
        <v>46036</v>
      </c>
      <c r="C29" s="19" t="s">
        <v>62</v>
      </c>
      <c r="D29" s="18" t="s">
        <v>61</v>
      </c>
      <c r="E29" s="18" t="s">
        <v>60</v>
      </c>
      <c r="F29" s="17">
        <v>1184720</v>
      </c>
    </row>
    <row r="30" spans="2:6" x14ac:dyDescent="0.25">
      <c r="B30" s="20">
        <v>46036</v>
      </c>
      <c r="C30" s="19" t="s">
        <v>33</v>
      </c>
      <c r="D30" s="18" t="s">
        <v>8</v>
      </c>
      <c r="E30" s="18" t="s">
        <v>7</v>
      </c>
      <c r="F30" s="17">
        <v>3000</v>
      </c>
    </row>
    <row r="31" spans="2:6" x14ac:dyDescent="0.25">
      <c r="B31" s="20">
        <v>46035</v>
      </c>
      <c r="C31" s="19" t="s">
        <v>39</v>
      </c>
      <c r="D31" s="18" t="s">
        <v>8</v>
      </c>
      <c r="E31" s="18" t="s">
        <v>7</v>
      </c>
      <c r="F31" s="17">
        <v>3060</v>
      </c>
    </row>
    <row r="32" spans="2:6" x14ac:dyDescent="0.25">
      <c r="B32" s="20">
        <v>46031</v>
      </c>
      <c r="C32" s="19" t="s">
        <v>34</v>
      </c>
      <c r="D32" s="18" t="s">
        <v>8</v>
      </c>
      <c r="E32" s="18" t="s">
        <v>7</v>
      </c>
      <c r="F32" s="17">
        <v>1980</v>
      </c>
    </row>
    <row r="33" spans="2:6" x14ac:dyDescent="0.25">
      <c r="B33" s="20">
        <v>46029</v>
      </c>
      <c r="C33" s="19" t="s">
        <v>35</v>
      </c>
      <c r="D33" s="18" t="s">
        <v>8</v>
      </c>
      <c r="E33" s="18" t="s">
        <v>7</v>
      </c>
      <c r="F33" s="17">
        <v>1740</v>
      </c>
    </row>
    <row r="34" spans="2:6" x14ac:dyDescent="0.25">
      <c r="B34" s="20">
        <v>46029</v>
      </c>
      <c r="C34" s="19" t="s">
        <v>18</v>
      </c>
      <c r="D34" s="18" t="s">
        <v>17</v>
      </c>
      <c r="E34" s="18" t="s">
        <v>16</v>
      </c>
      <c r="F34" s="17">
        <v>3287.52</v>
      </c>
    </row>
    <row r="35" spans="2:6" x14ac:dyDescent="0.25">
      <c r="B35" s="20">
        <v>46028</v>
      </c>
      <c r="C35" s="19" t="s">
        <v>48</v>
      </c>
      <c r="D35" s="18" t="s">
        <v>47</v>
      </c>
      <c r="E35" s="18" t="s">
        <v>46</v>
      </c>
      <c r="F35" s="17">
        <v>3602.88</v>
      </c>
    </row>
    <row r="36" spans="2:6" x14ac:dyDescent="0.25">
      <c r="B36" s="20">
        <v>45861</v>
      </c>
      <c r="C36" s="19" t="s">
        <v>12</v>
      </c>
      <c r="D36" s="18" t="s">
        <v>8</v>
      </c>
      <c r="E36" s="18" t="s">
        <v>7</v>
      </c>
      <c r="F36" s="17">
        <v>1800</v>
      </c>
    </row>
    <row r="37" spans="2:6" x14ac:dyDescent="0.25">
      <c r="B37" s="20">
        <v>45860</v>
      </c>
      <c r="C37" s="19" t="s">
        <v>11</v>
      </c>
      <c r="D37" s="18" t="s">
        <v>8</v>
      </c>
      <c r="E37" s="18" t="s">
        <v>7</v>
      </c>
      <c r="F37" s="17">
        <v>3480</v>
      </c>
    </row>
    <row r="38" spans="2:6" x14ac:dyDescent="0.25">
      <c r="B38" s="20">
        <v>45853</v>
      </c>
      <c r="C38" s="19" t="s">
        <v>10</v>
      </c>
      <c r="D38" s="18" t="s">
        <v>8</v>
      </c>
      <c r="E38" s="18" t="s">
        <v>7</v>
      </c>
      <c r="F38" s="17">
        <v>5340</v>
      </c>
    </row>
    <row r="39" spans="2:6" x14ac:dyDescent="0.25">
      <c r="B39" s="20">
        <v>45846</v>
      </c>
      <c r="C39" s="19" t="s">
        <v>13</v>
      </c>
      <c r="D39" s="18" t="s">
        <v>8</v>
      </c>
      <c r="E39" s="18" t="s">
        <v>7</v>
      </c>
      <c r="F39" s="17">
        <v>3000</v>
      </c>
    </row>
    <row r="40" spans="2:6" x14ac:dyDescent="0.25">
      <c r="B40" s="20">
        <v>45784</v>
      </c>
      <c r="C40" s="19" t="s">
        <v>14</v>
      </c>
      <c r="D40" s="18" t="s">
        <v>8</v>
      </c>
      <c r="E40" s="18" t="s">
        <v>7</v>
      </c>
      <c r="F40" s="17">
        <v>2280</v>
      </c>
    </row>
    <row r="41" spans="2:6" x14ac:dyDescent="0.25">
      <c r="B41" s="20">
        <v>45722</v>
      </c>
      <c r="C41" s="19" t="s">
        <v>9</v>
      </c>
      <c r="D41" s="18" t="s">
        <v>8</v>
      </c>
      <c r="E41" s="18" t="s">
        <v>7</v>
      </c>
      <c r="F41" s="17">
        <v>1140</v>
      </c>
    </row>
    <row r="42" spans="2:6" x14ac:dyDescent="0.25">
      <c r="B42" s="20">
        <v>45687</v>
      </c>
      <c r="C42" s="19" t="s">
        <v>15</v>
      </c>
      <c r="D42" s="18" t="s">
        <v>8</v>
      </c>
      <c r="E42" s="18" t="s">
        <v>7</v>
      </c>
      <c r="F42" s="17">
        <v>2220</v>
      </c>
    </row>
    <row r="43" spans="2:6" x14ac:dyDescent="0.25">
      <c r="B43" s="20" t="s">
        <v>6</v>
      </c>
      <c r="C43" s="16"/>
      <c r="D43" s="16"/>
      <c r="E43" s="16"/>
      <c r="F43" s="15">
        <f>SUBTOTAL(109,Tabla13[Monto de la Factura 
RD$])</f>
        <v>3673658.44</v>
      </c>
    </row>
    <row r="44" spans="2:6" x14ac:dyDescent="0.25">
      <c r="B44" s="14"/>
      <c r="C44" s="13"/>
      <c r="D44"/>
      <c r="E44" s="13"/>
      <c r="F44" s="7"/>
    </row>
    <row r="45" spans="2:6" x14ac:dyDescent="0.25">
      <c r="B45" s="14"/>
      <c r="C45" s="13"/>
      <c r="D45"/>
      <c r="E45" s="13"/>
      <c r="F45" s="7"/>
    </row>
    <row r="46" spans="2:6" x14ac:dyDescent="0.25">
      <c r="B46" s="39" t="s">
        <v>5</v>
      </c>
      <c r="C46" s="39"/>
      <c r="D46" s="6"/>
      <c r="E46" s="12" t="s">
        <v>4</v>
      </c>
      <c r="F46" s="7"/>
    </row>
    <row r="47" spans="2:6" x14ac:dyDescent="0.25">
      <c r="B47" s="12"/>
      <c r="C47" s="6"/>
      <c r="D47" s="6"/>
      <c r="E47" s="9"/>
      <c r="F47" s="7"/>
    </row>
    <row r="48" spans="2:6" x14ac:dyDescent="0.25">
      <c r="F48" s="7"/>
    </row>
    <row r="49" spans="2:6" x14ac:dyDescent="0.25">
      <c r="B49" s="12"/>
      <c r="C49" s="6"/>
      <c r="D49" s="6"/>
      <c r="E49" s="9"/>
      <c r="F49" s="7"/>
    </row>
    <row r="50" spans="2:6" x14ac:dyDescent="0.25">
      <c r="B50" s="40"/>
      <c r="C50" s="40"/>
      <c r="D50" s="6"/>
      <c r="E50" s="5"/>
      <c r="F50" s="7"/>
    </row>
    <row r="51" spans="2:6" x14ac:dyDescent="0.25">
      <c r="F51" s="7"/>
    </row>
    <row r="52" spans="2:6" x14ac:dyDescent="0.25">
      <c r="B52" s="11"/>
      <c r="C52" s="10"/>
      <c r="D52" s="6"/>
      <c r="E52" s="9"/>
      <c r="F52" s="7"/>
    </row>
    <row r="53" spans="2:6" x14ac:dyDescent="0.25">
      <c r="B53" s="41" t="s">
        <v>3</v>
      </c>
      <c r="C53" s="41"/>
      <c r="D53" s="6"/>
      <c r="E53" s="8" t="s">
        <v>2</v>
      </c>
      <c r="F53" s="7"/>
    </row>
    <row r="54" spans="2:6" x14ac:dyDescent="0.25">
      <c r="B54" s="36" t="s">
        <v>1</v>
      </c>
      <c r="C54" s="36"/>
      <c r="D54" s="6"/>
      <c r="E54" s="5" t="s">
        <v>0</v>
      </c>
    </row>
  </sheetData>
  <mergeCells count="6">
    <mergeCell ref="B54:C54"/>
    <mergeCell ref="B8:F8"/>
    <mergeCell ref="B9:F9"/>
    <mergeCell ref="B46:C46"/>
    <mergeCell ref="B50:C50"/>
    <mergeCell ref="B53:C53"/>
  </mergeCells>
  <conditionalFormatting sqref="D11:D12">
    <cfRule type="expression" dxfId="6" priority="1">
      <formula>SG12="vencida"</formula>
    </cfRule>
  </conditionalFormatting>
  <pageMargins left="0.7" right="0.7" top="0.75" bottom="0.75" header="0.3" footer="0.3"/>
  <pageSetup scale="67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2026</vt:lpstr>
      <vt:lpstr>'Enero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2026-08-20T22:42:29Z</cp:lastPrinted>
  <dcterms:created xsi:type="dcterms:W3CDTF">2026-08-20T19:01:31Z</dcterms:created>
  <dcterms:modified xsi:type="dcterms:W3CDTF">2026-08-20T22:43:05Z</dcterms:modified>
</cp:coreProperties>
</file>