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4482A71F-FD41-4703-A2E0-AC8FEFBCC739}" xr6:coauthVersionLast="47" xr6:coauthVersionMax="47" xr10:uidLastSave="{00000000-0000-0000-0000-000000000000}"/>
  <bookViews>
    <workbookView xWindow="-28920" yWindow="-4770" windowWidth="29040" windowHeight="15720" xr2:uid="{41615820-D07B-44E1-B3C5-F62A75063905}"/>
  </bookViews>
  <sheets>
    <sheet name="Febrero 2026" sheetId="1" r:id="rId1"/>
  </sheets>
  <definedNames>
    <definedName name="_xlnm.Print_Area" localSheetId="0">'Febrero 2026'!$A$1:$F$94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1" l="1"/>
</calcChain>
</file>

<file path=xl/sharedStrings.xml><?xml version="1.0" encoding="utf-8"?>
<sst xmlns="http://schemas.openxmlformats.org/spreadsheetml/2006/main" count="173" uniqueCount="102">
  <si>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</si>
  <si>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</si>
  <si>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</si>
  <si>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</si>
  <si>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</si>
  <si>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</si>
  <si>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</si>
  <si>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Botellones de agua </t>
  </si>
  <si>
    <t>Planeta Azul</t>
  </si>
  <si>
    <t>E450000008425</t>
  </si>
  <si>
    <t>E450000016536</t>
  </si>
  <si>
    <t>E450000016662</t>
  </si>
  <si>
    <t>E450000016671</t>
  </si>
  <si>
    <t>E450000016440</t>
  </si>
  <si>
    <t>E450000013376</t>
  </si>
  <si>
    <t>E450000000944</t>
  </si>
  <si>
    <t xml:space="preserve">Agua potable </t>
  </si>
  <si>
    <t xml:space="preserve">Coraasan </t>
  </si>
  <si>
    <t>B1500042549</t>
  </si>
  <si>
    <t xml:space="preserve">Mantenimiento vehículo </t>
  </si>
  <si>
    <t>Viamar</t>
  </si>
  <si>
    <t>E450000009223</t>
  </si>
  <si>
    <t>E450000009203</t>
  </si>
  <si>
    <t>E450000009202</t>
  </si>
  <si>
    <t>E450000009225</t>
  </si>
  <si>
    <t xml:space="preserve">Hospedaje </t>
  </si>
  <si>
    <t>Vezivo Holding</t>
  </si>
  <si>
    <t>B1500000036</t>
  </si>
  <si>
    <t xml:space="preserve">Kit de alimentos </t>
  </si>
  <si>
    <t>Tiendas Diber</t>
  </si>
  <si>
    <t>B1500000098</t>
  </si>
  <si>
    <t>Santo Domingo Motors</t>
  </si>
  <si>
    <t>E450000005371</t>
  </si>
  <si>
    <t>E450000021834</t>
  </si>
  <si>
    <t>E450000021746</t>
  </si>
  <si>
    <t>E450000021650</t>
  </si>
  <si>
    <t>E450000022174</t>
  </si>
  <si>
    <t>E450000022063</t>
  </si>
  <si>
    <t>E450000021937</t>
  </si>
  <si>
    <t>E450000021832</t>
  </si>
  <si>
    <t>Gasoil</t>
  </si>
  <si>
    <t>Next Dominicana</t>
  </si>
  <si>
    <t>E450005002458</t>
  </si>
  <si>
    <t>E450005002460</t>
  </si>
  <si>
    <t>E450005002459</t>
  </si>
  <si>
    <t>E450005002457</t>
  </si>
  <si>
    <t>Medicamentos</t>
  </si>
  <si>
    <t>Los Hidalgos</t>
  </si>
  <si>
    <t>B1500246191</t>
  </si>
  <si>
    <t xml:space="preserve">Reparación planta eléctrica </t>
  </si>
  <si>
    <t>Grupo Eléctrico Herrera</t>
  </si>
  <si>
    <t>B1500000383</t>
  </si>
  <si>
    <t>Catering</t>
  </si>
  <si>
    <t>Cantabria Catering &amp; Eventos</t>
  </si>
  <si>
    <t>B1500003731</t>
  </si>
  <si>
    <t>Refrigerio</t>
  </si>
  <si>
    <t>B1500003730</t>
  </si>
  <si>
    <t xml:space="preserve">Leche entera </t>
  </si>
  <si>
    <t>Alimentary Land Jagd</t>
  </si>
  <si>
    <t>B1500000209</t>
  </si>
  <si>
    <t xml:space="preserve">Consultoria de construccion </t>
  </si>
  <si>
    <t>Abaco Analistics Group</t>
  </si>
  <si>
    <t>B1500000014</t>
  </si>
  <si>
    <t xml:space="preserve">Alquiler </t>
  </si>
  <si>
    <t>Apolinar Feliz Mendez</t>
  </si>
  <si>
    <t>B1500000349</t>
  </si>
  <si>
    <t xml:space="preserve">Yonatan Ramirez Familia </t>
  </si>
  <si>
    <t>B1500000592</t>
  </si>
  <si>
    <t>E450000009291</t>
  </si>
  <si>
    <t>E450000009565</t>
  </si>
  <si>
    <t>E450000009481</t>
  </si>
  <si>
    <t>E450000009425</t>
  </si>
  <si>
    <t>E450000009378</t>
  </si>
  <si>
    <t>B1500000037</t>
  </si>
  <si>
    <t>Boletos aereos</t>
  </si>
  <si>
    <t>Turinter</t>
  </si>
  <si>
    <t>B1500001775</t>
  </si>
  <si>
    <t>Lavado de vehículo</t>
  </si>
  <si>
    <t xml:space="preserve">Trovasa </t>
  </si>
  <si>
    <t>B1500002065</t>
  </si>
  <si>
    <t>Alquiler impresora</t>
  </si>
  <si>
    <t>Toner Depot</t>
  </si>
  <si>
    <t>E450000000814</t>
  </si>
  <si>
    <t>Mantenimiento aire acondicionado</t>
  </si>
  <si>
    <t>Refriasu</t>
  </si>
  <si>
    <t>B1500000345</t>
  </si>
  <si>
    <t>E450000022855</t>
  </si>
  <si>
    <t>E450000022794</t>
  </si>
  <si>
    <t>E450000022719</t>
  </si>
  <si>
    <t>E450000022564</t>
  </si>
  <si>
    <t>E450000022532</t>
  </si>
  <si>
    <t>E450000022418</t>
  </si>
  <si>
    <t>E450000022310</t>
  </si>
  <si>
    <t>E450000022254</t>
  </si>
  <si>
    <t>E450005002461</t>
  </si>
  <si>
    <t>Monto de la Factura 
RD$</t>
  </si>
  <si>
    <t>Concepto</t>
  </si>
  <si>
    <t>Suplidor</t>
  </si>
  <si>
    <t xml:space="preserve">No. de Factura </t>
  </si>
  <si>
    <t>Fecha Factura</t>
  </si>
  <si>
    <t>28 DE FEBRERO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</si>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</sst>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43" fontId="0" fillId="0" borderId="2" xfId="0" applyNumberFormat="1" applyBorder="1"/>
    <xf numFmtId="0" fontId="0" fillId="0" borderId="2" xfId="0" applyBorder="1"/>
    <xf numFmtId="43" fontId="0" fillId="0" borderId="3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15" fontId="0" fillId="0" borderId="3" xfId="0" applyNumberFormat="1" applyBorder="1"/>
    <xf numFmtId="43" fontId="8" fillId="0" borderId="3" xfId="1" applyFont="1" applyFill="1" applyBorder="1"/>
    <xf numFmtId="0" fontId="8" fillId="0" borderId="3" xfId="0" applyFont="1" applyBorder="1"/>
    <xf numFmtId="0" fontId="8" fillId="0" borderId="3" xfId="0" applyFont="1" applyBorder="1" applyAlignment="1">
      <alignment horizontal="left"/>
    </xf>
    <xf numFmtId="44" fontId="9" fillId="2" borderId="4" xfId="2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9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15" fontId="0" fillId="0" borderId="3" xfId="0" applyNumberFormat="1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/>
  </cellXfs>
  <cellStyles count="3">
    <cellStyle name="Millares" xfId="1" builtinId="3"/>
    <cellStyle name="Moneda" xfId="2" builtinId="4"/>
    <cellStyle name="Normal" xfId="0" builtinId="0"/>
  </cellStyles>
  <dxfs count="13">
    <dxf>
      <fill>
        <patternFill>
          <bgColor rgb="FFFF0000"/>
        </patternFill>
      </fill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896937</xdr:colOff>
      <xdr:row>0</xdr:row>
      <xdr:rowOff>47625</xdr:rowOff>
    </xdr:from>
    <xdr:to>
      <xdr:col>4</xdr:col>
      <xdr:colOff>276555</xdr:colOff>
      <xdr:row>6</xdr:row>
      <xdr:rowOff>206375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101878-1302-4308-B453-6604CEF04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381375" y="47625"/>
          <a:ext cx="1864055" cy="1270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B21EC-CAE2-46BE-A7B8-2B66624822C2}" name="Tabla134" displayName="Tabla134" ref="B10:F73" totalsRowCount="1" dataDxfId="12" tableBorderDxfId="11">
  <autoFilter ref="B10:F72" xr:uid="{54DAD834-2C2F-4910-BAC8-4D0656D5D68E}"/>
  <sortState xmlns:xlrd2="http://schemas.microsoft.com/office/spreadsheetml/2017/richdata2" ref="B11:F72">
    <sortCondition descending="1" ref="B11:B72"/>
  </sortState>
  <tableColumns count="5">
    <tableColumn id="1" xr3:uid="{F65C5FD4-E48B-4EBE-A93A-473FF4251E1A}" name="Fecha Factura" totalsRowLabel="Total" dataDxfId="1" totalsRowDxfId="10"/>
    <tableColumn id="2" xr3:uid="{C2419C93-E3DF-4A72-A1F1-24B37D6254D5}" name="No. de Factura " dataDxfId="9" totalsRowDxfId="8"/>
    <tableColumn id="3" xr3:uid="{65DED7C2-53E0-46B3-80EC-2CAFD22B8972}" name="Suplidor" dataDxfId="7" totalsRowDxfId="6"/>
    <tableColumn id="4" xr3:uid="{4254F7C2-4A47-49AC-A318-5603D3EA5E32}" name="Concepto" dataDxfId="5" totalsRowDxfId="4"/>
    <tableColumn id="5" xr3:uid="{B498E40D-E803-4D54-9D26-BD9749904753}" name="Monto de la Factura _x000a_RD$" totalsRowFunction="sum" dataDxfId="3" totalsRowDxfId="2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F492-9CF9-450C-816D-D166D1B71D88}">
  <dimension ref="B1:F84"/>
  <sheetViews>
    <sheetView tabSelected="1" view="pageBreakPreview" topLeftCell="A25" zoomScale="120" zoomScaleNormal="100" zoomScaleSheetLayoutView="120" workbookViewId="0">
      <selection activeCell="B62" sqref="B62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37.28515625" style="3" customWidth="1"/>
    <col min="5" max="5" width="37.5703125" style="1" customWidth="1"/>
    <col min="6" max="6" width="20.140625" style="2" customWidth="1"/>
    <col min="7" max="16384" width="11.42578125" style="1"/>
  </cols>
  <sheetData>
    <row r="1" spans="2:6" ht="17.100000000000001" customHeight="1" x14ac:dyDescent="0.25">
      <c r="B1" s="34"/>
      <c r="C1" s="33"/>
      <c r="D1" s="33"/>
      <c r="E1" s="33"/>
      <c r="F1" s="32"/>
    </row>
    <row r="2" spans="2:6" ht="1.5" customHeight="1" x14ac:dyDescent="0.25">
      <c r="B2" s="34"/>
      <c r="C2" s="33"/>
      <c r="D2" s="33"/>
      <c r="E2" s="33"/>
      <c r="F2" s="32"/>
    </row>
    <row r="3" spans="2:6" ht="17.100000000000001" customHeight="1" x14ac:dyDescent="0.25">
      <c r="B3" s="34"/>
      <c r="C3" s="33"/>
      <c r="D3" s="33"/>
      <c r="E3" s="33"/>
      <c r="F3" s="32"/>
    </row>
    <row r="4" spans="2:6" ht="11.25" customHeight="1" x14ac:dyDescent="0.25">
      <c r="B4" s="34"/>
      <c r="C4" s="33"/>
      <c r="D4" s="33"/>
      <c r="E4" s="33"/>
      <c r="F4" s="32"/>
    </row>
    <row r="5" spans="2:6" ht="27" customHeight="1" x14ac:dyDescent="0.25">
      <c r="B5" s="34"/>
      <c r="C5" s="33"/>
      <c r="D5" s="33"/>
      <c r="E5" s="33"/>
      <c r="F5" s="32"/>
    </row>
    <row r="6" spans="2:6" ht="15.75" customHeight="1" x14ac:dyDescent="0.25">
      <c r="B6" s="31"/>
      <c r="C6" s="30"/>
      <c r="D6" s="30"/>
      <c r="E6" s="33"/>
      <c r="F6" s="32"/>
    </row>
    <row r="7" spans="2:6" ht="21" customHeight="1" x14ac:dyDescent="0.25">
      <c r="B7" s="31"/>
      <c r="C7" s="30"/>
      <c r="D7" s="30"/>
      <c r="E7" s="30"/>
      <c r="F7" s="29"/>
    </row>
    <row r="8" spans="2:6" x14ac:dyDescent="0.25">
      <c r="B8" s="36" t="s">
        <v>101</v>
      </c>
      <c r="C8" s="36"/>
      <c r="D8" s="36"/>
      <c r="E8" s="36"/>
      <c r="F8" s="36"/>
    </row>
    <row r="9" spans="2:6" ht="16.5" thickBot="1" x14ac:dyDescent="0.3">
      <c r="B9" s="37" t="s">
        <v>100</v>
      </c>
      <c r="C9" s="37"/>
      <c r="D9" s="37"/>
      <c r="E9" s="37"/>
      <c r="F9" s="37"/>
    </row>
    <row r="10" spans="2:6" ht="47.25" x14ac:dyDescent="0.25">
      <c r="B10" s="28" t="s">
        <v>99</v>
      </c>
      <c r="C10" s="27" t="s">
        <v>98</v>
      </c>
      <c r="D10" s="26" t="s">
        <v>97</v>
      </c>
      <c r="E10" s="25" t="s">
        <v>96</v>
      </c>
      <c r="F10" s="24" t="s">
        <v>95</v>
      </c>
    </row>
    <row r="11" spans="2:6" x14ac:dyDescent="0.25">
      <c r="B11" s="20">
        <v>46078</v>
      </c>
      <c r="C11" s="19" t="s">
        <v>82</v>
      </c>
      <c r="D11" s="18" t="s">
        <v>81</v>
      </c>
      <c r="E11" s="18" t="s">
        <v>80</v>
      </c>
      <c r="F11" s="17">
        <v>1876485.91</v>
      </c>
    </row>
    <row r="12" spans="2:6" x14ac:dyDescent="0.25">
      <c r="B12" s="20">
        <v>46077</v>
      </c>
      <c r="C12" s="19" t="s">
        <v>86</v>
      </c>
      <c r="D12" s="18" t="s">
        <v>8</v>
      </c>
      <c r="E12" s="18" t="s">
        <v>7</v>
      </c>
      <c r="F12" s="17">
        <v>7680</v>
      </c>
    </row>
    <row r="13" spans="2:6" x14ac:dyDescent="0.25">
      <c r="B13" s="20">
        <v>46076</v>
      </c>
      <c r="C13" s="19" t="s">
        <v>87</v>
      </c>
      <c r="D13" s="18" t="s">
        <v>8</v>
      </c>
      <c r="E13" s="18" t="s">
        <v>7</v>
      </c>
      <c r="F13" s="17">
        <v>5520</v>
      </c>
    </row>
    <row r="14" spans="2:6" x14ac:dyDescent="0.25">
      <c r="B14" s="20">
        <v>46076</v>
      </c>
      <c r="C14" s="19" t="s">
        <v>69</v>
      </c>
      <c r="D14" s="18" t="s">
        <v>20</v>
      </c>
      <c r="E14" s="18" t="s">
        <v>19</v>
      </c>
      <c r="F14" s="21">
        <v>12497.65</v>
      </c>
    </row>
    <row r="15" spans="2:6" x14ac:dyDescent="0.25">
      <c r="B15" s="20">
        <v>46076</v>
      </c>
      <c r="C15" s="19" t="s">
        <v>67</v>
      </c>
      <c r="D15" s="18" t="s">
        <v>66</v>
      </c>
      <c r="E15" s="18" t="s">
        <v>55</v>
      </c>
      <c r="F15" s="17">
        <v>181720</v>
      </c>
    </row>
    <row r="16" spans="2:6" x14ac:dyDescent="0.25">
      <c r="B16" s="20">
        <v>46073</v>
      </c>
      <c r="C16" s="23" t="s">
        <v>94</v>
      </c>
      <c r="D16" s="22" t="s">
        <v>41</v>
      </c>
      <c r="E16" s="18" t="s">
        <v>40</v>
      </c>
      <c r="F16" s="21">
        <v>40580.28</v>
      </c>
    </row>
    <row r="17" spans="2:6" x14ac:dyDescent="0.25">
      <c r="B17" s="20">
        <v>46073</v>
      </c>
      <c r="C17" s="19" t="s">
        <v>65</v>
      </c>
      <c r="D17" s="18" t="s">
        <v>64</v>
      </c>
      <c r="E17" s="18" t="s">
        <v>63</v>
      </c>
      <c r="F17" s="17">
        <v>112247.5</v>
      </c>
    </row>
    <row r="18" spans="2:6" x14ac:dyDescent="0.25">
      <c r="B18" s="20">
        <v>46072</v>
      </c>
      <c r="C18" s="19" t="s">
        <v>88</v>
      </c>
      <c r="D18" s="18" t="s">
        <v>8</v>
      </c>
      <c r="E18" s="18" t="s">
        <v>7</v>
      </c>
      <c r="F18" s="17">
        <v>2820</v>
      </c>
    </row>
    <row r="19" spans="2:6" x14ac:dyDescent="0.25">
      <c r="B19" s="20">
        <v>46069</v>
      </c>
      <c r="C19" s="19" t="s">
        <v>70</v>
      </c>
      <c r="D19" s="18" t="s">
        <v>20</v>
      </c>
      <c r="E19" s="18" t="s">
        <v>19</v>
      </c>
      <c r="F19" s="21">
        <v>13377.89</v>
      </c>
    </row>
    <row r="20" spans="2:6" x14ac:dyDescent="0.25">
      <c r="B20" s="20">
        <v>46065</v>
      </c>
      <c r="C20" s="19" t="s">
        <v>90</v>
      </c>
      <c r="D20" s="18" t="s">
        <v>8</v>
      </c>
      <c r="E20" s="18" t="s">
        <v>7</v>
      </c>
      <c r="F20" s="17">
        <v>5400</v>
      </c>
    </row>
    <row r="21" spans="2:6" x14ac:dyDescent="0.25">
      <c r="B21" s="20">
        <v>46065</v>
      </c>
      <c r="C21" s="19" t="s">
        <v>89</v>
      </c>
      <c r="D21" s="18" t="s">
        <v>8</v>
      </c>
      <c r="E21" s="18" t="s">
        <v>7</v>
      </c>
      <c r="F21" s="17">
        <v>31550</v>
      </c>
    </row>
    <row r="22" spans="2:6" x14ac:dyDescent="0.25">
      <c r="B22" s="20">
        <v>46064</v>
      </c>
      <c r="C22" s="19" t="s">
        <v>85</v>
      </c>
      <c r="D22" s="18" t="s">
        <v>84</v>
      </c>
      <c r="E22" s="18" t="s">
        <v>83</v>
      </c>
      <c r="F22" s="17">
        <v>45430</v>
      </c>
    </row>
    <row r="23" spans="2:6" x14ac:dyDescent="0.25">
      <c r="B23" s="20">
        <v>46064</v>
      </c>
      <c r="C23" s="19" t="s">
        <v>72</v>
      </c>
      <c r="D23" s="18" t="s">
        <v>20</v>
      </c>
      <c r="E23" s="18" t="s">
        <v>19</v>
      </c>
      <c r="F23" s="21">
        <v>7217.24</v>
      </c>
    </row>
    <row r="24" spans="2:6" x14ac:dyDescent="0.25">
      <c r="B24" s="20">
        <v>46064</v>
      </c>
      <c r="C24" s="19" t="s">
        <v>71</v>
      </c>
      <c r="D24" s="18" t="s">
        <v>20</v>
      </c>
      <c r="E24" s="18" t="s">
        <v>19</v>
      </c>
      <c r="F24" s="21">
        <v>11511.82</v>
      </c>
    </row>
    <row r="25" spans="2:6" x14ac:dyDescent="0.25">
      <c r="B25" s="20">
        <v>46062</v>
      </c>
      <c r="C25" s="19" t="s">
        <v>91</v>
      </c>
      <c r="D25" s="18" t="s">
        <v>8</v>
      </c>
      <c r="E25" s="18" t="s">
        <v>7</v>
      </c>
      <c r="F25" s="17">
        <v>2460</v>
      </c>
    </row>
    <row r="26" spans="2:6" x14ac:dyDescent="0.25">
      <c r="B26" s="20">
        <v>46058</v>
      </c>
      <c r="C26" s="19" t="s">
        <v>92</v>
      </c>
      <c r="D26" s="18" t="s">
        <v>8</v>
      </c>
      <c r="E26" s="18" t="s">
        <v>7</v>
      </c>
      <c r="F26" s="17">
        <v>3660</v>
      </c>
    </row>
    <row r="27" spans="2:6" x14ac:dyDescent="0.25">
      <c r="B27" s="20">
        <v>46057</v>
      </c>
      <c r="C27" s="19" t="s">
        <v>79</v>
      </c>
      <c r="D27" s="18" t="s">
        <v>78</v>
      </c>
      <c r="E27" s="18" t="s">
        <v>77</v>
      </c>
      <c r="F27" s="17">
        <v>7400</v>
      </c>
    </row>
    <row r="28" spans="2:6" x14ac:dyDescent="0.25">
      <c r="B28" s="20">
        <v>46057</v>
      </c>
      <c r="C28" s="19" t="s">
        <v>76</v>
      </c>
      <c r="D28" s="18" t="s">
        <v>75</v>
      </c>
      <c r="E28" s="18" t="s">
        <v>74</v>
      </c>
      <c r="F28" s="17">
        <v>200096.51</v>
      </c>
    </row>
    <row r="29" spans="2:6" x14ac:dyDescent="0.25">
      <c r="B29" s="20">
        <v>46056</v>
      </c>
      <c r="C29" s="19" t="s">
        <v>68</v>
      </c>
      <c r="D29" s="18" t="s">
        <v>20</v>
      </c>
      <c r="E29" s="18" t="s">
        <v>19</v>
      </c>
      <c r="F29" s="21">
        <v>10903.43</v>
      </c>
    </row>
    <row r="30" spans="2:6" x14ac:dyDescent="0.25">
      <c r="B30" s="20">
        <v>46055</v>
      </c>
      <c r="C30" s="19" t="s">
        <v>93</v>
      </c>
      <c r="D30" s="18" t="s">
        <v>8</v>
      </c>
      <c r="E30" s="18" t="s">
        <v>7</v>
      </c>
      <c r="F30" s="17">
        <v>2760</v>
      </c>
    </row>
    <row r="31" spans="2:6" x14ac:dyDescent="0.25">
      <c r="B31" s="20">
        <v>46055</v>
      </c>
      <c r="C31" s="19" t="s">
        <v>73</v>
      </c>
      <c r="D31" s="18" t="s">
        <v>26</v>
      </c>
      <c r="E31" s="18" t="s">
        <v>25</v>
      </c>
      <c r="F31" s="17">
        <v>395398.83</v>
      </c>
    </row>
    <row r="32" spans="2:6" x14ac:dyDescent="0.25">
      <c r="B32" s="20">
        <v>46051</v>
      </c>
      <c r="C32" s="19" t="s">
        <v>51</v>
      </c>
      <c r="D32" s="18" t="s">
        <v>50</v>
      </c>
      <c r="E32" s="18" t="s">
        <v>49</v>
      </c>
      <c r="F32" s="17">
        <v>69159.87</v>
      </c>
    </row>
    <row r="33" spans="2:6" x14ac:dyDescent="0.25">
      <c r="B33" s="20">
        <v>46051</v>
      </c>
      <c r="C33" s="19" t="s">
        <v>24</v>
      </c>
      <c r="D33" s="18" t="s">
        <v>20</v>
      </c>
      <c r="E33" s="18" t="s">
        <v>19</v>
      </c>
      <c r="F33" s="21">
        <v>11551.69</v>
      </c>
    </row>
    <row r="34" spans="2:6" x14ac:dyDescent="0.25">
      <c r="B34" s="20">
        <v>46051</v>
      </c>
      <c r="C34" s="19" t="s">
        <v>21</v>
      </c>
      <c r="D34" s="18" t="s">
        <v>20</v>
      </c>
      <c r="E34" s="18" t="s">
        <v>19</v>
      </c>
      <c r="F34" s="21">
        <v>9463.4699999999993</v>
      </c>
    </row>
    <row r="35" spans="2:6" x14ac:dyDescent="0.25">
      <c r="B35" s="20">
        <v>46050</v>
      </c>
      <c r="C35" s="19" t="s">
        <v>36</v>
      </c>
      <c r="D35" s="18" t="s">
        <v>8</v>
      </c>
      <c r="E35" s="18" t="s">
        <v>7</v>
      </c>
      <c r="F35" s="17">
        <v>3540</v>
      </c>
    </row>
    <row r="36" spans="2:6" x14ac:dyDescent="0.25">
      <c r="B36" s="20">
        <v>46049</v>
      </c>
      <c r="C36" s="23" t="s">
        <v>45</v>
      </c>
      <c r="D36" s="22" t="s">
        <v>41</v>
      </c>
      <c r="E36" s="18" t="s">
        <v>40</v>
      </c>
      <c r="F36" s="21">
        <v>30420</v>
      </c>
    </row>
    <row r="37" spans="2:6" x14ac:dyDescent="0.25">
      <c r="B37" s="20">
        <v>46049</v>
      </c>
      <c r="C37" s="23" t="s">
        <v>44</v>
      </c>
      <c r="D37" s="22" t="s">
        <v>41</v>
      </c>
      <c r="E37" s="18" t="s">
        <v>40</v>
      </c>
      <c r="F37" s="21">
        <v>20280</v>
      </c>
    </row>
    <row r="38" spans="2:6" x14ac:dyDescent="0.25">
      <c r="B38" s="20">
        <v>46049</v>
      </c>
      <c r="C38" s="23" t="s">
        <v>43</v>
      </c>
      <c r="D38" s="22" t="s">
        <v>41</v>
      </c>
      <c r="E38" s="18" t="s">
        <v>40</v>
      </c>
      <c r="F38" s="21">
        <v>20280</v>
      </c>
    </row>
    <row r="39" spans="2:6" x14ac:dyDescent="0.25">
      <c r="B39" s="20">
        <v>46049</v>
      </c>
      <c r="C39" s="23" t="s">
        <v>42</v>
      </c>
      <c r="D39" s="22" t="s">
        <v>41</v>
      </c>
      <c r="E39" s="18" t="s">
        <v>40</v>
      </c>
      <c r="F39" s="21">
        <v>30420</v>
      </c>
    </row>
    <row r="40" spans="2:6" x14ac:dyDescent="0.25">
      <c r="B40" s="20">
        <v>46049</v>
      </c>
      <c r="C40" s="19" t="s">
        <v>23</v>
      </c>
      <c r="D40" s="18" t="s">
        <v>20</v>
      </c>
      <c r="E40" s="18" t="s">
        <v>19</v>
      </c>
      <c r="F40" s="21">
        <v>18961.419999999998</v>
      </c>
    </row>
    <row r="41" spans="2:6" x14ac:dyDescent="0.25">
      <c r="B41" s="20">
        <v>46049</v>
      </c>
      <c r="C41" s="19" t="s">
        <v>22</v>
      </c>
      <c r="D41" s="18" t="s">
        <v>20</v>
      </c>
      <c r="E41" s="18" t="s">
        <v>19</v>
      </c>
      <c r="F41" s="21">
        <v>34216.11</v>
      </c>
    </row>
    <row r="42" spans="2:6" x14ac:dyDescent="0.25">
      <c r="B42" s="20">
        <v>46045</v>
      </c>
      <c r="C42" s="19" t="s">
        <v>54</v>
      </c>
      <c r="D42" s="18" t="s">
        <v>53</v>
      </c>
      <c r="E42" s="18" t="s">
        <v>52</v>
      </c>
      <c r="F42" s="17">
        <v>364620</v>
      </c>
    </row>
    <row r="43" spans="2:6" x14ac:dyDescent="0.25">
      <c r="B43" s="20">
        <v>46044</v>
      </c>
      <c r="C43" s="19" t="s">
        <v>56</v>
      </c>
      <c r="D43" s="18" t="s">
        <v>53</v>
      </c>
      <c r="E43" s="18" t="s">
        <v>55</v>
      </c>
      <c r="F43" s="17">
        <v>303142</v>
      </c>
    </row>
    <row r="44" spans="2:6" x14ac:dyDescent="0.25">
      <c r="B44" s="20">
        <v>46044</v>
      </c>
      <c r="C44" s="19" t="s">
        <v>37</v>
      </c>
      <c r="D44" s="18" t="s">
        <v>8</v>
      </c>
      <c r="E44" s="18" t="s">
        <v>7</v>
      </c>
      <c r="F44" s="17">
        <v>2520</v>
      </c>
    </row>
    <row r="45" spans="2:6" x14ac:dyDescent="0.25">
      <c r="B45" s="20">
        <v>46042</v>
      </c>
      <c r="C45" s="19" t="s">
        <v>38</v>
      </c>
      <c r="D45" s="18" t="s">
        <v>8</v>
      </c>
      <c r="E45" s="18" t="s">
        <v>7</v>
      </c>
      <c r="F45" s="17">
        <v>3300</v>
      </c>
    </row>
    <row r="46" spans="2:6" x14ac:dyDescent="0.25">
      <c r="B46" s="20">
        <v>46041</v>
      </c>
      <c r="C46" s="19" t="s">
        <v>59</v>
      </c>
      <c r="D46" s="18" t="s">
        <v>58</v>
      </c>
      <c r="E46" s="18" t="s">
        <v>57</v>
      </c>
      <c r="F46" s="17">
        <v>120000</v>
      </c>
    </row>
    <row r="47" spans="2:6" x14ac:dyDescent="0.25">
      <c r="B47" s="20">
        <v>46038</v>
      </c>
      <c r="C47" s="19" t="s">
        <v>32</v>
      </c>
      <c r="D47" s="18" t="s">
        <v>31</v>
      </c>
      <c r="E47" s="18" t="s">
        <v>19</v>
      </c>
      <c r="F47" s="17">
        <v>70961.09</v>
      </c>
    </row>
    <row r="48" spans="2:6" x14ac:dyDescent="0.25">
      <c r="B48" s="20">
        <v>46038</v>
      </c>
      <c r="C48" s="19" t="s">
        <v>30</v>
      </c>
      <c r="D48" s="18" t="s">
        <v>29</v>
      </c>
      <c r="E48" s="18" t="s">
        <v>28</v>
      </c>
      <c r="F48" s="17">
        <v>1004717.56</v>
      </c>
    </row>
    <row r="49" spans="2:6" x14ac:dyDescent="0.25">
      <c r="B49" s="20">
        <v>46037</v>
      </c>
      <c r="C49" s="19" t="s">
        <v>27</v>
      </c>
      <c r="D49" s="18" t="s">
        <v>26</v>
      </c>
      <c r="E49" s="18" t="s">
        <v>25</v>
      </c>
      <c r="F49" s="17">
        <v>335454.83</v>
      </c>
    </row>
    <row r="50" spans="2:6" x14ac:dyDescent="0.25">
      <c r="B50" s="20">
        <v>46036</v>
      </c>
      <c r="C50" s="19" t="s">
        <v>62</v>
      </c>
      <c r="D50" s="18" t="s">
        <v>61</v>
      </c>
      <c r="E50" s="18" t="s">
        <v>60</v>
      </c>
      <c r="F50" s="17">
        <v>1184720</v>
      </c>
    </row>
    <row r="51" spans="2:6" x14ac:dyDescent="0.25">
      <c r="B51" s="20">
        <v>46036</v>
      </c>
      <c r="C51" s="19" t="s">
        <v>33</v>
      </c>
      <c r="D51" s="18" t="s">
        <v>8</v>
      </c>
      <c r="E51" s="18" t="s">
        <v>7</v>
      </c>
      <c r="F51" s="17">
        <v>3000</v>
      </c>
    </row>
    <row r="52" spans="2:6" x14ac:dyDescent="0.25">
      <c r="B52" s="20">
        <v>46035</v>
      </c>
      <c r="C52" s="19" t="s">
        <v>39</v>
      </c>
      <c r="D52" s="18" t="s">
        <v>8</v>
      </c>
      <c r="E52" s="18" t="s">
        <v>7</v>
      </c>
      <c r="F52" s="17">
        <v>3060</v>
      </c>
    </row>
    <row r="53" spans="2:6" x14ac:dyDescent="0.25">
      <c r="B53" s="20">
        <v>46031</v>
      </c>
      <c r="C53" s="19" t="s">
        <v>34</v>
      </c>
      <c r="D53" s="18" t="s">
        <v>8</v>
      </c>
      <c r="E53" s="18" t="s">
        <v>7</v>
      </c>
      <c r="F53" s="17">
        <v>1980</v>
      </c>
    </row>
    <row r="54" spans="2:6" ht="15" customHeight="1" x14ac:dyDescent="0.25">
      <c r="B54" s="20">
        <v>46029</v>
      </c>
      <c r="C54" s="19" t="s">
        <v>35</v>
      </c>
      <c r="D54" s="18" t="s">
        <v>8</v>
      </c>
      <c r="E54" s="18" t="s">
        <v>7</v>
      </c>
      <c r="F54" s="17">
        <v>1740</v>
      </c>
    </row>
    <row r="55" spans="2:6" ht="15" customHeight="1" x14ac:dyDescent="0.25">
      <c r="B55" s="20">
        <v>46029</v>
      </c>
      <c r="C55" s="19" t="s">
        <v>18</v>
      </c>
      <c r="D55" s="18" t="s">
        <v>17</v>
      </c>
      <c r="E55" s="18" t="s">
        <v>16</v>
      </c>
      <c r="F55" s="17">
        <v>3287.52</v>
      </c>
    </row>
    <row r="56" spans="2:6" ht="15" customHeight="1" x14ac:dyDescent="0.25">
      <c r="B56" s="41"/>
      <c r="C56" s="42"/>
      <c r="D56" s="43"/>
      <c r="E56" s="43"/>
      <c r="F56" s="17"/>
    </row>
    <row r="57" spans="2:6" ht="15" customHeight="1" x14ac:dyDescent="0.25">
      <c r="B57" s="41"/>
      <c r="C57" s="42"/>
      <c r="D57" s="43"/>
      <c r="E57" s="43"/>
      <c r="F57" s="17"/>
    </row>
    <row r="58" spans="2:6" ht="15" customHeight="1" x14ac:dyDescent="0.25">
      <c r="B58" s="41"/>
      <c r="C58" s="42"/>
      <c r="D58" s="43"/>
      <c r="E58" s="43"/>
      <c r="F58" s="17"/>
    </row>
    <row r="59" spans="2:6" ht="15" customHeight="1" x14ac:dyDescent="0.25">
      <c r="B59" s="41"/>
      <c r="C59" s="42"/>
      <c r="D59" s="43"/>
      <c r="E59" s="43"/>
      <c r="F59" s="17"/>
    </row>
    <row r="60" spans="2:6" ht="15" customHeight="1" x14ac:dyDescent="0.25">
      <c r="B60" s="41"/>
      <c r="C60" s="42"/>
      <c r="D60" s="43"/>
      <c r="E60" s="43"/>
      <c r="F60" s="17"/>
    </row>
    <row r="61" spans="2:6" ht="15" customHeight="1" x14ac:dyDescent="0.25">
      <c r="B61" s="41"/>
      <c r="C61" s="42"/>
      <c r="D61" s="43"/>
      <c r="E61" s="43"/>
      <c r="F61" s="17"/>
    </row>
    <row r="62" spans="2:6" ht="15" customHeight="1" x14ac:dyDescent="0.25">
      <c r="B62" s="41"/>
      <c r="C62" s="42"/>
      <c r="D62" s="43"/>
      <c r="E62" s="43"/>
      <c r="F62" s="17"/>
    </row>
    <row r="63" spans="2:6" ht="15" customHeight="1" x14ac:dyDescent="0.25">
      <c r="B63" s="41"/>
      <c r="C63" s="42"/>
      <c r="D63" s="43"/>
      <c r="E63" s="43"/>
      <c r="F63" s="17"/>
    </row>
    <row r="64" spans="2:6" ht="15" customHeight="1" x14ac:dyDescent="0.25">
      <c r="B64" s="41"/>
      <c r="C64" s="42"/>
      <c r="D64" s="43"/>
      <c r="E64" s="43"/>
      <c r="F64" s="17"/>
    </row>
    <row r="65" spans="2:6" ht="15" customHeight="1" x14ac:dyDescent="0.25">
      <c r="B65" s="20">
        <v>46028</v>
      </c>
      <c r="C65" s="19" t="s">
        <v>48</v>
      </c>
      <c r="D65" s="18" t="s">
        <v>47</v>
      </c>
      <c r="E65" s="18" t="s">
        <v>46</v>
      </c>
      <c r="F65" s="17">
        <v>3602.88</v>
      </c>
    </row>
    <row r="66" spans="2:6" ht="15" customHeight="1" x14ac:dyDescent="0.25">
      <c r="B66" s="20">
        <v>45861</v>
      </c>
      <c r="C66" s="19" t="s">
        <v>12</v>
      </c>
      <c r="D66" s="18" t="s">
        <v>8</v>
      </c>
      <c r="E66" s="18" t="s">
        <v>7</v>
      </c>
      <c r="F66" s="17">
        <v>1800</v>
      </c>
    </row>
    <row r="67" spans="2:6" ht="15" customHeight="1" x14ac:dyDescent="0.25">
      <c r="B67" s="20">
        <v>45860</v>
      </c>
      <c r="C67" s="19" t="s">
        <v>11</v>
      </c>
      <c r="D67" s="18" t="s">
        <v>8</v>
      </c>
      <c r="E67" s="18" t="s">
        <v>7</v>
      </c>
      <c r="F67" s="17">
        <v>3480</v>
      </c>
    </row>
    <row r="68" spans="2:6" ht="15" customHeight="1" x14ac:dyDescent="0.25">
      <c r="B68" s="20">
        <v>45853</v>
      </c>
      <c r="C68" s="19" t="s">
        <v>10</v>
      </c>
      <c r="D68" s="18" t="s">
        <v>8</v>
      </c>
      <c r="E68" s="18" t="s">
        <v>7</v>
      </c>
      <c r="F68" s="17">
        <v>5340</v>
      </c>
    </row>
    <row r="69" spans="2:6" ht="15" customHeight="1" x14ac:dyDescent="0.25">
      <c r="B69" s="20">
        <v>45846</v>
      </c>
      <c r="C69" s="19" t="s">
        <v>13</v>
      </c>
      <c r="D69" s="18" t="s">
        <v>8</v>
      </c>
      <c r="E69" s="18" t="s">
        <v>7</v>
      </c>
      <c r="F69" s="17">
        <v>3000</v>
      </c>
    </row>
    <row r="70" spans="2:6" ht="15" customHeight="1" x14ac:dyDescent="0.25">
      <c r="B70" s="20">
        <v>45784</v>
      </c>
      <c r="C70" s="19" t="s">
        <v>14</v>
      </c>
      <c r="D70" s="18" t="s">
        <v>8</v>
      </c>
      <c r="E70" s="18" t="s">
        <v>7</v>
      </c>
      <c r="F70" s="17">
        <v>2280</v>
      </c>
    </row>
    <row r="71" spans="2:6" ht="15" customHeight="1" x14ac:dyDescent="0.25">
      <c r="B71" s="20">
        <v>45722</v>
      </c>
      <c r="C71" s="19" t="s">
        <v>9</v>
      </c>
      <c r="D71" s="18" t="s">
        <v>8</v>
      </c>
      <c r="E71" s="18" t="s">
        <v>7</v>
      </c>
      <c r="F71" s="17">
        <v>1140</v>
      </c>
    </row>
    <row r="72" spans="2:6" x14ac:dyDescent="0.25">
      <c r="B72" s="20">
        <v>45687</v>
      </c>
      <c r="C72" s="19" t="s">
        <v>15</v>
      </c>
      <c r="D72" s="18" t="s">
        <v>8</v>
      </c>
      <c r="E72" s="18" t="s">
        <v>7</v>
      </c>
      <c r="F72" s="17">
        <v>2220</v>
      </c>
    </row>
    <row r="73" spans="2:6" x14ac:dyDescent="0.25">
      <c r="B73" s="16" t="s">
        <v>6</v>
      </c>
      <c r="C73" s="16"/>
      <c r="D73" s="16"/>
      <c r="E73" s="16"/>
      <c r="F73" s="15">
        <f>SUBTOTAL(109,Tabla134[Monto de la Factura 
RD$])</f>
        <v>6650375.4999999991</v>
      </c>
    </row>
    <row r="74" spans="2:6" x14ac:dyDescent="0.25">
      <c r="B74" s="14"/>
      <c r="C74" s="13"/>
      <c r="D74"/>
      <c r="E74" s="13"/>
      <c r="F74" s="7"/>
    </row>
    <row r="75" spans="2:6" x14ac:dyDescent="0.25">
      <c r="B75" s="14"/>
      <c r="C75" s="13"/>
      <c r="D75"/>
      <c r="E75" s="13"/>
      <c r="F75" s="7"/>
    </row>
    <row r="76" spans="2:6" x14ac:dyDescent="0.25">
      <c r="B76" s="38" t="s">
        <v>5</v>
      </c>
      <c r="C76" s="38"/>
      <c r="D76" s="6"/>
      <c r="E76" s="12" t="s">
        <v>4</v>
      </c>
      <c r="F76" s="7"/>
    </row>
    <row r="77" spans="2:6" x14ac:dyDescent="0.25">
      <c r="B77" s="12"/>
      <c r="C77" s="6"/>
      <c r="D77" s="6"/>
      <c r="E77" s="9"/>
      <c r="F77" s="7"/>
    </row>
    <row r="78" spans="2:6" x14ac:dyDescent="0.25">
      <c r="F78" s="7"/>
    </row>
    <row r="79" spans="2:6" x14ac:dyDescent="0.25">
      <c r="B79" s="12"/>
      <c r="C79" s="6"/>
      <c r="D79" s="6"/>
      <c r="E79" s="9"/>
      <c r="F79" s="7"/>
    </row>
    <row r="80" spans="2:6" x14ac:dyDescent="0.25">
      <c r="B80" s="39"/>
      <c r="C80" s="39"/>
      <c r="D80" s="6"/>
      <c r="E80" s="5"/>
      <c r="F80" s="7"/>
    </row>
    <row r="81" spans="2:6" x14ac:dyDescent="0.25">
      <c r="F81" s="7"/>
    </row>
    <row r="82" spans="2:6" x14ac:dyDescent="0.25">
      <c r="B82" s="11"/>
      <c r="C82" s="10"/>
      <c r="D82" s="6"/>
      <c r="E82" s="9"/>
      <c r="F82" s="7"/>
    </row>
    <row r="83" spans="2:6" x14ac:dyDescent="0.25">
      <c r="B83" s="40" t="s">
        <v>3</v>
      </c>
      <c r="C83" s="40"/>
      <c r="D83" s="6"/>
      <c r="E83" s="8" t="s">
        <v>2</v>
      </c>
      <c r="F83" s="7"/>
    </row>
    <row r="84" spans="2:6" x14ac:dyDescent="0.25">
      <c r="B84" s="35" t="s">
        <v>1</v>
      </c>
      <c r="C84" s="35"/>
      <c r="D84" s="6"/>
      <c r="E84" s="5" t="s">
        <v>0</v>
      </c>
    </row>
  </sheetData>
  <mergeCells count="6">
    <mergeCell ref="B84:C84"/>
    <mergeCell ref="B8:F8"/>
    <mergeCell ref="B9:F9"/>
    <mergeCell ref="B76:C76"/>
    <mergeCell ref="B80:C80"/>
    <mergeCell ref="B83:C83"/>
  </mergeCells>
  <conditionalFormatting sqref="D32:D33">
    <cfRule type="expression" dxfId="0" priority="1">
      <formula>SG33="vencida"</formula>
    </cfRule>
  </conditionalFormatting>
  <pageMargins left="0.7" right="0.7" top="0.75" bottom="0.75" header="0.3" footer="0.3"/>
  <pageSetup scale="68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2026-08-20T22:52:41Z</cp:lastPrinted>
  <dcterms:created xsi:type="dcterms:W3CDTF">2026-08-20T19:05:35Z</dcterms:created>
  <dcterms:modified xsi:type="dcterms:W3CDTF">2026-08-20T22:52:41Z</dcterms:modified>
</cp:coreProperties>
</file>