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0\Solidaridad\CONTABILIDAD\CUENTAS POR PAGAR\"/>
    </mc:Choice>
  </mc:AlternateContent>
  <xr:revisionPtr revIDLastSave="0" documentId="13_ncr:1_{9FFA9157-C47C-4751-B25A-338A11662B9B}" xr6:coauthVersionLast="47" xr6:coauthVersionMax="47" xr10:uidLastSave="{00000000-0000-0000-0000-000000000000}"/>
  <bookViews>
    <workbookView xWindow="-28920" yWindow="-4770" windowWidth="29040" windowHeight="15720" xr2:uid="{7D756B5B-2EF5-497C-BF94-FF7731E2D469}"/>
  </bookViews>
  <sheets>
    <sheet name="Abril 2026" sheetId="1" r:id="rId1"/>
  </sheets>
  <definedNames>
    <definedName name="_xlnm.Print_Area" localSheetId="0">'Abril 2026'!$A$1:$F$128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3" i="1" l="1"/>
</calcChain>
</file>

<file path=xl/sharedStrings.xml><?xml version="1.0" encoding="utf-8"?>
<sst xmlns="http://schemas.openxmlformats.org/spreadsheetml/2006/main" count="320" uniqueCount="197">
  <si>
    <t>Encargada de Contabilidad</t>
  </si>
  <si>
    <t xml:space="preserve">Técnico Administrativo </t>
  </si>
  <si>
    <t xml:space="preserve">Yvelice Sanchez </t>
  </si>
  <si>
    <t xml:space="preserve">Ana Rosa Valentín G </t>
  </si>
  <si>
    <t>Revisado por</t>
  </si>
  <si>
    <t>Realizado por</t>
  </si>
  <si>
    <t>Total</t>
  </si>
  <si>
    <t xml:space="preserve">Botellones de agua </t>
  </si>
  <si>
    <t>Planeta Azul</t>
  </si>
  <si>
    <t>E450000008425</t>
  </si>
  <si>
    <t>E450000016536</t>
  </si>
  <si>
    <t>E450000016662</t>
  </si>
  <si>
    <t>E450000016671</t>
  </si>
  <si>
    <t>E450000016440</t>
  </si>
  <si>
    <t>E450000013376</t>
  </si>
  <si>
    <t>E450000000944</t>
  </si>
  <si>
    <t xml:space="preserve">Agua potable </t>
  </si>
  <si>
    <t xml:space="preserve">Coraasan </t>
  </si>
  <si>
    <t>B1500042549</t>
  </si>
  <si>
    <t xml:space="preserve">Consultoria de construccion </t>
  </si>
  <si>
    <t>Abaco Analistics Group</t>
  </si>
  <si>
    <t>B1500000014</t>
  </si>
  <si>
    <t>Refrigerio</t>
  </si>
  <si>
    <t xml:space="preserve">Yonatan Ramirez Familia </t>
  </si>
  <si>
    <t>B1500000592</t>
  </si>
  <si>
    <t xml:space="preserve">Hospedaje </t>
  </si>
  <si>
    <t>Vezivo Holding</t>
  </si>
  <si>
    <t>B1500000037</t>
  </si>
  <si>
    <t>Lavado de vehículo</t>
  </si>
  <si>
    <t xml:space="preserve">Trovasa </t>
  </si>
  <si>
    <t>B1500002065</t>
  </si>
  <si>
    <t>E450000022855</t>
  </si>
  <si>
    <t>Boletos aereos</t>
  </si>
  <si>
    <t>Turinter</t>
  </si>
  <si>
    <t>B1500001775</t>
  </si>
  <si>
    <t>Alquiler local</t>
  </si>
  <si>
    <t>Ateneo Amantes de la Luz</t>
  </si>
  <si>
    <t>B1500000155</t>
  </si>
  <si>
    <t xml:space="preserve">Agua </t>
  </si>
  <si>
    <t xml:space="preserve">Planeta Azul </t>
  </si>
  <si>
    <t>E450000023442</t>
  </si>
  <si>
    <t>B1500002086</t>
  </si>
  <si>
    <t>Alquiler impresora</t>
  </si>
  <si>
    <t>Toner Depot</t>
  </si>
  <si>
    <t>E450000000867</t>
  </si>
  <si>
    <t>Eventos</t>
  </si>
  <si>
    <t>Simpatia Event Technologies</t>
  </si>
  <si>
    <t>B1500000539</t>
  </si>
  <si>
    <t>Sabores Volcánicos</t>
  </si>
  <si>
    <t>B1500000006</t>
  </si>
  <si>
    <t>B1500000003</t>
  </si>
  <si>
    <t>E450000022996</t>
  </si>
  <si>
    <t>E450000024021</t>
  </si>
  <si>
    <t>E450000024015</t>
  </si>
  <si>
    <t>E450000023647</t>
  </si>
  <si>
    <t>E450000023639</t>
  </si>
  <si>
    <t>Papeleria</t>
  </si>
  <si>
    <t>Papeleria y Servicios Multiples Yefel</t>
  </si>
  <si>
    <t>B1500000225</t>
  </si>
  <si>
    <t>Gasoil</t>
  </si>
  <si>
    <t>Next Dominicana</t>
  </si>
  <si>
    <t>E450005003005</t>
  </si>
  <si>
    <t>E450005003002</t>
  </si>
  <si>
    <t>E450005002942</t>
  </si>
  <si>
    <t>E450005002879</t>
  </si>
  <si>
    <t>E450005002936</t>
  </si>
  <si>
    <t>Alquiler Vehículo</t>
  </si>
  <si>
    <t>Inversiones Savero, SRL</t>
  </si>
  <si>
    <t>B1500000266</t>
  </si>
  <si>
    <t>Arreglo Floral</t>
  </si>
  <si>
    <t>Grupo Ilusiones</t>
  </si>
  <si>
    <t>B1500004330</t>
  </si>
  <si>
    <t xml:space="preserve">Servicio de Catering </t>
  </si>
  <si>
    <t>D,Sanson Exquisiteces y  Alquileres</t>
  </si>
  <si>
    <t>B1500000607</t>
  </si>
  <si>
    <t>B1500000156</t>
  </si>
  <si>
    <t xml:space="preserve">Enmarcados </t>
  </si>
  <si>
    <t>Enmacados PF SRL</t>
  </si>
  <si>
    <t>B1500000190</t>
  </si>
  <si>
    <t>Refrigerios</t>
  </si>
  <si>
    <t>Yofe Industrial,SRL</t>
  </si>
  <si>
    <t>B1500000001</t>
  </si>
  <si>
    <t>Wilandro Investments Comercializadora</t>
  </si>
  <si>
    <t>B1500000209</t>
  </si>
  <si>
    <t>Transporte personal</t>
  </si>
  <si>
    <t xml:space="preserve">Victor Manuel Ovalle </t>
  </si>
  <si>
    <t>B1500000021</t>
  </si>
  <si>
    <t>B1500000020</t>
  </si>
  <si>
    <t>B1500000022</t>
  </si>
  <si>
    <t xml:space="preserve">Mantenimiento vehículo </t>
  </si>
  <si>
    <t>Viamar</t>
  </si>
  <si>
    <t>E450000010356</t>
  </si>
  <si>
    <t>E450000010328</t>
  </si>
  <si>
    <t>E450000010339</t>
  </si>
  <si>
    <t>E450000010326</t>
  </si>
  <si>
    <t>E450000010281</t>
  </si>
  <si>
    <t>E450000010292</t>
  </si>
  <si>
    <t>E450000010309</t>
  </si>
  <si>
    <t>E450000010314</t>
  </si>
  <si>
    <t>E450000100317</t>
  </si>
  <si>
    <t>E450000010307</t>
  </si>
  <si>
    <t>E450000010287</t>
  </si>
  <si>
    <t>E450000010298</t>
  </si>
  <si>
    <t>E450000010290</t>
  </si>
  <si>
    <t>E450000010315</t>
  </si>
  <si>
    <t>B1500000038</t>
  </si>
  <si>
    <t xml:space="preserve">Turistrans Transporte y servicios </t>
  </si>
  <si>
    <t>B1500001069</t>
  </si>
  <si>
    <t>Ferreteros</t>
  </si>
  <si>
    <t>Tecnofijaciones de Dominicana</t>
  </si>
  <si>
    <t>B1500000910</t>
  </si>
  <si>
    <t xml:space="preserve">Suferdom </t>
  </si>
  <si>
    <t>B1500000360</t>
  </si>
  <si>
    <t xml:space="preserve">Alquiler y montaje </t>
  </si>
  <si>
    <t xml:space="preserve">Sefardies Proveedores Diversos </t>
  </si>
  <si>
    <t>B1500000216</t>
  </si>
  <si>
    <t>B1500000212</t>
  </si>
  <si>
    <t>Café</t>
  </si>
  <si>
    <t>Sarape SRL</t>
  </si>
  <si>
    <t>B1500000650</t>
  </si>
  <si>
    <t>Santo Domingo Motors</t>
  </si>
  <si>
    <t>E450000006156</t>
  </si>
  <si>
    <t xml:space="preserve">Reparación planta eléctrica </t>
  </si>
  <si>
    <t>Refriasu</t>
  </si>
  <si>
    <t>B1500000366</t>
  </si>
  <si>
    <t>Mantenimiento aire acondicionado</t>
  </si>
  <si>
    <t>B1500000362</t>
  </si>
  <si>
    <t xml:space="preserve">Maestria de ceremonia </t>
  </si>
  <si>
    <t>Randy Soler Editions</t>
  </si>
  <si>
    <t>B1500000177</t>
  </si>
  <si>
    <t>refrigerio</t>
  </si>
  <si>
    <t>Rafael Armando Guerrero Sepulveda D Chovi Buffet</t>
  </si>
  <si>
    <t>B1500001015</t>
  </si>
  <si>
    <t>Gas</t>
  </si>
  <si>
    <t>Propano y Derivados S.A.</t>
  </si>
  <si>
    <t>E450000601030</t>
  </si>
  <si>
    <t xml:space="preserve">Gas </t>
  </si>
  <si>
    <t>E450000601023</t>
  </si>
  <si>
    <t>E450000024354</t>
  </si>
  <si>
    <t>E450000024820</t>
  </si>
  <si>
    <t>E450000024821</t>
  </si>
  <si>
    <t>E450000024436</t>
  </si>
  <si>
    <t>E450000024430</t>
  </si>
  <si>
    <t>E450000024352</t>
  </si>
  <si>
    <t>E450000024286</t>
  </si>
  <si>
    <t>E450000024031</t>
  </si>
  <si>
    <t>E450000024188</t>
  </si>
  <si>
    <t>Material de oficina</t>
  </si>
  <si>
    <t>E4500000000003</t>
  </si>
  <si>
    <t>Obispo Sanchez Tavera</t>
  </si>
  <si>
    <t>B1500000595</t>
  </si>
  <si>
    <t>E450000003485</t>
  </si>
  <si>
    <t>E450005003205</t>
  </si>
  <si>
    <t>E450005003204</t>
  </si>
  <si>
    <t>E450005003203</t>
  </si>
  <si>
    <t>E450005003202</t>
  </si>
  <si>
    <t>Mantenimiento vehiculo</t>
  </si>
  <si>
    <t>Magna Motors</t>
  </si>
  <si>
    <t>E450000002895</t>
  </si>
  <si>
    <t xml:space="preserve">Luis Armando (Rest. Doña Ana) </t>
  </si>
  <si>
    <t>B1500000430</t>
  </si>
  <si>
    <t>Vasos Desachables</t>
  </si>
  <si>
    <t xml:space="preserve">Lonssys Industrial Multiservicios </t>
  </si>
  <si>
    <t>B1500000130</t>
  </si>
  <si>
    <t>Cloro</t>
  </si>
  <si>
    <t xml:space="preserve">GTG Industrial </t>
  </si>
  <si>
    <t>E450000000393</t>
  </si>
  <si>
    <t>B1500004593</t>
  </si>
  <si>
    <t>Mantenimiento edificio</t>
  </si>
  <si>
    <t>Gatagas SRL</t>
  </si>
  <si>
    <t>alquiler de eventos</t>
  </si>
  <si>
    <t>El Meson Suizo</t>
  </si>
  <si>
    <t>B1500000941</t>
  </si>
  <si>
    <t>Servicio de  Catering</t>
  </si>
  <si>
    <t>Dorka Garcia Eventos</t>
  </si>
  <si>
    <t>B1500000674</t>
  </si>
  <si>
    <t>Coramca, SRL</t>
  </si>
  <si>
    <t>B1500000851</t>
  </si>
  <si>
    <t>Casa Doña Marcia, Cadoma</t>
  </si>
  <si>
    <t>B1500001157</t>
  </si>
  <si>
    <t>B1500001152</t>
  </si>
  <si>
    <t>Desinfectante</t>
  </si>
  <si>
    <t>Cary Industrial S.A.</t>
  </si>
  <si>
    <t>E4000000021</t>
  </si>
  <si>
    <t>Bonaza Dominicana</t>
  </si>
  <si>
    <t>E450000001524</t>
  </si>
  <si>
    <t>Autocentro Navarro</t>
  </si>
  <si>
    <t>E450000000189</t>
  </si>
  <si>
    <t>Aurora de Regla Castillo Casado</t>
  </si>
  <si>
    <t>B1500000147</t>
  </si>
  <si>
    <t>Monto de la Factura 
RD$</t>
  </si>
  <si>
    <t>Concepto</t>
  </si>
  <si>
    <t>Suplidor</t>
  </si>
  <si>
    <t xml:space="preserve">No. de Factura </t>
  </si>
  <si>
    <t>Fecha Factura</t>
  </si>
  <si>
    <t>30 DE ABRIL 2026</t>
  </si>
  <si>
    <t>Estado de Cuentas por Pagar Suplidores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</si>
</sst>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9.85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44" fontId="2" fillId="0" borderId="0" xfId="2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3" fontId="0" fillId="0" borderId="0" xfId="0" applyNumberFormat="1"/>
    <xf numFmtId="43" fontId="0" fillId="0" borderId="2" xfId="0" applyNumberFormat="1" applyBorder="1"/>
    <xf numFmtId="0" fontId="0" fillId="0" borderId="2" xfId="0" applyBorder="1"/>
    <xf numFmtId="15" fontId="0" fillId="0" borderId="3" xfId="0" applyNumberFormat="1" applyBorder="1"/>
    <xf numFmtId="43" fontId="0" fillId="0" borderId="3" xfId="1" applyFont="1" applyBorder="1"/>
    <xf numFmtId="44" fontId="8" fillId="2" borderId="4" xfId="2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Continuous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44" fontId="3" fillId="3" borderId="0" xfId="2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44" fontId="2" fillId="4" borderId="0" xfId="2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17" fontId="8" fillId="3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theme="0" tint="-0.14999847407452621"/>
          <bgColor auto="1"/>
        </patternFill>
      </fill>
    </dxf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0000"/>
        </patternFill>
      </fill>
    </dxf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1039812</xdr:colOff>
      <xdr:row>0</xdr:row>
      <xdr:rowOff>39688</xdr:rowOff>
    </xdr:from>
    <xdr:to>
      <xdr:col>4</xdr:col>
      <xdr:colOff>443242</xdr:colOff>
      <xdr:row>6</xdr:row>
      <xdr:rowOff>122727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75765D-6741-4354-B308-119FD8AABE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3524250" y="39688"/>
          <a:ext cx="1864055" cy="119428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8DA21C-B2DE-41BE-AF1F-A3825820993A}" name="Tabla13456" displayName="Tabla13456" ref="B10:F113" totalsRowCount="1" dataDxfId="2" tableBorderDxfId="12">
  <autoFilter ref="B10:F112" xr:uid="{54DAD834-2C2F-4910-BAC8-4D0656D5D68E}"/>
  <sortState xmlns:xlrd2="http://schemas.microsoft.com/office/spreadsheetml/2017/richdata2" ref="B11:F112">
    <sortCondition descending="1" ref="B11:B112"/>
  </sortState>
  <tableColumns count="5">
    <tableColumn id="1" xr3:uid="{26AA4854-80FC-4AC2-A20E-CD38683AA068}" name="Fecha Factura" totalsRowLabel="Total" dataDxfId="5" totalsRowDxfId="11"/>
    <tableColumn id="2" xr3:uid="{DF097A1E-1B5F-4F04-85C0-F6BF106BD2B5}" name="No. de Factura " dataDxfId="4" totalsRowDxfId="10"/>
    <tableColumn id="3" xr3:uid="{43EBFADE-D953-4D20-9670-331C8EB66563}" name="Suplidor" dataDxfId="3" totalsRowDxfId="9"/>
    <tableColumn id="4" xr3:uid="{BF97C2F2-314C-42B3-9DDF-3E34A4B95DD5}" name="Concepto" dataDxfId="1" totalsRowDxfId="8"/>
    <tableColumn id="5" xr3:uid="{6D0058FD-E02D-4B9B-BA4B-E0B4F1CEB6B3}" name="Monto de la Factura _x000a_RD$" totalsRowFunction="sum" dataDxfId="0" totalsRowDxfId="7" dataCellStyle="Millar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2CA24-E5ED-4D83-B302-FE563E633240}">
  <dimension ref="B1:F125"/>
  <sheetViews>
    <sheetView tabSelected="1" view="pageBreakPreview" topLeftCell="A4" zoomScale="120" zoomScaleNormal="100" zoomScaleSheetLayoutView="120" workbookViewId="0">
      <selection activeCell="B117" sqref="B117:C117"/>
    </sheetView>
  </sheetViews>
  <sheetFormatPr baseColWidth="10" defaultRowHeight="15.75" x14ac:dyDescent="0.25"/>
  <cols>
    <col min="1" max="1" width="2" style="1" customWidth="1"/>
    <col min="2" max="2" width="15.7109375" style="4" customWidth="1"/>
    <col min="3" max="3" width="19.5703125" style="4" customWidth="1"/>
    <col min="4" max="4" width="36.85546875" style="3" customWidth="1"/>
    <col min="5" max="5" width="37.5703125" style="1" customWidth="1"/>
    <col min="6" max="6" width="20.140625" style="2" customWidth="1"/>
    <col min="7" max="16384" width="11.42578125" style="1"/>
  </cols>
  <sheetData>
    <row r="1" spans="2:6" ht="17.100000000000001" customHeight="1" x14ac:dyDescent="0.25">
      <c r="B1" s="28"/>
      <c r="C1" s="27"/>
      <c r="D1" s="27"/>
      <c r="E1" s="27"/>
      <c r="F1" s="26"/>
    </row>
    <row r="2" spans="2:6" ht="1.5" customHeight="1" x14ac:dyDescent="0.25">
      <c r="B2" s="28"/>
      <c r="C2" s="27"/>
      <c r="D2" s="27"/>
      <c r="E2" s="27"/>
      <c r="F2" s="26"/>
    </row>
    <row r="3" spans="2:6" ht="17.100000000000001" customHeight="1" x14ac:dyDescent="0.25">
      <c r="B3" s="28"/>
      <c r="C3" s="27"/>
      <c r="D3" s="27"/>
      <c r="E3" s="27"/>
      <c r="F3" s="26"/>
    </row>
    <row r="4" spans="2:6" ht="11.25" customHeight="1" x14ac:dyDescent="0.25">
      <c r="B4" s="28"/>
      <c r="C4" s="27"/>
      <c r="D4" s="27"/>
      <c r="E4" s="27"/>
      <c r="F4" s="26"/>
    </row>
    <row r="5" spans="2:6" ht="27" customHeight="1" x14ac:dyDescent="0.25">
      <c r="B5" s="28"/>
      <c r="C5" s="27"/>
      <c r="D5" s="27"/>
      <c r="E5" s="27"/>
      <c r="F5" s="26"/>
    </row>
    <row r="6" spans="2:6" ht="15.75" customHeight="1" x14ac:dyDescent="0.25">
      <c r="B6" s="25"/>
      <c r="C6" s="24"/>
      <c r="D6" s="24"/>
      <c r="E6" s="27"/>
      <c r="F6" s="26"/>
    </row>
    <row r="7" spans="2:6" ht="21" customHeight="1" x14ac:dyDescent="0.25">
      <c r="B7" s="25"/>
      <c r="C7" s="24"/>
      <c r="D7" s="24"/>
      <c r="E7" s="24"/>
      <c r="F7" s="23"/>
    </row>
    <row r="8" spans="2:6" x14ac:dyDescent="0.25">
      <c r="B8" s="30" t="s">
        <v>196</v>
      </c>
      <c r="C8" s="30"/>
      <c r="D8" s="30"/>
      <c r="E8" s="30"/>
      <c r="F8" s="30"/>
    </row>
    <row r="9" spans="2:6" ht="16.5" thickBot="1" x14ac:dyDescent="0.3">
      <c r="B9" s="31" t="s">
        <v>195</v>
      </c>
      <c r="C9" s="31"/>
      <c r="D9" s="31"/>
      <c r="E9" s="31"/>
      <c r="F9" s="31"/>
    </row>
    <row r="10" spans="2:6" ht="47.25" x14ac:dyDescent="0.25">
      <c r="B10" s="22" t="s">
        <v>194</v>
      </c>
      <c r="C10" s="21" t="s">
        <v>193</v>
      </c>
      <c r="D10" s="20" t="s">
        <v>192</v>
      </c>
      <c r="E10" s="19" t="s">
        <v>191</v>
      </c>
      <c r="F10" s="18" t="s">
        <v>190</v>
      </c>
    </row>
    <row r="11" spans="2:6" x14ac:dyDescent="0.25">
      <c r="B11" s="16">
        <v>46142</v>
      </c>
      <c r="C11" s="16" t="s">
        <v>185</v>
      </c>
      <c r="D11" s="16" t="s">
        <v>184</v>
      </c>
      <c r="E11" s="16" t="s">
        <v>156</v>
      </c>
      <c r="F11" s="17">
        <v>25855.16</v>
      </c>
    </row>
    <row r="12" spans="2:6" x14ac:dyDescent="0.25">
      <c r="B12" s="16">
        <v>46142</v>
      </c>
      <c r="C12" s="16" t="s">
        <v>179</v>
      </c>
      <c r="D12" s="16" t="s">
        <v>178</v>
      </c>
      <c r="E12" s="16" t="s">
        <v>108</v>
      </c>
      <c r="F12" s="17">
        <v>111453.36</v>
      </c>
    </row>
    <row r="13" spans="2:6" x14ac:dyDescent="0.25">
      <c r="B13" s="16">
        <v>46142</v>
      </c>
      <c r="C13" s="16" t="s">
        <v>150</v>
      </c>
      <c r="D13" s="16" t="s">
        <v>149</v>
      </c>
      <c r="E13" s="16" t="s">
        <v>45</v>
      </c>
      <c r="F13" s="17">
        <v>30090</v>
      </c>
    </row>
    <row r="14" spans="2:6" x14ac:dyDescent="0.25">
      <c r="B14" s="16">
        <v>46142</v>
      </c>
      <c r="C14" s="16" t="s">
        <v>148</v>
      </c>
      <c r="D14" s="16" t="s">
        <v>57</v>
      </c>
      <c r="E14" s="16" t="s">
        <v>147</v>
      </c>
      <c r="F14" s="17">
        <v>31270</v>
      </c>
    </row>
    <row r="15" spans="2:6" x14ac:dyDescent="0.25">
      <c r="B15" s="16">
        <v>46142</v>
      </c>
      <c r="C15" s="16" t="s">
        <v>132</v>
      </c>
      <c r="D15" s="16" t="s">
        <v>131</v>
      </c>
      <c r="E15" s="16" t="s">
        <v>130</v>
      </c>
      <c r="F15" s="17">
        <v>47199.53</v>
      </c>
    </row>
    <row r="16" spans="2:6" x14ac:dyDescent="0.25">
      <c r="B16" s="16">
        <v>46141</v>
      </c>
      <c r="C16" s="16" t="s">
        <v>177</v>
      </c>
      <c r="D16" s="16" t="s">
        <v>176</v>
      </c>
      <c r="E16" s="16" t="s">
        <v>108</v>
      </c>
      <c r="F16" s="17">
        <v>326612.2</v>
      </c>
    </row>
    <row r="17" spans="2:6" x14ac:dyDescent="0.25">
      <c r="B17" s="16">
        <v>46141</v>
      </c>
      <c r="C17" s="16" t="s">
        <v>140</v>
      </c>
      <c r="D17" s="16" t="s">
        <v>8</v>
      </c>
      <c r="E17" s="16" t="s">
        <v>7</v>
      </c>
      <c r="F17" s="17">
        <v>8200</v>
      </c>
    </row>
    <row r="18" spans="2:6" x14ac:dyDescent="0.25">
      <c r="B18" s="16">
        <v>46141</v>
      </c>
      <c r="C18" s="16" t="s">
        <v>139</v>
      </c>
      <c r="D18" s="16" t="s">
        <v>8</v>
      </c>
      <c r="E18" s="16" t="s">
        <v>7</v>
      </c>
      <c r="F18" s="17">
        <v>5880</v>
      </c>
    </row>
    <row r="19" spans="2:6" x14ac:dyDescent="0.25">
      <c r="B19" s="16">
        <v>46141</v>
      </c>
      <c r="C19" s="16" t="s">
        <v>91</v>
      </c>
      <c r="D19" s="16" t="s">
        <v>90</v>
      </c>
      <c r="E19" s="16" t="s">
        <v>89</v>
      </c>
      <c r="F19" s="17">
        <v>12010.04</v>
      </c>
    </row>
    <row r="20" spans="2:6" x14ac:dyDescent="0.25">
      <c r="B20" s="16">
        <v>46140</v>
      </c>
      <c r="C20" s="16" t="s">
        <v>189</v>
      </c>
      <c r="D20" s="16" t="s">
        <v>188</v>
      </c>
      <c r="E20" s="16" t="s">
        <v>22</v>
      </c>
      <c r="F20" s="17">
        <v>155465</v>
      </c>
    </row>
    <row r="21" spans="2:6" x14ac:dyDescent="0.25">
      <c r="B21" s="16">
        <v>46140</v>
      </c>
      <c r="C21" s="16" t="s">
        <v>110</v>
      </c>
      <c r="D21" s="16" t="s">
        <v>109</v>
      </c>
      <c r="E21" s="16" t="s">
        <v>108</v>
      </c>
      <c r="F21" s="17">
        <v>45142.080000000002</v>
      </c>
    </row>
    <row r="22" spans="2:6" x14ac:dyDescent="0.25">
      <c r="B22" s="16">
        <v>46139</v>
      </c>
      <c r="C22" s="16" t="s">
        <v>172</v>
      </c>
      <c r="D22" s="16" t="s">
        <v>171</v>
      </c>
      <c r="E22" s="16" t="s">
        <v>170</v>
      </c>
      <c r="F22" s="17">
        <v>225852</v>
      </c>
    </row>
    <row r="23" spans="2:6" x14ac:dyDescent="0.25">
      <c r="B23" s="16">
        <v>46139</v>
      </c>
      <c r="C23" s="16" t="s">
        <v>167</v>
      </c>
      <c r="D23" s="16" t="s">
        <v>70</v>
      </c>
      <c r="E23" s="16" t="s">
        <v>69</v>
      </c>
      <c r="F23" s="17">
        <v>1976.5</v>
      </c>
    </row>
    <row r="24" spans="2:6" x14ac:dyDescent="0.25">
      <c r="B24" s="16">
        <v>46139</v>
      </c>
      <c r="C24" s="16" t="s">
        <v>93</v>
      </c>
      <c r="D24" s="16" t="s">
        <v>90</v>
      </c>
      <c r="E24" s="16" t="s">
        <v>89</v>
      </c>
      <c r="F24" s="17">
        <v>13628.16</v>
      </c>
    </row>
    <row r="25" spans="2:6" x14ac:dyDescent="0.25">
      <c r="B25" s="16">
        <v>46139</v>
      </c>
      <c r="C25" s="16" t="s">
        <v>92</v>
      </c>
      <c r="D25" s="16" t="s">
        <v>90</v>
      </c>
      <c r="E25" s="16" t="s">
        <v>89</v>
      </c>
      <c r="F25" s="17">
        <v>12642.88</v>
      </c>
    </row>
    <row r="26" spans="2:6" x14ac:dyDescent="0.25">
      <c r="B26" s="16">
        <v>46137</v>
      </c>
      <c r="C26" s="16" t="s">
        <v>115</v>
      </c>
      <c r="D26" s="16" t="s">
        <v>114</v>
      </c>
      <c r="E26" s="16" t="s">
        <v>113</v>
      </c>
      <c r="F26" s="17">
        <v>268000</v>
      </c>
    </row>
    <row r="27" spans="2:6" x14ac:dyDescent="0.25">
      <c r="B27" s="16">
        <v>46136</v>
      </c>
      <c r="C27" s="16" t="s">
        <v>160</v>
      </c>
      <c r="D27" s="16" t="s">
        <v>159</v>
      </c>
      <c r="E27" s="16" t="s">
        <v>22</v>
      </c>
      <c r="F27" s="17">
        <v>17464</v>
      </c>
    </row>
    <row r="28" spans="2:6" x14ac:dyDescent="0.25">
      <c r="B28" s="16">
        <v>46136</v>
      </c>
      <c r="C28" s="16" t="s">
        <v>124</v>
      </c>
      <c r="D28" s="16" t="s">
        <v>123</v>
      </c>
      <c r="E28" s="16" t="s">
        <v>122</v>
      </c>
      <c r="F28" s="17">
        <v>99946</v>
      </c>
    </row>
    <row r="29" spans="2:6" x14ac:dyDescent="0.25">
      <c r="B29" s="16">
        <v>46136</v>
      </c>
      <c r="C29" s="16" t="s">
        <v>107</v>
      </c>
      <c r="D29" s="16" t="s">
        <v>106</v>
      </c>
      <c r="E29" s="16" t="s">
        <v>84</v>
      </c>
      <c r="F29" s="17">
        <v>1458000</v>
      </c>
    </row>
    <row r="30" spans="2:6" x14ac:dyDescent="0.25">
      <c r="B30" s="16">
        <v>46136</v>
      </c>
      <c r="C30" s="16" t="s">
        <v>94</v>
      </c>
      <c r="D30" s="16" t="s">
        <v>90</v>
      </c>
      <c r="E30" s="16" t="s">
        <v>89</v>
      </c>
      <c r="F30" s="17">
        <v>12910.85</v>
      </c>
    </row>
    <row r="31" spans="2:6" x14ac:dyDescent="0.25">
      <c r="B31" s="16">
        <v>46136</v>
      </c>
      <c r="C31" s="16" t="s">
        <v>88</v>
      </c>
      <c r="D31" s="16" t="s">
        <v>85</v>
      </c>
      <c r="E31" s="16" t="s">
        <v>84</v>
      </c>
      <c r="F31" s="17">
        <v>625000</v>
      </c>
    </row>
    <row r="32" spans="2:6" x14ac:dyDescent="0.25">
      <c r="B32" s="16">
        <v>46136</v>
      </c>
      <c r="C32" s="16" t="s">
        <v>87</v>
      </c>
      <c r="D32" s="16" t="s">
        <v>85</v>
      </c>
      <c r="E32" s="16" t="s">
        <v>84</v>
      </c>
      <c r="F32" s="17">
        <v>545000</v>
      </c>
    </row>
    <row r="33" spans="2:6" x14ac:dyDescent="0.25">
      <c r="B33" s="16">
        <v>46136</v>
      </c>
      <c r="C33" s="16" t="s">
        <v>86</v>
      </c>
      <c r="D33" s="16" t="s">
        <v>85</v>
      </c>
      <c r="E33" s="16" t="s">
        <v>84</v>
      </c>
      <c r="F33" s="17">
        <v>500000</v>
      </c>
    </row>
    <row r="34" spans="2:6" x14ac:dyDescent="0.25">
      <c r="B34" s="16">
        <v>46136</v>
      </c>
      <c r="C34" s="16" t="s">
        <v>83</v>
      </c>
      <c r="D34" s="16" t="s">
        <v>82</v>
      </c>
      <c r="E34" s="16" t="s">
        <v>22</v>
      </c>
      <c r="F34" s="17">
        <v>15222</v>
      </c>
    </row>
    <row r="35" spans="2:6" x14ac:dyDescent="0.25">
      <c r="B35" s="16">
        <v>46136</v>
      </c>
      <c r="C35" s="16" t="s">
        <v>78</v>
      </c>
      <c r="D35" s="16" t="s">
        <v>77</v>
      </c>
      <c r="E35" s="16" t="s">
        <v>76</v>
      </c>
      <c r="F35" s="17">
        <v>247293.96</v>
      </c>
    </row>
    <row r="36" spans="2:6" x14ac:dyDescent="0.25">
      <c r="B36" s="16">
        <v>46135</v>
      </c>
      <c r="C36" s="16" t="s">
        <v>180</v>
      </c>
      <c r="D36" s="16" t="s">
        <v>178</v>
      </c>
      <c r="E36" s="16" t="s">
        <v>108</v>
      </c>
      <c r="F36" s="17">
        <v>283743.98</v>
      </c>
    </row>
    <row r="37" spans="2:6" x14ac:dyDescent="0.25">
      <c r="B37" s="16">
        <v>46135</v>
      </c>
      <c r="C37" s="16" t="s">
        <v>158</v>
      </c>
      <c r="D37" s="16" t="s">
        <v>157</v>
      </c>
      <c r="E37" s="16" t="s">
        <v>156</v>
      </c>
      <c r="F37" s="17">
        <v>13286.6</v>
      </c>
    </row>
    <row r="38" spans="2:6" x14ac:dyDescent="0.25">
      <c r="B38" s="16">
        <v>46135</v>
      </c>
      <c r="C38" s="16" t="s">
        <v>141</v>
      </c>
      <c r="D38" s="16" t="s">
        <v>8</v>
      </c>
      <c r="E38" s="16" t="s">
        <v>7</v>
      </c>
      <c r="F38" s="17">
        <v>5520</v>
      </c>
    </row>
    <row r="39" spans="2:6" x14ac:dyDescent="0.25">
      <c r="B39" s="16">
        <v>46135</v>
      </c>
      <c r="C39" s="16" t="s">
        <v>137</v>
      </c>
      <c r="D39" s="16" t="s">
        <v>134</v>
      </c>
      <c r="E39" s="16" t="s">
        <v>136</v>
      </c>
      <c r="F39" s="17">
        <v>10000.51</v>
      </c>
    </row>
    <row r="40" spans="2:6" x14ac:dyDescent="0.25">
      <c r="B40" s="16">
        <v>46135</v>
      </c>
      <c r="C40" s="16" t="s">
        <v>135</v>
      </c>
      <c r="D40" s="16" t="s">
        <v>134</v>
      </c>
      <c r="E40" s="16" t="s">
        <v>133</v>
      </c>
      <c r="F40" s="17">
        <v>60042.84</v>
      </c>
    </row>
    <row r="41" spans="2:6" x14ac:dyDescent="0.25">
      <c r="B41" s="16">
        <v>46135</v>
      </c>
      <c r="C41" s="16" t="s">
        <v>104</v>
      </c>
      <c r="D41" s="16" t="s">
        <v>90</v>
      </c>
      <c r="E41" s="16" t="s">
        <v>89</v>
      </c>
      <c r="F41" s="17">
        <v>28010.44</v>
      </c>
    </row>
    <row r="42" spans="2:6" x14ac:dyDescent="0.25">
      <c r="B42" s="16">
        <v>46135</v>
      </c>
      <c r="C42" s="16" t="s">
        <v>99</v>
      </c>
      <c r="D42" s="16" t="s">
        <v>90</v>
      </c>
      <c r="E42" s="16" t="s">
        <v>89</v>
      </c>
      <c r="F42" s="17">
        <v>8724.4599999999991</v>
      </c>
    </row>
    <row r="43" spans="2:6" x14ac:dyDescent="0.25">
      <c r="B43" s="16">
        <v>46135</v>
      </c>
      <c r="C43" s="16" t="s">
        <v>98</v>
      </c>
      <c r="D43" s="16" t="s">
        <v>90</v>
      </c>
      <c r="E43" s="16" t="s">
        <v>89</v>
      </c>
      <c r="F43" s="17">
        <v>12642.88</v>
      </c>
    </row>
    <row r="44" spans="2:6" x14ac:dyDescent="0.25">
      <c r="B44" s="16">
        <v>46135</v>
      </c>
      <c r="C44" s="16" t="s">
        <v>81</v>
      </c>
      <c r="D44" s="16" t="s">
        <v>80</v>
      </c>
      <c r="E44" s="16" t="s">
        <v>79</v>
      </c>
      <c r="F44" s="17">
        <v>15222</v>
      </c>
    </row>
    <row r="45" spans="2:6" x14ac:dyDescent="0.25">
      <c r="B45" s="16">
        <v>46134</v>
      </c>
      <c r="C45" s="16" t="s">
        <v>166</v>
      </c>
      <c r="D45" s="16" t="s">
        <v>165</v>
      </c>
      <c r="E45" s="16" t="s">
        <v>164</v>
      </c>
      <c r="F45" s="17">
        <v>20260.599999999999</v>
      </c>
    </row>
    <row r="46" spans="2:6" x14ac:dyDescent="0.25">
      <c r="B46" s="16">
        <v>46134</v>
      </c>
      <c r="C46" s="16" t="s">
        <v>119</v>
      </c>
      <c r="D46" s="16" t="s">
        <v>118</v>
      </c>
      <c r="E46" s="16" t="s">
        <v>117</v>
      </c>
      <c r="F46" s="17">
        <v>425998.4</v>
      </c>
    </row>
    <row r="47" spans="2:6" x14ac:dyDescent="0.25">
      <c r="B47" s="16">
        <v>46134</v>
      </c>
      <c r="C47" s="16" t="s">
        <v>103</v>
      </c>
      <c r="D47" s="16" t="s">
        <v>90</v>
      </c>
      <c r="E47" s="16" t="s">
        <v>89</v>
      </c>
      <c r="F47" s="17">
        <v>15539.33</v>
      </c>
    </row>
    <row r="48" spans="2:6" x14ac:dyDescent="0.25">
      <c r="B48" s="16">
        <v>46134</v>
      </c>
      <c r="C48" s="16" t="s">
        <v>102</v>
      </c>
      <c r="D48" s="16" t="s">
        <v>90</v>
      </c>
      <c r="E48" s="16" t="s">
        <v>89</v>
      </c>
      <c r="F48" s="17">
        <v>11157.82</v>
      </c>
    </row>
    <row r="49" spans="2:6" x14ac:dyDescent="0.25">
      <c r="B49" s="16">
        <v>46134</v>
      </c>
      <c r="C49" s="16" t="s">
        <v>101</v>
      </c>
      <c r="D49" s="16" t="s">
        <v>90</v>
      </c>
      <c r="E49" s="16" t="s">
        <v>89</v>
      </c>
      <c r="F49" s="17">
        <v>16536.86</v>
      </c>
    </row>
    <row r="50" spans="2:6" x14ac:dyDescent="0.25">
      <c r="B50" s="16">
        <v>46134</v>
      </c>
      <c r="C50" s="16" t="s">
        <v>100</v>
      </c>
      <c r="D50" s="16" t="s">
        <v>90</v>
      </c>
      <c r="E50" s="16" t="s">
        <v>89</v>
      </c>
      <c r="F50" s="17">
        <v>13104.62</v>
      </c>
    </row>
    <row r="51" spans="2:6" x14ac:dyDescent="0.25">
      <c r="B51" s="16">
        <v>46134</v>
      </c>
      <c r="C51" s="16" t="s">
        <v>97</v>
      </c>
      <c r="D51" s="16" t="s">
        <v>90</v>
      </c>
      <c r="E51" s="16" t="s">
        <v>89</v>
      </c>
      <c r="F51" s="17">
        <v>9542.15</v>
      </c>
    </row>
    <row r="52" spans="2:6" x14ac:dyDescent="0.25">
      <c r="B52" s="16">
        <v>46134</v>
      </c>
      <c r="C52" s="16" t="s">
        <v>96</v>
      </c>
      <c r="D52" s="16" t="s">
        <v>90</v>
      </c>
      <c r="E52" s="16" t="s">
        <v>89</v>
      </c>
      <c r="F52" s="17">
        <v>15015.83</v>
      </c>
    </row>
    <row r="53" spans="2:6" x14ac:dyDescent="0.25">
      <c r="B53" s="16">
        <v>46134</v>
      </c>
      <c r="C53" s="16" t="s">
        <v>95</v>
      </c>
      <c r="D53" s="16" t="s">
        <v>90</v>
      </c>
      <c r="E53" s="16" t="s">
        <v>89</v>
      </c>
      <c r="F53" s="17">
        <v>13617.92</v>
      </c>
    </row>
    <row r="54" spans="2:6" x14ac:dyDescent="0.25">
      <c r="B54" s="16">
        <v>46133</v>
      </c>
      <c r="C54" s="16" t="s">
        <v>183</v>
      </c>
      <c r="D54" s="16" t="s">
        <v>182</v>
      </c>
      <c r="E54" s="16" t="s">
        <v>181</v>
      </c>
      <c r="F54" s="17">
        <v>31506</v>
      </c>
    </row>
    <row r="55" spans="2:6" x14ac:dyDescent="0.25">
      <c r="B55" s="16">
        <v>46132</v>
      </c>
      <c r="C55" s="16" t="s">
        <v>163</v>
      </c>
      <c r="D55" s="16" t="s">
        <v>162</v>
      </c>
      <c r="E55" s="16" t="s">
        <v>161</v>
      </c>
      <c r="F55" s="17">
        <v>48380</v>
      </c>
    </row>
    <row r="56" spans="2:6" x14ac:dyDescent="0.25">
      <c r="B56" s="16">
        <v>46132</v>
      </c>
      <c r="C56" s="16" t="s">
        <v>142</v>
      </c>
      <c r="D56" s="16" t="s">
        <v>8</v>
      </c>
      <c r="E56" s="16" t="s">
        <v>7</v>
      </c>
      <c r="F56" s="17">
        <v>1140</v>
      </c>
    </row>
    <row r="57" spans="2:6" x14ac:dyDescent="0.25">
      <c r="B57" s="16">
        <v>46132</v>
      </c>
      <c r="C57" s="16" t="s">
        <v>112</v>
      </c>
      <c r="D57" s="16" t="s">
        <v>111</v>
      </c>
      <c r="E57" s="16" t="s">
        <v>108</v>
      </c>
      <c r="F57" s="17">
        <v>207880.95999999999</v>
      </c>
    </row>
    <row r="58" spans="2:6" x14ac:dyDescent="0.25">
      <c r="B58" s="16">
        <v>46130</v>
      </c>
      <c r="C58" s="16" t="s">
        <v>151</v>
      </c>
      <c r="D58" s="16" t="s">
        <v>60</v>
      </c>
      <c r="E58" s="16" t="s">
        <v>59</v>
      </c>
      <c r="F58" s="17">
        <v>22480</v>
      </c>
    </row>
    <row r="59" spans="2:6" x14ac:dyDescent="0.25">
      <c r="B59" s="16">
        <v>46128</v>
      </c>
      <c r="C59" s="16" t="s">
        <v>138</v>
      </c>
      <c r="D59" s="16" t="s">
        <v>8</v>
      </c>
      <c r="E59" s="16" t="s">
        <v>7</v>
      </c>
      <c r="F59" s="17">
        <v>2640</v>
      </c>
    </row>
    <row r="60" spans="2:6" x14ac:dyDescent="0.25">
      <c r="B60" s="16">
        <v>46128</v>
      </c>
      <c r="C60" s="16" t="s">
        <v>105</v>
      </c>
      <c r="D60" s="16" t="s">
        <v>26</v>
      </c>
      <c r="E60" s="16" t="s">
        <v>25</v>
      </c>
      <c r="F60" s="17">
        <v>132378.29999999999</v>
      </c>
    </row>
    <row r="61" spans="2:6" x14ac:dyDescent="0.25">
      <c r="B61" s="16">
        <v>46127</v>
      </c>
      <c r="C61" s="16" t="s">
        <v>49</v>
      </c>
      <c r="D61" s="16" t="s">
        <v>169</v>
      </c>
      <c r="E61" s="16" t="s">
        <v>168</v>
      </c>
      <c r="F61" s="17">
        <v>241770.2</v>
      </c>
    </row>
    <row r="62" spans="2:6" x14ac:dyDescent="0.25">
      <c r="B62" s="16">
        <v>46127</v>
      </c>
      <c r="C62" s="16" t="s">
        <v>143</v>
      </c>
      <c r="D62" s="16" t="s">
        <v>8</v>
      </c>
      <c r="E62" s="16" t="s">
        <v>7</v>
      </c>
      <c r="F62" s="17">
        <v>5220</v>
      </c>
    </row>
    <row r="63" spans="2:6" x14ac:dyDescent="0.25">
      <c r="B63" s="16">
        <v>46127</v>
      </c>
      <c r="C63" s="16" t="s">
        <v>129</v>
      </c>
      <c r="D63" s="16" t="s">
        <v>128</v>
      </c>
      <c r="E63" s="16" t="s">
        <v>127</v>
      </c>
      <c r="F63" s="17">
        <v>29500</v>
      </c>
    </row>
    <row r="64" spans="2:6" x14ac:dyDescent="0.25">
      <c r="B64" s="16">
        <v>46126</v>
      </c>
      <c r="C64" s="16" t="s">
        <v>187</v>
      </c>
      <c r="D64" s="16" t="s">
        <v>186</v>
      </c>
      <c r="E64" s="16" t="s">
        <v>28</v>
      </c>
      <c r="F64" s="17">
        <v>26300</v>
      </c>
    </row>
    <row r="65" spans="2:6" x14ac:dyDescent="0.25">
      <c r="B65" s="16">
        <v>46125</v>
      </c>
      <c r="C65" s="16" t="s">
        <v>121</v>
      </c>
      <c r="D65" s="16" t="s">
        <v>120</v>
      </c>
      <c r="E65" s="16" t="s">
        <v>89</v>
      </c>
      <c r="F65" s="17">
        <v>21559.58</v>
      </c>
    </row>
    <row r="66" spans="2:6" x14ac:dyDescent="0.25">
      <c r="B66" s="16">
        <v>46125</v>
      </c>
      <c r="C66" s="16" t="s">
        <v>75</v>
      </c>
      <c r="D66" s="16" t="s">
        <v>36</v>
      </c>
      <c r="E66" s="16" t="s">
        <v>35</v>
      </c>
      <c r="F66" s="17">
        <v>127350</v>
      </c>
    </row>
    <row r="67" spans="2:6" x14ac:dyDescent="0.25">
      <c r="B67" s="16">
        <v>46122</v>
      </c>
      <c r="C67" s="16" t="s">
        <v>175</v>
      </c>
      <c r="D67" s="16" t="s">
        <v>174</v>
      </c>
      <c r="E67" s="16" t="s">
        <v>173</v>
      </c>
      <c r="F67" s="17">
        <v>263848</v>
      </c>
    </row>
    <row r="68" spans="2:6" x14ac:dyDescent="0.25">
      <c r="B68" s="16">
        <v>46122</v>
      </c>
      <c r="C68" s="16" t="s">
        <v>144</v>
      </c>
      <c r="D68" s="16" t="s">
        <v>8</v>
      </c>
      <c r="E68" s="16" t="s">
        <v>7</v>
      </c>
      <c r="F68" s="17">
        <v>3120</v>
      </c>
    </row>
    <row r="69" spans="2:6" x14ac:dyDescent="0.25">
      <c r="B69" s="16">
        <v>46122</v>
      </c>
      <c r="C69" s="16" t="s">
        <v>126</v>
      </c>
      <c r="D69" s="16" t="s">
        <v>123</v>
      </c>
      <c r="E69" s="16" t="s">
        <v>125</v>
      </c>
      <c r="F69" s="17">
        <v>8024</v>
      </c>
    </row>
    <row r="70" spans="2:6" x14ac:dyDescent="0.25">
      <c r="B70" s="16">
        <v>46122</v>
      </c>
      <c r="C70" s="16" t="s">
        <v>116</v>
      </c>
      <c r="D70" s="16" t="s">
        <v>114</v>
      </c>
      <c r="E70" s="16" t="s">
        <v>113</v>
      </c>
      <c r="F70" s="17">
        <v>260000</v>
      </c>
    </row>
    <row r="71" spans="2:6" x14ac:dyDescent="0.25">
      <c r="B71" s="16">
        <v>46118</v>
      </c>
      <c r="C71" s="16" t="s">
        <v>155</v>
      </c>
      <c r="D71" s="16" t="s">
        <v>60</v>
      </c>
      <c r="E71" s="16" t="s">
        <v>59</v>
      </c>
      <c r="F71" s="17">
        <v>10890</v>
      </c>
    </row>
    <row r="72" spans="2:6" x14ac:dyDescent="0.25">
      <c r="B72" s="16">
        <v>46118</v>
      </c>
      <c r="C72" s="16" t="s">
        <v>154</v>
      </c>
      <c r="D72" s="16" t="s">
        <v>60</v>
      </c>
      <c r="E72" s="16" t="s">
        <v>59</v>
      </c>
      <c r="F72" s="17">
        <v>32670</v>
      </c>
    </row>
    <row r="73" spans="2:6" x14ac:dyDescent="0.25">
      <c r="B73" s="16">
        <v>46118</v>
      </c>
      <c r="C73" s="16" t="s">
        <v>153</v>
      </c>
      <c r="D73" s="16" t="s">
        <v>60</v>
      </c>
      <c r="E73" s="16" t="s">
        <v>59</v>
      </c>
      <c r="F73" s="17">
        <v>43560</v>
      </c>
    </row>
    <row r="74" spans="2:6" x14ac:dyDescent="0.25">
      <c r="B74" s="16">
        <v>46118</v>
      </c>
      <c r="C74" s="16" t="s">
        <v>152</v>
      </c>
      <c r="D74" s="16" t="s">
        <v>60</v>
      </c>
      <c r="E74" s="16" t="s">
        <v>59</v>
      </c>
      <c r="F74" s="17">
        <v>21780</v>
      </c>
    </row>
    <row r="75" spans="2:6" x14ac:dyDescent="0.25">
      <c r="B75" s="16">
        <v>46118</v>
      </c>
      <c r="C75" s="16" t="s">
        <v>146</v>
      </c>
      <c r="D75" s="16" t="s">
        <v>8</v>
      </c>
      <c r="E75" s="16" t="s">
        <v>7</v>
      </c>
      <c r="F75" s="17">
        <v>1980</v>
      </c>
    </row>
    <row r="76" spans="2:6" x14ac:dyDescent="0.25">
      <c r="B76" s="16">
        <v>46113</v>
      </c>
      <c r="C76" s="16" t="s">
        <v>145</v>
      </c>
      <c r="D76" s="16" t="s">
        <v>8</v>
      </c>
      <c r="E76" s="16" t="s">
        <v>7</v>
      </c>
      <c r="F76" s="17">
        <v>3060</v>
      </c>
    </row>
    <row r="77" spans="2:6" x14ac:dyDescent="0.25">
      <c r="B77" s="16">
        <v>46112</v>
      </c>
      <c r="C77" s="16" t="s">
        <v>74</v>
      </c>
      <c r="D77" s="16" t="s">
        <v>73</v>
      </c>
      <c r="E77" s="16" t="s">
        <v>72</v>
      </c>
      <c r="F77" s="17">
        <v>238714</v>
      </c>
    </row>
    <row r="78" spans="2:6" x14ac:dyDescent="0.25">
      <c r="B78" s="16">
        <v>46111</v>
      </c>
      <c r="C78" s="16" t="s">
        <v>58</v>
      </c>
      <c r="D78" s="16" t="s">
        <v>57</v>
      </c>
      <c r="E78" s="16" t="s">
        <v>56</v>
      </c>
      <c r="F78" s="17">
        <v>120006</v>
      </c>
    </row>
    <row r="79" spans="2:6" x14ac:dyDescent="0.25">
      <c r="B79" s="16">
        <v>46111</v>
      </c>
      <c r="C79" s="16" t="s">
        <v>52</v>
      </c>
      <c r="D79" s="16" t="s">
        <v>8</v>
      </c>
      <c r="E79" s="16" t="s">
        <v>7</v>
      </c>
      <c r="F79" s="17">
        <v>4380</v>
      </c>
    </row>
    <row r="80" spans="2:6" x14ac:dyDescent="0.25">
      <c r="B80" s="16">
        <v>46107</v>
      </c>
      <c r="C80" s="16" t="s">
        <v>53</v>
      </c>
      <c r="D80" s="16" t="s">
        <v>8</v>
      </c>
      <c r="E80" s="16" t="s">
        <v>7</v>
      </c>
      <c r="F80" s="17">
        <v>2580</v>
      </c>
    </row>
    <row r="81" spans="2:6" x14ac:dyDescent="0.25">
      <c r="B81" s="16">
        <v>46104</v>
      </c>
      <c r="C81" s="16" t="s">
        <v>54</v>
      </c>
      <c r="D81" s="16" t="s">
        <v>8</v>
      </c>
      <c r="E81" s="16" t="s">
        <v>7</v>
      </c>
      <c r="F81" s="17">
        <v>2460</v>
      </c>
    </row>
    <row r="82" spans="2:6" x14ac:dyDescent="0.25">
      <c r="B82" s="16">
        <v>46102</v>
      </c>
      <c r="C82" s="16" t="s">
        <v>71</v>
      </c>
      <c r="D82" s="16" t="s">
        <v>70</v>
      </c>
      <c r="E82" s="16" t="s">
        <v>69</v>
      </c>
      <c r="F82" s="17">
        <v>7711.3</v>
      </c>
    </row>
    <row r="83" spans="2:6" x14ac:dyDescent="0.25">
      <c r="B83" s="16">
        <v>46101</v>
      </c>
      <c r="C83" s="16" t="s">
        <v>62</v>
      </c>
      <c r="D83" s="16" t="s">
        <v>60</v>
      </c>
      <c r="E83" s="16" t="s">
        <v>59</v>
      </c>
      <c r="F83" s="17">
        <v>14546</v>
      </c>
    </row>
    <row r="84" spans="2:6" x14ac:dyDescent="0.25">
      <c r="B84" s="16">
        <v>46100</v>
      </c>
      <c r="C84" s="16" t="s">
        <v>61</v>
      </c>
      <c r="D84" s="16" t="s">
        <v>60</v>
      </c>
      <c r="E84" s="16" t="s">
        <v>59</v>
      </c>
      <c r="F84" s="17">
        <v>41560</v>
      </c>
    </row>
    <row r="85" spans="2:6" x14ac:dyDescent="0.25">
      <c r="B85" s="16">
        <v>46100</v>
      </c>
      <c r="C85" s="16" t="s">
        <v>55</v>
      </c>
      <c r="D85" s="16" t="s">
        <v>8</v>
      </c>
      <c r="E85" s="16" t="s">
        <v>7</v>
      </c>
      <c r="F85" s="17">
        <v>3420</v>
      </c>
    </row>
    <row r="86" spans="2:6" x14ac:dyDescent="0.25">
      <c r="B86" s="16">
        <v>46098</v>
      </c>
      <c r="C86" s="16" t="s">
        <v>40</v>
      </c>
      <c r="D86" s="16" t="s">
        <v>8</v>
      </c>
      <c r="E86" s="16" t="s">
        <v>7</v>
      </c>
      <c r="F86" s="17">
        <v>6600</v>
      </c>
    </row>
    <row r="87" spans="2:6" x14ac:dyDescent="0.25">
      <c r="B87" s="16">
        <v>46097</v>
      </c>
      <c r="C87" s="16" t="s">
        <v>47</v>
      </c>
      <c r="D87" s="16" t="s">
        <v>46</v>
      </c>
      <c r="E87" s="16" t="s">
        <v>45</v>
      </c>
      <c r="F87" s="17">
        <v>242254</v>
      </c>
    </row>
    <row r="88" spans="2:6" x14ac:dyDescent="0.25">
      <c r="B88" s="16">
        <v>46097</v>
      </c>
      <c r="C88" s="16" t="s">
        <v>44</v>
      </c>
      <c r="D88" s="16" t="s">
        <v>43</v>
      </c>
      <c r="E88" s="16" t="s">
        <v>42</v>
      </c>
      <c r="F88" s="17">
        <v>855716.53</v>
      </c>
    </row>
    <row r="89" spans="2:6" x14ac:dyDescent="0.25">
      <c r="B89" s="16">
        <v>46094</v>
      </c>
      <c r="C89" s="16" t="s">
        <v>50</v>
      </c>
      <c r="D89" s="16" t="s">
        <v>48</v>
      </c>
      <c r="E89" s="16" t="s">
        <v>22</v>
      </c>
      <c r="F89" s="17">
        <v>259600</v>
      </c>
    </row>
    <row r="90" spans="2:6" x14ac:dyDescent="0.25">
      <c r="B90" s="16">
        <v>46094</v>
      </c>
      <c r="C90" s="16" t="s">
        <v>49</v>
      </c>
      <c r="D90" s="16" t="s">
        <v>48</v>
      </c>
      <c r="E90" s="16" t="s">
        <v>45</v>
      </c>
      <c r="F90" s="17">
        <v>221545</v>
      </c>
    </row>
    <row r="91" spans="2:6" x14ac:dyDescent="0.25">
      <c r="B91" s="16">
        <v>46094</v>
      </c>
      <c r="C91" s="16" t="s">
        <v>37</v>
      </c>
      <c r="D91" s="16" t="s">
        <v>36</v>
      </c>
      <c r="E91" s="16" t="s">
        <v>35</v>
      </c>
      <c r="F91" s="17">
        <v>127350</v>
      </c>
    </row>
    <row r="92" spans="2:6" x14ac:dyDescent="0.25">
      <c r="B92" s="16">
        <v>46092</v>
      </c>
      <c r="C92" s="16" t="s">
        <v>64</v>
      </c>
      <c r="D92" s="16" t="s">
        <v>60</v>
      </c>
      <c r="E92" s="16" t="s">
        <v>59</v>
      </c>
      <c r="F92" s="17">
        <v>60840</v>
      </c>
    </row>
    <row r="93" spans="2:6" x14ac:dyDescent="0.25">
      <c r="B93" s="16">
        <v>46090</v>
      </c>
      <c r="C93" s="16" t="s">
        <v>68</v>
      </c>
      <c r="D93" s="16" t="s">
        <v>67</v>
      </c>
      <c r="E93" s="16" t="s">
        <v>66</v>
      </c>
      <c r="F93" s="17">
        <v>3919982.42</v>
      </c>
    </row>
    <row r="94" spans="2:6" x14ac:dyDescent="0.25">
      <c r="B94" s="16">
        <v>46088</v>
      </c>
      <c r="C94" s="16" t="s">
        <v>40</v>
      </c>
      <c r="D94" s="16" t="s">
        <v>39</v>
      </c>
      <c r="E94" s="16" t="s">
        <v>38</v>
      </c>
      <c r="F94" s="17">
        <v>6600</v>
      </c>
    </row>
    <row r="95" spans="2:6" x14ac:dyDescent="0.25">
      <c r="B95" s="16">
        <v>46087</v>
      </c>
      <c r="C95" s="16" t="s">
        <v>65</v>
      </c>
      <c r="D95" s="16" t="s">
        <v>60</v>
      </c>
      <c r="E95" s="16" t="s">
        <v>59</v>
      </c>
      <c r="F95" s="17">
        <v>20280</v>
      </c>
    </row>
    <row r="96" spans="2:6" x14ac:dyDescent="0.25">
      <c r="B96" s="16">
        <v>46087</v>
      </c>
      <c r="C96" s="16" t="s">
        <v>63</v>
      </c>
      <c r="D96" s="16" t="s">
        <v>60</v>
      </c>
      <c r="E96" s="16" t="s">
        <v>59</v>
      </c>
      <c r="F96" s="17">
        <v>20280</v>
      </c>
    </row>
    <row r="97" spans="2:6" x14ac:dyDescent="0.25">
      <c r="B97" s="16">
        <v>46084</v>
      </c>
      <c r="C97" s="16" t="s">
        <v>41</v>
      </c>
      <c r="D97" s="16" t="s">
        <v>29</v>
      </c>
      <c r="E97" s="16" t="s">
        <v>28</v>
      </c>
      <c r="F97" s="17">
        <v>26000</v>
      </c>
    </row>
    <row r="98" spans="2:6" x14ac:dyDescent="0.25">
      <c r="B98" s="16">
        <v>46083</v>
      </c>
      <c r="C98" s="16" t="s">
        <v>51</v>
      </c>
      <c r="D98" s="16" t="s">
        <v>8</v>
      </c>
      <c r="E98" s="16" t="s">
        <v>7</v>
      </c>
      <c r="F98" s="17">
        <v>3960</v>
      </c>
    </row>
    <row r="99" spans="2:6" x14ac:dyDescent="0.25">
      <c r="B99" s="16">
        <v>46077</v>
      </c>
      <c r="C99" s="16" t="s">
        <v>31</v>
      </c>
      <c r="D99" s="16" t="s">
        <v>8</v>
      </c>
      <c r="E99" s="16" t="s">
        <v>7</v>
      </c>
      <c r="F99" s="17">
        <v>7680</v>
      </c>
    </row>
    <row r="100" spans="2:6" x14ac:dyDescent="0.25">
      <c r="B100" s="16">
        <v>46076</v>
      </c>
      <c r="C100" s="16" t="s">
        <v>24</v>
      </c>
      <c r="D100" s="16" t="s">
        <v>23</v>
      </c>
      <c r="E100" s="16" t="s">
        <v>22</v>
      </c>
      <c r="F100" s="17">
        <v>181720</v>
      </c>
    </row>
    <row r="101" spans="2:6" x14ac:dyDescent="0.25">
      <c r="B101" s="16">
        <v>46057</v>
      </c>
      <c r="C101" s="16" t="s">
        <v>34</v>
      </c>
      <c r="D101" s="16" t="s">
        <v>33</v>
      </c>
      <c r="E101" s="16" t="s">
        <v>32</v>
      </c>
      <c r="F101" s="17">
        <v>200096.51</v>
      </c>
    </row>
    <row r="102" spans="2:6" x14ac:dyDescent="0.25">
      <c r="B102" s="16">
        <v>46057</v>
      </c>
      <c r="C102" s="16" t="s">
        <v>30</v>
      </c>
      <c r="D102" s="16" t="s">
        <v>29</v>
      </c>
      <c r="E102" s="16" t="s">
        <v>28</v>
      </c>
      <c r="F102" s="17">
        <v>7400</v>
      </c>
    </row>
    <row r="103" spans="2:6" x14ac:dyDescent="0.25">
      <c r="B103" s="16">
        <v>46055</v>
      </c>
      <c r="C103" s="16" t="s">
        <v>27</v>
      </c>
      <c r="D103" s="16" t="s">
        <v>26</v>
      </c>
      <c r="E103" s="16" t="s">
        <v>25</v>
      </c>
      <c r="F103" s="17">
        <v>395398.83</v>
      </c>
    </row>
    <row r="104" spans="2:6" x14ac:dyDescent="0.25">
      <c r="B104" s="16">
        <v>46036</v>
      </c>
      <c r="C104" s="16" t="s">
        <v>21</v>
      </c>
      <c r="D104" s="16" t="s">
        <v>20</v>
      </c>
      <c r="E104" s="16" t="s">
        <v>19</v>
      </c>
      <c r="F104" s="17">
        <v>1184720</v>
      </c>
    </row>
    <row r="105" spans="2:6" x14ac:dyDescent="0.25">
      <c r="B105" s="16">
        <v>46029</v>
      </c>
      <c r="C105" s="16" t="s">
        <v>18</v>
      </c>
      <c r="D105" s="16" t="s">
        <v>17</v>
      </c>
      <c r="E105" s="16" t="s">
        <v>16</v>
      </c>
      <c r="F105" s="17">
        <v>3287.52</v>
      </c>
    </row>
    <row r="106" spans="2:6" x14ac:dyDescent="0.25">
      <c r="B106" s="16">
        <v>45861</v>
      </c>
      <c r="C106" s="16" t="s">
        <v>12</v>
      </c>
      <c r="D106" s="16" t="s">
        <v>8</v>
      </c>
      <c r="E106" s="16" t="s">
        <v>7</v>
      </c>
      <c r="F106" s="17">
        <v>1800</v>
      </c>
    </row>
    <row r="107" spans="2:6" x14ac:dyDescent="0.25">
      <c r="B107" s="16">
        <v>45860</v>
      </c>
      <c r="C107" s="16" t="s">
        <v>11</v>
      </c>
      <c r="D107" s="16" t="s">
        <v>8</v>
      </c>
      <c r="E107" s="16" t="s">
        <v>7</v>
      </c>
      <c r="F107" s="17">
        <v>3480</v>
      </c>
    </row>
    <row r="108" spans="2:6" x14ac:dyDescent="0.25">
      <c r="B108" s="16">
        <v>45853</v>
      </c>
      <c r="C108" s="16" t="s">
        <v>10</v>
      </c>
      <c r="D108" s="16" t="s">
        <v>8</v>
      </c>
      <c r="E108" s="16" t="s">
        <v>7</v>
      </c>
      <c r="F108" s="17">
        <v>5340</v>
      </c>
    </row>
    <row r="109" spans="2:6" x14ac:dyDescent="0.25">
      <c r="B109" s="16">
        <v>45846</v>
      </c>
      <c r="C109" s="16" t="s">
        <v>13</v>
      </c>
      <c r="D109" s="16" t="s">
        <v>8</v>
      </c>
      <c r="E109" s="16" t="s">
        <v>7</v>
      </c>
      <c r="F109" s="17">
        <v>3000</v>
      </c>
    </row>
    <row r="110" spans="2:6" x14ac:dyDescent="0.25">
      <c r="B110" s="16">
        <v>45784</v>
      </c>
      <c r="C110" s="16" t="s">
        <v>14</v>
      </c>
      <c r="D110" s="16" t="s">
        <v>8</v>
      </c>
      <c r="E110" s="16" t="s">
        <v>7</v>
      </c>
      <c r="F110" s="17">
        <v>2280</v>
      </c>
    </row>
    <row r="111" spans="2:6" x14ac:dyDescent="0.25">
      <c r="B111" s="16">
        <v>45722</v>
      </c>
      <c r="C111" s="16" t="s">
        <v>9</v>
      </c>
      <c r="D111" s="16" t="s">
        <v>8</v>
      </c>
      <c r="E111" s="16" t="s">
        <v>7</v>
      </c>
      <c r="F111" s="17">
        <v>1140</v>
      </c>
    </row>
    <row r="112" spans="2:6" x14ac:dyDescent="0.25">
      <c r="B112" s="16">
        <v>45687</v>
      </c>
      <c r="C112" s="16" t="s">
        <v>15</v>
      </c>
      <c r="D112" s="16" t="s">
        <v>8</v>
      </c>
      <c r="E112" s="16" t="s">
        <v>7</v>
      </c>
      <c r="F112" s="17">
        <v>2220</v>
      </c>
    </row>
    <row r="113" spans="2:6" x14ac:dyDescent="0.25">
      <c r="B113" s="15" t="s">
        <v>6</v>
      </c>
      <c r="C113" s="15"/>
      <c r="D113" s="15"/>
      <c r="E113" s="15"/>
      <c r="F113" s="14">
        <f>SUBTOTAL(109,Tabla13456[Monto de la Factura 
RD$])</f>
        <v>15573066.109999999</v>
      </c>
    </row>
    <row r="114" spans="2:6" x14ac:dyDescent="0.25">
      <c r="B114"/>
      <c r="C114"/>
      <c r="D114"/>
      <c r="E114"/>
      <c r="F114" s="13"/>
    </row>
    <row r="115" spans="2:6" x14ac:dyDescent="0.25">
      <c r="B115"/>
      <c r="C115"/>
      <c r="D115"/>
      <c r="E115"/>
      <c r="F115" s="13"/>
    </row>
    <row r="116" spans="2:6" x14ac:dyDescent="0.25">
      <c r="B116"/>
      <c r="C116"/>
      <c r="D116"/>
      <c r="E116"/>
      <c r="F116" s="13"/>
    </row>
    <row r="117" spans="2:6" x14ac:dyDescent="0.25">
      <c r="B117" s="32" t="s">
        <v>5</v>
      </c>
      <c r="C117" s="32"/>
      <c r="D117" s="6"/>
      <c r="E117" s="12" t="s">
        <v>4</v>
      </c>
      <c r="F117" s="7"/>
    </row>
    <row r="118" spans="2:6" x14ac:dyDescent="0.25">
      <c r="B118" s="12"/>
      <c r="C118" s="6"/>
      <c r="D118" s="6"/>
      <c r="E118" s="9"/>
      <c r="F118" s="7"/>
    </row>
    <row r="119" spans="2:6" x14ac:dyDescent="0.25">
      <c r="F119" s="7"/>
    </row>
    <row r="120" spans="2:6" x14ac:dyDescent="0.25">
      <c r="B120" s="12"/>
      <c r="C120" s="6"/>
      <c r="D120" s="6"/>
      <c r="E120" s="9"/>
      <c r="F120" s="7"/>
    </row>
    <row r="121" spans="2:6" x14ac:dyDescent="0.25">
      <c r="B121" s="33"/>
      <c r="C121" s="33"/>
      <c r="D121" s="6"/>
      <c r="E121" s="5"/>
      <c r="F121" s="7"/>
    </row>
    <row r="122" spans="2:6" x14ac:dyDescent="0.25">
      <c r="F122" s="7"/>
    </row>
    <row r="123" spans="2:6" x14ac:dyDescent="0.25">
      <c r="B123" s="11"/>
      <c r="C123" s="10"/>
      <c r="D123" s="6"/>
      <c r="E123" s="9"/>
      <c r="F123" s="7"/>
    </row>
    <row r="124" spans="2:6" x14ac:dyDescent="0.25">
      <c r="B124" s="34" t="s">
        <v>3</v>
      </c>
      <c r="C124" s="34"/>
      <c r="D124" s="6"/>
      <c r="E124" s="8" t="s">
        <v>2</v>
      </c>
      <c r="F124" s="7"/>
    </row>
    <row r="125" spans="2:6" x14ac:dyDescent="0.25">
      <c r="B125" s="29" t="s">
        <v>1</v>
      </c>
      <c r="C125" s="29"/>
      <c r="D125" s="6"/>
      <c r="E125" s="5" t="s">
        <v>0</v>
      </c>
    </row>
  </sheetData>
  <mergeCells count="6">
    <mergeCell ref="B125:C125"/>
    <mergeCell ref="B8:F8"/>
    <mergeCell ref="B9:F9"/>
    <mergeCell ref="B117:C117"/>
    <mergeCell ref="B121:C121"/>
    <mergeCell ref="B124:C124"/>
  </mergeCells>
  <conditionalFormatting sqref="D104">
    <cfRule type="expression" dxfId="6" priority="1">
      <formula>#REF!="vencida"</formula>
    </cfRule>
  </conditionalFormatting>
  <pageMargins left="0.7" right="0.7" top="0.75" bottom="0.75" header="0.3" footer="0.3"/>
  <pageSetup scale="68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2026</vt:lpstr>
      <vt:lpstr>'Abril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dcterms:created xsi:type="dcterms:W3CDTF">2026-08-20T19:07:54Z</dcterms:created>
  <dcterms:modified xsi:type="dcterms:W3CDTF">2026-08-20T22:45:36Z</dcterms:modified>
</cp:coreProperties>
</file>