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0\Solidaridad\CONTABILIDAD\CUENTAS POR PAGAR\"/>
    </mc:Choice>
  </mc:AlternateContent>
  <xr:revisionPtr revIDLastSave="0" documentId="13_ncr:1_{6E84DF7D-6970-47E4-B2A9-DB5BD74F4C34}" xr6:coauthVersionLast="47" xr6:coauthVersionMax="47" xr10:uidLastSave="{00000000-0000-0000-0000-000000000000}"/>
  <bookViews>
    <workbookView xWindow="-28920" yWindow="-4770" windowWidth="29040" windowHeight="15720" xr2:uid="{E9A62F35-CFFF-4972-9CDC-840C90BCC4C8}"/>
  </bookViews>
  <sheets>
    <sheet name="Mayo 2026" sheetId="1" r:id="rId1"/>
  </sheets>
  <definedNames>
    <definedName name="_xlnm.Print_Area" localSheetId="0">'Mayo 2026'!$A$1:$F$175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4" i="1" l="1"/>
</calcChain>
</file>

<file path=xl/sharedStrings.xml><?xml version="1.0" encoding="utf-8"?>
<sst xmlns="http://schemas.openxmlformats.org/spreadsheetml/2006/main" count="473" uniqueCount="281">
  <si>
    <t>Encargada de Contabilidad</t>
  </si>
  <si>
    <t xml:space="preserve">Técnico Administrativo </t>
  </si>
  <si>
    <t xml:space="preserve">Yvelice Sanchez </t>
  </si>
  <si>
    <t xml:space="preserve">Ana Rosa Valentín G </t>
  </si>
  <si>
    <t>Revisado por</t>
  </si>
  <si>
    <t>Realizado por</t>
  </si>
  <si>
    <t>Total</t>
  </si>
  <si>
    <t xml:space="preserve">Botellones de agua </t>
  </si>
  <si>
    <t>Planeta Azul</t>
  </si>
  <si>
    <t>E450000008425</t>
  </si>
  <si>
    <t>E450000016536</t>
  </si>
  <si>
    <t>E450000016662</t>
  </si>
  <si>
    <t>E450000016671</t>
  </si>
  <si>
    <t>E450000016440</t>
  </si>
  <si>
    <t>E450000013376</t>
  </si>
  <si>
    <t>E450000000944</t>
  </si>
  <si>
    <t xml:space="preserve">Agua potable </t>
  </si>
  <si>
    <t xml:space="preserve">Coraasan </t>
  </si>
  <si>
    <t>B1500042549</t>
  </si>
  <si>
    <t xml:space="preserve">Consultoria de construccion </t>
  </si>
  <si>
    <t>Abaco Analistics Group</t>
  </si>
  <si>
    <t>B1500000014</t>
  </si>
  <si>
    <t>Refrigerio</t>
  </si>
  <si>
    <t xml:space="preserve">Yonatan Ramirez Familia </t>
  </si>
  <si>
    <t>B1500000592</t>
  </si>
  <si>
    <t xml:space="preserve">Mantenimiento vehículo </t>
  </si>
  <si>
    <t>Viamar</t>
  </si>
  <si>
    <t>E450000009291</t>
  </si>
  <si>
    <t>E450000009565</t>
  </si>
  <si>
    <t>E450000009481</t>
  </si>
  <si>
    <t>E450000009425</t>
  </si>
  <si>
    <t>E450000009378</t>
  </si>
  <si>
    <t xml:space="preserve">Hospedaje </t>
  </si>
  <si>
    <t>Vezivo Holding</t>
  </si>
  <si>
    <t>B1500000037</t>
  </si>
  <si>
    <t>Lavado de vehículo</t>
  </si>
  <si>
    <t xml:space="preserve">Trovasa </t>
  </si>
  <si>
    <t>B1500002065</t>
  </si>
  <si>
    <t>Mantenimiento aire acondicionado</t>
  </si>
  <si>
    <t>Refriasu</t>
  </si>
  <si>
    <t>B1500000345</t>
  </si>
  <si>
    <t>E450000022855</t>
  </si>
  <si>
    <t>Boletos aereos</t>
  </si>
  <si>
    <t>Turinter</t>
  </si>
  <si>
    <t>B1500001775</t>
  </si>
  <si>
    <t>Alquiler local</t>
  </si>
  <si>
    <t>Ateneo Amantes de la Luz</t>
  </si>
  <si>
    <t>B1500000155</t>
  </si>
  <si>
    <t xml:space="preserve">Agua </t>
  </si>
  <si>
    <t xml:space="preserve">Planeta Azul </t>
  </si>
  <si>
    <t>E450000023442</t>
  </si>
  <si>
    <t>E405000009746</t>
  </si>
  <si>
    <t>E450000009707</t>
  </si>
  <si>
    <t>B1500002086</t>
  </si>
  <si>
    <t>Alquiler impresora</t>
  </si>
  <si>
    <t>Toner Depot</t>
  </si>
  <si>
    <t>E450000000867</t>
  </si>
  <si>
    <t>Eventos</t>
  </si>
  <si>
    <t>Simpatia Event Technologies</t>
  </si>
  <si>
    <t>B1500000539</t>
  </si>
  <si>
    <t>Sabores Volcánicos</t>
  </si>
  <si>
    <t>B1500000006</t>
  </si>
  <si>
    <t>E450000022996</t>
  </si>
  <si>
    <t>E450000024021</t>
  </si>
  <si>
    <t>E450000024015</t>
  </si>
  <si>
    <t>E450000023647</t>
  </si>
  <si>
    <t>E450000023639</t>
  </si>
  <si>
    <t>Gasoil</t>
  </si>
  <si>
    <t>Next Dominicana</t>
  </si>
  <si>
    <t>E450005002745</t>
  </si>
  <si>
    <t>Alquiler y Montaje</t>
  </si>
  <si>
    <t>Merca Del Atlantico</t>
  </si>
  <si>
    <t>B1500001204</t>
  </si>
  <si>
    <t>JGD Multiservices, SRL</t>
  </si>
  <si>
    <t>B1500000157</t>
  </si>
  <si>
    <t>Alquiler Vehículo</t>
  </si>
  <si>
    <t>Inversiones Savero, SRL</t>
  </si>
  <si>
    <t>B1500000266</t>
  </si>
  <si>
    <t xml:space="preserve">Eucaristia </t>
  </si>
  <si>
    <t>Grupo de Camara Inart</t>
  </si>
  <si>
    <t>B1500000135</t>
  </si>
  <si>
    <t xml:space="preserve">Servicio de Catering </t>
  </si>
  <si>
    <t>D,Sanson Exquisiteces y  Alquileres</t>
  </si>
  <si>
    <t>B1500000607</t>
  </si>
  <si>
    <t>B1500000156</t>
  </si>
  <si>
    <t xml:space="preserve">Enmarcados </t>
  </si>
  <si>
    <t>Enmacados PF SRL</t>
  </si>
  <si>
    <t>B1500000190</t>
  </si>
  <si>
    <t>Refrigerios</t>
  </si>
  <si>
    <t>Yofe Industrial,SRL</t>
  </si>
  <si>
    <t>B1500000001</t>
  </si>
  <si>
    <t>Wilandro Investments Comercializadora</t>
  </si>
  <si>
    <t>B1500000209</t>
  </si>
  <si>
    <t>Transporte personal</t>
  </si>
  <si>
    <t xml:space="preserve">Victor Manuel Ovalle </t>
  </si>
  <si>
    <t>B1500000021</t>
  </si>
  <si>
    <t>B1500000020</t>
  </si>
  <si>
    <t>B1500000022</t>
  </si>
  <si>
    <t>E450000010356</t>
  </si>
  <si>
    <t>B1500000038</t>
  </si>
  <si>
    <t>Ferreteros</t>
  </si>
  <si>
    <t>Tecnofijaciones de Dominicana</t>
  </si>
  <si>
    <t>B1500000910</t>
  </si>
  <si>
    <t xml:space="preserve">Suferdom </t>
  </si>
  <si>
    <t>B1500000360</t>
  </si>
  <si>
    <t xml:space="preserve">Alquiler y montaje </t>
  </si>
  <si>
    <t xml:space="preserve">Sefardies Proveedores Diversos </t>
  </si>
  <si>
    <t>B1500000216</t>
  </si>
  <si>
    <t xml:space="preserve">Reparación planta eléctrica </t>
  </si>
  <si>
    <t>B1500000366</t>
  </si>
  <si>
    <t>B1500000362</t>
  </si>
  <si>
    <t xml:space="preserve">Maestria de ceremonia </t>
  </si>
  <si>
    <t>Randy Soler Editions</t>
  </si>
  <si>
    <t>B1500000177</t>
  </si>
  <si>
    <t>refrigerio</t>
  </si>
  <si>
    <t>Rafael Armando Guerrero Sepulveda D Chovi Buffet</t>
  </si>
  <si>
    <t>B1500001015</t>
  </si>
  <si>
    <t>Gas</t>
  </si>
  <si>
    <t>Propano y Derivados S.A.</t>
  </si>
  <si>
    <t>E450000601030</t>
  </si>
  <si>
    <t xml:space="preserve">Gas </t>
  </si>
  <si>
    <t>E450000601023</t>
  </si>
  <si>
    <t>E450000024354</t>
  </si>
  <si>
    <t>E450000024820</t>
  </si>
  <si>
    <t>E450000024821</t>
  </si>
  <si>
    <t>E450000024436</t>
  </si>
  <si>
    <t>E450000024430</t>
  </si>
  <si>
    <t>E450000024352</t>
  </si>
  <si>
    <t>E450000024286</t>
  </si>
  <si>
    <t>E450000024031</t>
  </si>
  <si>
    <t>E450000024188</t>
  </si>
  <si>
    <t>Material de oficina</t>
  </si>
  <si>
    <t>Papeleria y Servicios Multiples Yefel</t>
  </si>
  <si>
    <t>E4500000000003</t>
  </si>
  <si>
    <t>Obispo Sanchez Tavera</t>
  </si>
  <si>
    <t>B1500000595</t>
  </si>
  <si>
    <t>Mantenimiento vehiculo</t>
  </si>
  <si>
    <t>Magna Motors</t>
  </si>
  <si>
    <t>E450000002895</t>
  </si>
  <si>
    <t xml:space="preserve">Luis Armando (Rest. Doña Ana) </t>
  </si>
  <si>
    <t>B1500000430</t>
  </si>
  <si>
    <t>Servicio de  Catering</t>
  </si>
  <si>
    <t>Dorka Garcia Eventos</t>
  </si>
  <si>
    <t>B1500000674</t>
  </si>
  <si>
    <t>Casa Doña Marcia, Cadoma</t>
  </si>
  <si>
    <t>B1500001157</t>
  </si>
  <si>
    <t>Desinfectante</t>
  </si>
  <si>
    <t>Cary Industrial S.A.</t>
  </si>
  <si>
    <t>E4000000021</t>
  </si>
  <si>
    <t>Aurora de Regla Castillo Casado</t>
  </si>
  <si>
    <t>B1500000147</t>
  </si>
  <si>
    <t>B1500045044</t>
  </si>
  <si>
    <t>B1500044770</t>
  </si>
  <si>
    <t>B1500044761</t>
  </si>
  <si>
    <t>Servicios de Alquiler de Montaje</t>
  </si>
  <si>
    <t>B1500000003</t>
  </si>
  <si>
    <t>B1500000002</t>
  </si>
  <si>
    <t xml:space="preserve">mantenimiento vehiculo </t>
  </si>
  <si>
    <t>E450000010612</t>
  </si>
  <si>
    <t>E450000010597</t>
  </si>
  <si>
    <t>E450000010615</t>
  </si>
  <si>
    <t>E450000010481</t>
  </si>
  <si>
    <t>B1500000039</t>
  </si>
  <si>
    <t>E450000001054</t>
  </si>
  <si>
    <t>B1500000915</t>
  </si>
  <si>
    <t>Mantenimiento Ascensor</t>
  </si>
  <si>
    <t>Tecna EIRL</t>
  </si>
  <si>
    <t>E450000000348</t>
  </si>
  <si>
    <t>E450000000277</t>
  </si>
  <si>
    <t>E450000000265</t>
  </si>
  <si>
    <t>Material Gastable</t>
  </si>
  <si>
    <t>Tech Plus Office Tepluof</t>
  </si>
  <si>
    <t>E450000000027</t>
  </si>
  <si>
    <t xml:space="preserve">Suministro limpieza </t>
  </si>
  <si>
    <t>Suplidafra, SRL</t>
  </si>
  <si>
    <t>B1500000123</t>
  </si>
  <si>
    <t>B1500000374</t>
  </si>
  <si>
    <t xml:space="preserve">Solex Excursiones </t>
  </si>
  <si>
    <t>B1500000513</t>
  </si>
  <si>
    <t>B1500000227</t>
  </si>
  <si>
    <t xml:space="preserve">Baterias </t>
  </si>
  <si>
    <t>Renkei Group</t>
  </si>
  <si>
    <t>E450000000023</t>
  </si>
  <si>
    <t>Eléctricos</t>
  </si>
  <si>
    <t>Refrigeracion FYH</t>
  </si>
  <si>
    <t>E450000000395</t>
  </si>
  <si>
    <t>Punto Market, SRL</t>
  </si>
  <si>
    <t>E450000000021</t>
  </si>
  <si>
    <t xml:space="preserve">Publicidad </t>
  </si>
  <si>
    <t xml:space="preserve">Publicaciones Ahora </t>
  </si>
  <si>
    <t>B1500005634</t>
  </si>
  <si>
    <t>B1500005635</t>
  </si>
  <si>
    <t>E450000022913</t>
  </si>
  <si>
    <t>E450000025619</t>
  </si>
  <si>
    <t>E450000021146</t>
  </si>
  <si>
    <t>E450000025614</t>
  </si>
  <si>
    <t>E450000025603</t>
  </si>
  <si>
    <t>E450000024400</t>
  </si>
  <si>
    <t>E450000025029</t>
  </si>
  <si>
    <t>E450000025043</t>
  </si>
  <si>
    <t>E450000025037</t>
  </si>
  <si>
    <t>E450000023037</t>
  </si>
  <si>
    <t>E450000025027</t>
  </si>
  <si>
    <t xml:space="preserve">Neumaticos </t>
  </si>
  <si>
    <t xml:space="preserve">One Color </t>
  </si>
  <si>
    <t>B1500000536</t>
  </si>
  <si>
    <t>E450005004097</t>
  </si>
  <si>
    <t xml:space="preserve">Gasoil </t>
  </si>
  <si>
    <t>E450005003876</t>
  </si>
  <si>
    <t>Pintura</t>
  </si>
  <si>
    <t xml:space="preserve">Matriz Comercial </t>
  </si>
  <si>
    <t>B1500000063</t>
  </si>
  <si>
    <t>Martur SRL</t>
  </si>
  <si>
    <t>B1500019195</t>
  </si>
  <si>
    <t>B1500019196</t>
  </si>
  <si>
    <t>E450000002926</t>
  </si>
  <si>
    <t>Medicamentos</t>
  </si>
  <si>
    <t>Los Hidalgos</t>
  </si>
  <si>
    <t>B1500242133</t>
  </si>
  <si>
    <t>B1500242137</t>
  </si>
  <si>
    <t>B1500242138</t>
  </si>
  <si>
    <t>B1500242136</t>
  </si>
  <si>
    <t>B1500242134</t>
  </si>
  <si>
    <t>B1500310726</t>
  </si>
  <si>
    <t>Khalicco Investments, SRL</t>
  </si>
  <si>
    <t>B1500001681</t>
  </si>
  <si>
    <t>Juan Gomez Silverio</t>
  </si>
  <si>
    <t>B1500000162</t>
  </si>
  <si>
    <t>Joslum Service Multiple, SRL</t>
  </si>
  <si>
    <t>Jones Services, SRL</t>
  </si>
  <si>
    <t>B1500000408</t>
  </si>
  <si>
    <t xml:space="preserve">Gallarda ervicios y Productos </t>
  </si>
  <si>
    <t>B1500000136</t>
  </si>
  <si>
    <t>Editora Listin Diario</t>
  </si>
  <si>
    <t>E450000002154</t>
  </si>
  <si>
    <t>Editora Hoy</t>
  </si>
  <si>
    <t>E450000001417</t>
  </si>
  <si>
    <t>E450000001416</t>
  </si>
  <si>
    <t>E450000001418</t>
  </si>
  <si>
    <t xml:space="preserve">Fumigación </t>
  </si>
  <si>
    <t>Eco Fumigadora</t>
  </si>
  <si>
    <t>E450000000036</t>
  </si>
  <si>
    <t>Impresos</t>
  </si>
  <si>
    <t>Cros Publicidad</t>
  </si>
  <si>
    <t>B1500000064</t>
  </si>
  <si>
    <t>Coramca, SRL</t>
  </si>
  <si>
    <t>B1500000864</t>
  </si>
  <si>
    <t>B1500000863</t>
  </si>
  <si>
    <t xml:space="preserve">Kit de alimentos </t>
  </si>
  <si>
    <t>Comerdom</t>
  </si>
  <si>
    <t>E450000000040</t>
  </si>
  <si>
    <t>E450000000039</t>
  </si>
  <si>
    <t>Masilla de terminación</t>
  </si>
  <si>
    <t>Comercial Ricruz</t>
  </si>
  <si>
    <t>B1500000299</t>
  </si>
  <si>
    <t>Cantabria Catering &amp; Eventos</t>
  </si>
  <si>
    <t>B1500003807</t>
  </si>
  <si>
    <t>eventos</t>
  </si>
  <si>
    <t>Beronica de la Cruz</t>
  </si>
  <si>
    <t>B1500001005</t>
  </si>
  <si>
    <t>Autocentro Navarro</t>
  </si>
  <si>
    <t>E450000000230</t>
  </si>
  <si>
    <t>Angel L. Reynoso V.</t>
  </si>
  <si>
    <t>B1500000124</t>
  </si>
  <si>
    <t>Jardineria</t>
  </si>
  <si>
    <t xml:space="preserve">Alma de Campos </t>
  </si>
  <si>
    <t>B1500000025</t>
  </si>
  <si>
    <t>Actividades Caoma</t>
  </si>
  <si>
    <t>B1500002498</t>
  </si>
  <si>
    <t>B1500002500</t>
  </si>
  <si>
    <t>B1500002502</t>
  </si>
  <si>
    <t>B1500002499</t>
  </si>
  <si>
    <t>B1500002501</t>
  </si>
  <si>
    <t>B1500002503</t>
  </si>
  <si>
    <t>Monto de la Factura 
RD$</t>
  </si>
  <si>
    <t>Concepto</t>
  </si>
  <si>
    <t>Suplidor</t>
  </si>
  <si>
    <t xml:space="preserve">No. de Factura </t>
  </si>
  <si>
    <t>Fecha Factura</t>
  </si>
  <si>
    <t>31 DE MAYO 2026</t>
  </si>
  <si>
    <t>Estado de Cuentas por Pagar Suplidores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</si>
</sst>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9.85"/>
      <color indexed="8"/>
      <name val="Times New Roman"/>
      <family val="1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44" fontId="2" fillId="0" borderId="0" xfId="2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" fontId="6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3" fontId="0" fillId="0" borderId="2" xfId="0" applyNumberFormat="1" applyBorder="1"/>
    <xf numFmtId="0" fontId="0" fillId="0" borderId="2" xfId="0" applyBorder="1"/>
    <xf numFmtId="43" fontId="0" fillId="0" borderId="3" xfId="1" applyFont="1" applyFill="1" applyBorder="1"/>
    <xf numFmtId="0" fontId="0" fillId="0" borderId="3" xfId="0" applyBorder="1"/>
    <xf numFmtId="0" fontId="0" fillId="0" borderId="3" xfId="0" applyBorder="1" applyAlignment="1">
      <alignment horizontal="left"/>
    </xf>
    <xf numFmtId="15" fontId="0" fillId="0" borderId="3" xfId="0" applyNumberFormat="1" applyBorder="1"/>
    <xf numFmtId="43" fontId="8" fillId="0" borderId="3" xfId="1" applyFont="1" applyFill="1" applyBorder="1"/>
    <xf numFmtId="4" fontId="0" fillId="0" borderId="3" xfId="0" applyNumberFormat="1" applyBorder="1"/>
    <xf numFmtId="43" fontId="0" fillId="0" borderId="3" xfId="1" applyFont="1" applyBorder="1"/>
    <xf numFmtId="0" fontId="8" fillId="0" borderId="3" xfId="0" applyFont="1" applyBorder="1"/>
    <xf numFmtId="0" fontId="8" fillId="0" borderId="3" xfId="0" applyFont="1" applyBorder="1" applyAlignment="1">
      <alignment horizontal="left"/>
    </xf>
    <xf numFmtId="44" fontId="9" fillId="2" borderId="4" xfId="2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Continuous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14" fontId="9" fillId="2" borderId="6" xfId="0" applyNumberFormat="1" applyFont="1" applyFill="1" applyBorder="1" applyAlignment="1">
      <alignment horizontal="center" vertical="center" wrapText="1"/>
    </xf>
    <xf numFmtId="44" fontId="3" fillId="3" borderId="0" xfId="2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horizontal="center" vertical="top"/>
    </xf>
    <xf numFmtId="44" fontId="2" fillId="4" borderId="0" xfId="2" applyFont="1" applyFill="1"/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3" borderId="0" xfId="0" applyFont="1" applyFill="1" applyAlignment="1">
      <alignment horizontal="center" vertical="center"/>
    </xf>
    <xf numFmtId="17" fontId="9" fillId="3" borderId="7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19">
    <dxf>
      <numFmt numFmtId="20" formatCode="d\-mmm\-yy"/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35" formatCode="_(* #,##0.00_);_(* \(#,##0.00\);_(* &quot;-&quot;??_);_(@_)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theme="0" tint="-0.14999847407452621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medium">
          <color rgb="FF000000"/>
        </top>
        <bottom style="thin">
          <color rgb="FF000000"/>
        </bottom>
      </border>
    </dxf>
    <dxf>
      <fill>
        <patternFill patternType="none">
          <fgColor theme="0" tint="-0.14999847407452621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904875</xdr:colOff>
      <xdr:row>0</xdr:row>
      <xdr:rowOff>31750</xdr:rowOff>
    </xdr:from>
    <xdr:to>
      <xdr:col>4</xdr:col>
      <xdr:colOff>189243</xdr:colOff>
      <xdr:row>6</xdr:row>
      <xdr:rowOff>238125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C267F3-F661-40D7-B34C-355950E302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424" r="36223" b="11550"/>
        <a:stretch>
          <a:fillRect/>
        </a:stretch>
      </xdr:blipFill>
      <xdr:spPr bwMode="auto">
        <a:xfrm>
          <a:off x="3389313" y="31750"/>
          <a:ext cx="1864055" cy="13176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4CD87B-A9CE-4480-B31F-B60DB8573395}" name="Tabla134567" displayName="Tabla134567" ref="B10:F164" totalsRowCount="1" dataDxfId="18" tableBorderDxfId="17">
  <autoFilter ref="B10:F163" xr:uid="{54DAD834-2C2F-4910-BAC8-4D0656D5D68E}"/>
  <sortState xmlns:xlrd2="http://schemas.microsoft.com/office/spreadsheetml/2017/richdata2" ref="B11:F163">
    <sortCondition descending="1" ref="B11:B163"/>
  </sortState>
  <tableColumns count="5">
    <tableColumn id="1" xr3:uid="{FA320F83-C05A-43A8-A943-024E479AB7A8}" name="Fecha Factura" totalsRowLabel="Total" dataDxfId="0" totalsRowDxfId="16"/>
    <tableColumn id="2" xr3:uid="{15A24CBE-EC49-484A-8EF1-8F7BAF100B9C}" name="No. de Factura " dataDxfId="15" totalsRowDxfId="14"/>
    <tableColumn id="3" xr3:uid="{91264642-1F6D-4196-B309-07C32CFACB51}" name="Suplidor" dataDxfId="13" totalsRowDxfId="12"/>
    <tableColumn id="4" xr3:uid="{C5705F9F-CD88-4DDA-8919-B1725672D64E}" name="Concepto" dataDxfId="11" totalsRowDxfId="10"/>
    <tableColumn id="5" xr3:uid="{48CAD8A7-AD8F-4B10-ACAF-497404B35EBD}" name="Monto de la Factura _x000a_RD$" totalsRowFunction="sum" dataDxfId="9" totalsRowDxfId="8" dataCellStyle="Millare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50BFE-EE89-4D2C-B28C-3351D8F756CC}">
  <dimension ref="B1:F173"/>
  <sheetViews>
    <sheetView tabSelected="1" view="pageBreakPreview" zoomScale="120" zoomScaleNormal="100" zoomScaleSheetLayoutView="120" workbookViewId="0">
      <selection activeCell="D21" sqref="D21"/>
    </sheetView>
  </sheetViews>
  <sheetFormatPr baseColWidth="10" defaultRowHeight="15.75" x14ac:dyDescent="0.25"/>
  <cols>
    <col min="1" max="1" width="2" style="1" customWidth="1"/>
    <col min="2" max="2" width="15.7109375" style="4" customWidth="1"/>
    <col min="3" max="3" width="19.5703125" style="4" customWidth="1"/>
    <col min="4" max="4" width="38.7109375" style="3" customWidth="1"/>
    <col min="5" max="5" width="32.42578125" style="1" customWidth="1"/>
    <col min="6" max="6" width="20.140625" style="2" customWidth="1"/>
    <col min="7" max="16384" width="11.42578125" style="1"/>
  </cols>
  <sheetData>
    <row r="1" spans="2:6" ht="17.100000000000001" customHeight="1" x14ac:dyDescent="0.25">
      <c r="B1" s="34"/>
      <c r="C1" s="33"/>
      <c r="D1" s="33"/>
      <c r="E1" s="33"/>
      <c r="F1" s="32"/>
    </row>
    <row r="2" spans="2:6" ht="1.5" customHeight="1" x14ac:dyDescent="0.25">
      <c r="B2" s="34"/>
      <c r="C2" s="33"/>
      <c r="D2" s="33"/>
      <c r="E2" s="33"/>
      <c r="F2" s="32"/>
    </row>
    <row r="3" spans="2:6" ht="17.100000000000001" customHeight="1" x14ac:dyDescent="0.25">
      <c r="B3" s="34"/>
      <c r="C3" s="33"/>
      <c r="D3" s="33"/>
      <c r="E3" s="33"/>
      <c r="F3" s="32"/>
    </row>
    <row r="4" spans="2:6" ht="11.25" customHeight="1" x14ac:dyDescent="0.25">
      <c r="B4" s="34"/>
      <c r="C4" s="33"/>
      <c r="D4" s="33"/>
      <c r="E4" s="33"/>
      <c r="F4" s="32"/>
    </row>
    <row r="5" spans="2:6" ht="27" customHeight="1" x14ac:dyDescent="0.25">
      <c r="B5" s="34"/>
      <c r="C5" s="33"/>
      <c r="D5" s="33"/>
      <c r="E5" s="33"/>
      <c r="F5" s="32"/>
    </row>
    <row r="6" spans="2:6" ht="15.75" customHeight="1" x14ac:dyDescent="0.25">
      <c r="B6" s="31"/>
      <c r="C6" s="30"/>
      <c r="D6" s="30"/>
      <c r="E6" s="33"/>
      <c r="F6" s="32"/>
    </row>
    <row r="7" spans="2:6" ht="21" customHeight="1" x14ac:dyDescent="0.25">
      <c r="B7" s="31"/>
      <c r="C7" s="30"/>
      <c r="D7" s="30"/>
      <c r="E7" s="30"/>
      <c r="F7" s="29"/>
    </row>
    <row r="8" spans="2:6" x14ac:dyDescent="0.25">
      <c r="B8" s="36" t="s">
        <v>280</v>
      </c>
      <c r="C8" s="36"/>
      <c r="D8" s="36"/>
      <c r="E8" s="36"/>
      <c r="F8" s="36"/>
    </row>
    <row r="9" spans="2:6" ht="16.5" thickBot="1" x14ac:dyDescent="0.3">
      <c r="B9" s="37" t="s">
        <v>279</v>
      </c>
      <c r="C9" s="37"/>
      <c r="D9" s="37"/>
      <c r="E9" s="37"/>
      <c r="F9" s="37"/>
    </row>
    <row r="10" spans="2:6" ht="47.25" x14ac:dyDescent="0.25">
      <c r="B10" s="28" t="s">
        <v>278</v>
      </c>
      <c r="C10" s="27" t="s">
        <v>277</v>
      </c>
      <c r="D10" s="26" t="s">
        <v>276</v>
      </c>
      <c r="E10" s="25" t="s">
        <v>275</v>
      </c>
      <c r="F10" s="24" t="s">
        <v>274</v>
      </c>
    </row>
    <row r="11" spans="2:6" x14ac:dyDescent="0.25">
      <c r="B11" s="18">
        <v>46171</v>
      </c>
      <c r="C11" s="17" t="s">
        <v>238</v>
      </c>
      <c r="D11" s="16" t="s">
        <v>235</v>
      </c>
      <c r="E11" s="16" t="s">
        <v>188</v>
      </c>
      <c r="F11" s="15">
        <v>43674.75</v>
      </c>
    </row>
    <row r="12" spans="2:6" x14ac:dyDescent="0.25">
      <c r="B12" s="18">
        <v>46171</v>
      </c>
      <c r="C12" s="17" t="s">
        <v>237</v>
      </c>
      <c r="D12" s="16" t="s">
        <v>235</v>
      </c>
      <c r="E12" s="16" t="s">
        <v>188</v>
      </c>
      <c r="F12" s="15">
        <v>81526.2</v>
      </c>
    </row>
    <row r="13" spans="2:6" x14ac:dyDescent="0.25">
      <c r="B13" s="18">
        <v>46171</v>
      </c>
      <c r="C13" s="17" t="s">
        <v>236</v>
      </c>
      <c r="D13" s="16" t="s">
        <v>235</v>
      </c>
      <c r="E13" s="16" t="s">
        <v>188</v>
      </c>
      <c r="F13" s="15">
        <v>81526.2</v>
      </c>
    </row>
    <row r="14" spans="2:6" x14ac:dyDescent="0.25">
      <c r="B14" s="18">
        <v>46171</v>
      </c>
      <c r="C14" s="17" t="s">
        <v>191</v>
      </c>
      <c r="D14" s="16" t="s">
        <v>189</v>
      </c>
      <c r="E14" s="16" t="s">
        <v>188</v>
      </c>
      <c r="F14" s="15">
        <v>42993.3</v>
      </c>
    </row>
    <row r="15" spans="2:6" x14ac:dyDescent="0.25">
      <c r="B15" s="18">
        <v>46171</v>
      </c>
      <c r="C15" s="17" t="s">
        <v>190</v>
      </c>
      <c r="D15" s="16" t="s">
        <v>189</v>
      </c>
      <c r="E15" s="16" t="s">
        <v>188</v>
      </c>
      <c r="F15" s="15">
        <v>42993.3</v>
      </c>
    </row>
    <row r="16" spans="2:6" x14ac:dyDescent="0.25">
      <c r="B16" s="18">
        <v>46170</v>
      </c>
      <c r="C16" s="17" t="s">
        <v>259</v>
      </c>
      <c r="D16" s="16" t="s">
        <v>258</v>
      </c>
      <c r="E16" s="16" t="s">
        <v>257</v>
      </c>
      <c r="F16" s="15">
        <v>129859</v>
      </c>
    </row>
    <row r="17" spans="2:6" x14ac:dyDescent="0.25">
      <c r="B17" s="18">
        <v>46170</v>
      </c>
      <c r="C17" s="17" t="s">
        <v>234</v>
      </c>
      <c r="D17" s="16" t="s">
        <v>233</v>
      </c>
      <c r="E17" s="16" t="s">
        <v>188</v>
      </c>
      <c r="F17" s="15">
        <v>119984.76</v>
      </c>
    </row>
    <row r="18" spans="2:6" x14ac:dyDescent="0.25">
      <c r="B18" s="18">
        <v>46170</v>
      </c>
      <c r="C18" s="17" t="s">
        <v>223</v>
      </c>
      <c r="D18" s="16" t="s">
        <v>217</v>
      </c>
      <c r="E18" s="15" t="s">
        <v>216</v>
      </c>
      <c r="F18" s="15">
        <v>18446.400000000001</v>
      </c>
    </row>
    <row r="19" spans="2:6" x14ac:dyDescent="0.25">
      <c r="B19" s="18">
        <v>46170</v>
      </c>
      <c r="C19" s="17" t="s">
        <v>222</v>
      </c>
      <c r="D19" s="16" t="s">
        <v>217</v>
      </c>
      <c r="E19" s="15" t="s">
        <v>216</v>
      </c>
      <c r="F19" s="15">
        <v>7803.3</v>
      </c>
    </row>
    <row r="20" spans="2:6" x14ac:dyDescent="0.25">
      <c r="B20" s="18">
        <v>46170</v>
      </c>
      <c r="C20" s="17" t="s">
        <v>221</v>
      </c>
      <c r="D20" s="16" t="s">
        <v>217</v>
      </c>
      <c r="E20" s="15" t="s">
        <v>216</v>
      </c>
      <c r="F20" s="15">
        <v>64011.54</v>
      </c>
    </row>
    <row r="21" spans="2:6" x14ac:dyDescent="0.25">
      <c r="B21" s="18">
        <v>46170</v>
      </c>
      <c r="C21" s="17" t="s">
        <v>220</v>
      </c>
      <c r="D21" s="16" t="s">
        <v>217</v>
      </c>
      <c r="E21" s="15" t="s">
        <v>216</v>
      </c>
      <c r="F21" s="15">
        <v>478090.15</v>
      </c>
    </row>
    <row r="22" spans="2:6" x14ac:dyDescent="0.25">
      <c r="B22" s="18">
        <v>46170</v>
      </c>
      <c r="C22" s="17" t="s">
        <v>219</v>
      </c>
      <c r="D22" s="16" t="s">
        <v>217</v>
      </c>
      <c r="E22" s="15" t="s">
        <v>216</v>
      </c>
      <c r="F22" s="15">
        <v>21891.69</v>
      </c>
    </row>
    <row r="23" spans="2:6" x14ac:dyDescent="0.25">
      <c r="B23" s="18">
        <v>46170</v>
      </c>
      <c r="C23" s="17" t="s">
        <v>218</v>
      </c>
      <c r="D23" s="16" t="s">
        <v>217</v>
      </c>
      <c r="E23" s="15" t="s">
        <v>216</v>
      </c>
      <c r="F23" s="15">
        <v>14273.82</v>
      </c>
    </row>
    <row r="24" spans="2:6" x14ac:dyDescent="0.25">
      <c r="B24" s="18">
        <v>46170</v>
      </c>
      <c r="C24" s="17" t="s">
        <v>194</v>
      </c>
      <c r="D24" s="16" t="s">
        <v>8</v>
      </c>
      <c r="E24" s="16" t="s">
        <v>7</v>
      </c>
      <c r="F24" s="15">
        <v>1080</v>
      </c>
    </row>
    <row r="25" spans="2:6" x14ac:dyDescent="0.25">
      <c r="B25" s="18">
        <v>46170</v>
      </c>
      <c r="C25" s="17" t="s">
        <v>193</v>
      </c>
      <c r="D25" s="16" t="s">
        <v>8</v>
      </c>
      <c r="E25" s="16" t="s">
        <v>7</v>
      </c>
      <c r="F25" s="15">
        <v>4500</v>
      </c>
    </row>
    <row r="26" spans="2:6" x14ac:dyDescent="0.25">
      <c r="B26" s="18">
        <v>46169</v>
      </c>
      <c r="C26" s="17" t="s">
        <v>167</v>
      </c>
      <c r="D26" s="16" t="s">
        <v>166</v>
      </c>
      <c r="E26" s="16" t="s">
        <v>165</v>
      </c>
      <c r="F26" s="15">
        <v>40476.93</v>
      </c>
    </row>
    <row r="27" spans="2:6" x14ac:dyDescent="0.25">
      <c r="B27" s="18">
        <v>46168</v>
      </c>
      <c r="C27" s="17" t="s">
        <v>273</v>
      </c>
      <c r="D27" s="16" t="s">
        <v>267</v>
      </c>
      <c r="E27" s="16" t="s">
        <v>57</v>
      </c>
      <c r="F27" s="15">
        <v>3193080</v>
      </c>
    </row>
    <row r="28" spans="2:6" x14ac:dyDescent="0.25">
      <c r="B28" s="18">
        <v>46168</v>
      </c>
      <c r="C28" s="17" t="s">
        <v>272</v>
      </c>
      <c r="D28" s="16" t="s">
        <v>267</v>
      </c>
      <c r="E28" s="16" t="s">
        <v>57</v>
      </c>
      <c r="F28" s="15">
        <v>247328</v>
      </c>
    </row>
    <row r="29" spans="2:6" x14ac:dyDescent="0.25">
      <c r="B29" s="18">
        <v>46168</v>
      </c>
      <c r="C29" s="17" t="s">
        <v>271</v>
      </c>
      <c r="D29" s="16" t="s">
        <v>267</v>
      </c>
      <c r="E29" s="16" t="s">
        <v>57</v>
      </c>
      <c r="F29" s="15">
        <v>352560.4</v>
      </c>
    </row>
    <row r="30" spans="2:6" x14ac:dyDescent="0.25">
      <c r="B30" s="18">
        <v>46168</v>
      </c>
      <c r="C30" s="17" t="s">
        <v>270</v>
      </c>
      <c r="D30" s="16" t="s">
        <v>267</v>
      </c>
      <c r="E30" s="16" t="s">
        <v>57</v>
      </c>
      <c r="F30" s="15">
        <v>316889</v>
      </c>
    </row>
    <row r="31" spans="2:6" x14ac:dyDescent="0.25">
      <c r="B31" s="18">
        <v>46168</v>
      </c>
      <c r="C31" s="17" t="s">
        <v>269</v>
      </c>
      <c r="D31" s="16" t="s">
        <v>267</v>
      </c>
      <c r="E31" s="16" t="s">
        <v>57</v>
      </c>
      <c r="F31" s="15">
        <v>390320.4</v>
      </c>
    </row>
    <row r="32" spans="2:6" x14ac:dyDescent="0.25">
      <c r="B32" s="18">
        <v>46168</v>
      </c>
      <c r="C32" s="17" t="s">
        <v>268</v>
      </c>
      <c r="D32" s="16" t="s">
        <v>267</v>
      </c>
      <c r="E32" s="16" t="s">
        <v>57</v>
      </c>
      <c r="F32" s="15">
        <v>338129</v>
      </c>
    </row>
    <row r="33" spans="2:6" x14ac:dyDescent="0.25">
      <c r="B33" s="18">
        <v>46168</v>
      </c>
      <c r="C33" s="17" t="s">
        <v>266</v>
      </c>
      <c r="D33" s="16" t="s">
        <v>265</v>
      </c>
      <c r="E33" s="16" t="s">
        <v>264</v>
      </c>
      <c r="F33" s="15">
        <v>253700</v>
      </c>
    </row>
    <row r="34" spans="2:6" x14ac:dyDescent="0.25">
      <c r="B34" s="18">
        <v>46168</v>
      </c>
      <c r="C34" s="17" t="s">
        <v>247</v>
      </c>
      <c r="D34" s="16" t="s">
        <v>245</v>
      </c>
      <c r="E34" s="16" t="s">
        <v>100</v>
      </c>
      <c r="F34" s="15">
        <v>249448.05</v>
      </c>
    </row>
    <row r="35" spans="2:6" x14ac:dyDescent="0.25">
      <c r="B35" s="18">
        <v>46168</v>
      </c>
      <c r="C35" s="17" t="s">
        <v>246</v>
      </c>
      <c r="D35" s="16" t="s">
        <v>245</v>
      </c>
      <c r="E35" s="16" t="s">
        <v>100</v>
      </c>
      <c r="F35" s="15">
        <v>849.6</v>
      </c>
    </row>
    <row r="36" spans="2:6" x14ac:dyDescent="0.25">
      <c r="B36" s="18">
        <v>46168</v>
      </c>
      <c r="C36" s="17" t="s">
        <v>208</v>
      </c>
      <c r="D36" s="16" t="s">
        <v>68</v>
      </c>
      <c r="E36" s="16" t="s">
        <v>207</v>
      </c>
      <c r="F36" s="15">
        <v>72084.06</v>
      </c>
    </row>
    <row r="37" spans="2:6" x14ac:dyDescent="0.25">
      <c r="B37" s="18">
        <v>46168</v>
      </c>
      <c r="C37" s="17" t="s">
        <v>163</v>
      </c>
      <c r="D37" s="16" t="s">
        <v>55</v>
      </c>
      <c r="E37" s="16" t="s">
        <v>54</v>
      </c>
      <c r="F37" s="15">
        <v>877262.98</v>
      </c>
    </row>
    <row r="38" spans="2:6" x14ac:dyDescent="0.25">
      <c r="B38" s="18">
        <v>46167</v>
      </c>
      <c r="C38" s="17" t="s">
        <v>251</v>
      </c>
      <c r="D38" s="16" t="s">
        <v>249</v>
      </c>
      <c r="E38" s="16" t="s">
        <v>248</v>
      </c>
      <c r="F38" s="15">
        <v>709824.29</v>
      </c>
    </row>
    <row r="39" spans="2:6" x14ac:dyDescent="0.25">
      <c r="B39" s="18">
        <v>46167</v>
      </c>
      <c r="C39" s="17" t="s">
        <v>250</v>
      </c>
      <c r="D39" s="16" t="s">
        <v>249</v>
      </c>
      <c r="E39" s="16" t="s">
        <v>248</v>
      </c>
      <c r="F39" s="15">
        <v>1342910.8</v>
      </c>
    </row>
    <row r="40" spans="2:6" x14ac:dyDescent="0.25">
      <c r="B40" s="18">
        <v>46167</v>
      </c>
      <c r="C40" s="17" t="s">
        <v>244</v>
      </c>
      <c r="D40" s="16" t="s">
        <v>243</v>
      </c>
      <c r="E40" s="16" t="s">
        <v>242</v>
      </c>
      <c r="F40" s="15">
        <v>69030</v>
      </c>
    </row>
    <row r="41" spans="2:6" x14ac:dyDescent="0.25">
      <c r="B41" s="18">
        <v>46167</v>
      </c>
      <c r="C41" s="17" t="s">
        <v>195</v>
      </c>
      <c r="D41" s="16" t="s">
        <v>8</v>
      </c>
      <c r="E41" s="16" t="s">
        <v>7</v>
      </c>
      <c r="F41" s="15">
        <v>4740</v>
      </c>
    </row>
    <row r="42" spans="2:6" x14ac:dyDescent="0.25">
      <c r="B42" s="18">
        <v>46165</v>
      </c>
      <c r="C42" s="17" t="s">
        <v>179</v>
      </c>
      <c r="D42" s="16" t="s">
        <v>106</v>
      </c>
      <c r="E42" s="16" t="s">
        <v>57</v>
      </c>
      <c r="F42" s="15">
        <v>179891</v>
      </c>
    </row>
    <row r="43" spans="2:6" x14ac:dyDescent="0.25">
      <c r="B43" s="18">
        <v>46164</v>
      </c>
      <c r="C43" s="17" t="s">
        <v>241</v>
      </c>
      <c r="D43" s="16" t="s">
        <v>240</v>
      </c>
      <c r="E43" s="16" t="s">
        <v>239</v>
      </c>
      <c r="F43" s="15">
        <v>139240</v>
      </c>
    </row>
    <row r="44" spans="2:6" x14ac:dyDescent="0.25">
      <c r="B44" s="18">
        <v>46164</v>
      </c>
      <c r="C44" s="17" t="s">
        <v>206</v>
      </c>
      <c r="D44" s="16" t="s">
        <v>68</v>
      </c>
      <c r="E44" s="16" t="s">
        <v>67</v>
      </c>
      <c r="F44" s="15">
        <v>117900</v>
      </c>
    </row>
    <row r="45" spans="2:6" x14ac:dyDescent="0.25">
      <c r="B45" s="18">
        <v>46163</v>
      </c>
      <c r="C45" s="17" t="s">
        <v>263</v>
      </c>
      <c r="D45" s="16" t="s">
        <v>262</v>
      </c>
      <c r="E45" s="16" t="s">
        <v>81</v>
      </c>
      <c r="F45" s="15">
        <v>200000.01</v>
      </c>
    </row>
    <row r="46" spans="2:6" x14ac:dyDescent="0.25">
      <c r="B46" s="18">
        <v>46163</v>
      </c>
      <c r="C46" s="17" t="s">
        <v>196</v>
      </c>
      <c r="D46" s="16" t="s">
        <v>8</v>
      </c>
      <c r="E46" s="16" t="s">
        <v>7</v>
      </c>
      <c r="F46" s="15">
        <v>2640</v>
      </c>
    </row>
    <row r="47" spans="2:6" x14ac:dyDescent="0.25">
      <c r="B47" s="18">
        <v>46163</v>
      </c>
      <c r="C47" s="17" t="s">
        <v>185</v>
      </c>
      <c r="D47" s="16" t="s">
        <v>184</v>
      </c>
      <c r="E47" s="16" t="s">
        <v>183</v>
      </c>
      <c r="F47" s="15">
        <v>8496</v>
      </c>
    </row>
    <row r="48" spans="2:6" x14ac:dyDescent="0.25">
      <c r="B48" s="18">
        <v>46163</v>
      </c>
      <c r="C48" s="17" t="s">
        <v>160</v>
      </c>
      <c r="D48" s="16" t="s">
        <v>26</v>
      </c>
      <c r="E48" s="16" t="s">
        <v>157</v>
      </c>
      <c r="F48" s="15">
        <v>12566.22</v>
      </c>
    </row>
    <row r="49" spans="2:6" x14ac:dyDescent="0.25">
      <c r="B49" s="18">
        <v>46163</v>
      </c>
      <c r="C49" s="17" t="s">
        <v>158</v>
      </c>
      <c r="D49" s="16" t="s">
        <v>26</v>
      </c>
      <c r="E49" s="16" t="s">
        <v>157</v>
      </c>
      <c r="F49" s="15">
        <v>10798.41</v>
      </c>
    </row>
    <row r="50" spans="2:6" x14ac:dyDescent="0.25">
      <c r="B50" s="18">
        <v>46162</v>
      </c>
      <c r="C50" s="17" t="s">
        <v>176</v>
      </c>
      <c r="D50" s="16" t="s">
        <v>103</v>
      </c>
      <c r="E50" s="16" t="s">
        <v>100</v>
      </c>
      <c r="F50" s="15">
        <v>234684.89</v>
      </c>
    </row>
    <row r="51" spans="2:6" x14ac:dyDescent="0.25">
      <c r="B51" s="18">
        <v>46162</v>
      </c>
      <c r="C51" s="17" t="s">
        <v>162</v>
      </c>
      <c r="D51" s="16" t="s">
        <v>33</v>
      </c>
      <c r="E51" s="16" t="s">
        <v>32</v>
      </c>
      <c r="F51" s="15">
        <v>36636.74</v>
      </c>
    </row>
    <row r="52" spans="2:6" x14ac:dyDescent="0.25">
      <c r="B52" s="18">
        <v>46162</v>
      </c>
      <c r="C52" s="17" t="s">
        <v>159</v>
      </c>
      <c r="D52" s="16" t="s">
        <v>26</v>
      </c>
      <c r="E52" s="16" t="s">
        <v>157</v>
      </c>
      <c r="F52" s="15">
        <v>30680.89</v>
      </c>
    </row>
    <row r="53" spans="2:6" x14ac:dyDescent="0.25">
      <c r="B53" s="18">
        <v>46160</v>
      </c>
      <c r="C53" s="17" t="s">
        <v>232</v>
      </c>
      <c r="D53" s="16" t="s">
        <v>231</v>
      </c>
      <c r="E53" s="16" t="s">
        <v>100</v>
      </c>
      <c r="F53" s="15">
        <v>88979.58</v>
      </c>
    </row>
    <row r="54" spans="2:6" x14ac:dyDescent="0.25">
      <c r="B54" s="18">
        <v>46160</v>
      </c>
      <c r="C54" s="17" t="s">
        <v>164</v>
      </c>
      <c r="D54" s="16" t="s">
        <v>101</v>
      </c>
      <c r="E54" s="16" t="s">
        <v>100</v>
      </c>
      <c r="F54" s="15">
        <v>314942</v>
      </c>
    </row>
    <row r="55" spans="2:6" x14ac:dyDescent="0.25">
      <c r="B55" s="18">
        <v>46159</v>
      </c>
      <c r="C55" s="17" t="s">
        <v>192</v>
      </c>
      <c r="D55" s="16" t="s">
        <v>8</v>
      </c>
      <c r="E55" s="16" t="s">
        <v>7</v>
      </c>
      <c r="F55" s="15">
        <v>1140</v>
      </c>
    </row>
    <row r="56" spans="2:6" x14ac:dyDescent="0.25">
      <c r="B56" s="18">
        <v>46158</v>
      </c>
      <c r="C56" s="17" t="s">
        <v>156</v>
      </c>
      <c r="D56" s="16" t="s">
        <v>89</v>
      </c>
      <c r="E56" s="16" t="s">
        <v>154</v>
      </c>
      <c r="F56" s="15">
        <v>102450</v>
      </c>
    </row>
    <row r="57" spans="2:6" x14ac:dyDescent="0.25">
      <c r="B57" s="18">
        <v>46158</v>
      </c>
      <c r="C57" s="17" t="s">
        <v>155</v>
      </c>
      <c r="D57" s="16" t="s">
        <v>89</v>
      </c>
      <c r="E57" s="16" t="s">
        <v>154</v>
      </c>
      <c r="F57" s="15">
        <v>118531</v>
      </c>
    </row>
    <row r="58" spans="2:6" x14ac:dyDescent="0.25">
      <c r="B58" s="18">
        <v>46157</v>
      </c>
      <c r="C58" s="17" t="s">
        <v>182</v>
      </c>
      <c r="D58" s="16" t="s">
        <v>181</v>
      </c>
      <c r="E58" s="16" t="s">
        <v>180</v>
      </c>
      <c r="F58" s="15">
        <v>417219.01</v>
      </c>
    </row>
    <row r="59" spans="2:6" x14ac:dyDescent="0.25">
      <c r="B59" s="18">
        <v>46157</v>
      </c>
      <c r="C59" s="17" t="s">
        <v>168</v>
      </c>
      <c r="D59" s="16" t="s">
        <v>166</v>
      </c>
      <c r="E59" s="16" t="s">
        <v>165</v>
      </c>
      <c r="F59" s="15">
        <v>117032.4</v>
      </c>
    </row>
    <row r="60" spans="2:6" x14ac:dyDescent="0.25">
      <c r="B60" s="18">
        <v>46156</v>
      </c>
      <c r="C60" s="17" t="s">
        <v>214</v>
      </c>
      <c r="D60" s="16" t="s">
        <v>212</v>
      </c>
      <c r="E60" s="16" t="s">
        <v>100</v>
      </c>
      <c r="F60" s="15">
        <v>31900.59</v>
      </c>
    </row>
    <row r="61" spans="2:6" x14ac:dyDescent="0.25">
      <c r="B61" s="18">
        <v>46156</v>
      </c>
      <c r="C61" s="17" t="s">
        <v>213</v>
      </c>
      <c r="D61" s="16" t="s">
        <v>212</v>
      </c>
      <c r="E61" s="16" t="s">
        <v>100</v>
      </c>
      <c r="F61" s="15">
        <v>29062.93</v>
      </c>
    </row>
    <row r="62" spans="2:6" x14ac:dyDescent="0.25">
      <c r="B62" s="18">
        <v>46156</v>
      </c>
      <c r="C62" s="17" t="s">
        <v>199</v>
      </c>
      <c r="D62" s="16" t="s">
        <v>8</v>
      </c>
      <c r="E62" s="16" t="s">
        <v>7</v>
      </c>
      <c r="F62" s="15">
        <v>3900</v>
      </c>
    </row>
    <row r="63" spans="2:6" x14ac:dyDescent="0.25">
      <c r="B63" s="18">
        <v>46155</v>
      </c>
      <c r="C63" s="17" t="s">
        <v>74</v>
      </c>
      <c r="D63" s="16" t="s">
        <v>46</v>
      </c>
      <c r="E63" s="16" t="s">
        <v>45</v>
      </c>
      <c r="F63" s="15">
        <v>127350</v>
      </c>
    </row>
    <row r="64" spans="2:6" x14ac:dyDescent="0.25">
      <c r="B64" s="18">
        <v>46154</v>
      </c>
      <c r="C64" s="17" t="s">
        <v>225</v>
      </c>
      <c r="D64" s="16" t="s">
        <v>224</v>
      </c>
      <c r="E64" s="16" t="s">
        <v>25</v>
      </c>
      <c r="F64" s="15">
        <v>231496.63</v>
      </c>
    </row>
    <row r="65" spans="2:6" x14ac:dyDescent="0.25">
      <c r="B65" s="18">
        <v>46154</v>
      </c>
      <c r="C65" s="17" t="s">
        <v>205</v>
      </c>
      <c r="D65" s="16" t="s">
        <v>204</v>
      </c>
      <c r="E65" s="16" t="s">
        <v>203</v>
      </c>
      <c r="F65" s="15">
        <v>262904</v>
      </c>
    </row>
    <row r="66" spans="2:6" x14ac:dyDescent="0.25">
      <c r="B66" s="18">
        <v>46154</v>
      </c>
      <c r="C66" s="17" t="s">
        <v>187</v>
      </c>
      <c r="D66" s="16" t="s">
        <v>186</v>
      </c>
      <c r="E66" s="16" t="s">
        <v>100</v>
      </c>
      <c r="F66" s="15">
        <v>2360</v>
      </c>
    </row>
    <row r="67" spans="2:6" x14ac:dyDescent="0.25">
      <c r="B67" s="18">
        <v>46154</v>
      </c>
      <c r="C67" s="17" t="s">
        <v>161</v>
      </c>
      <c r="D67" s="16" t="s">
        <v>26</v>
      </c>
      <c r="E67" s="16" t="s">
        <v>25</v>
      </c>
      <c r="F67" s="15">
        <v>14286.12</v>
      </c>
    </row>
    <row r="68" spans="2:6" x14ac:dyDescent="0.25">
      <c r="B68" s="18">
        <v>46153</v>
      </c>
      <c r="C68" s="17" t="s">
        <v>256</v>
      </c>
      <c r="D68" s="16" t="s">
        <v>255</v>
      </c>
      <c r="E68" s="16" t="s">
        <v>22</v>
      </c>
      <c r="F68" s="15">
        <v>1418006</v>
      </c>
    </row>
    <row r="69" spans="2:6" x14ac:dyDescent="0.25">
      <c r="B69" s="18">
        <v>46153</v>
      </c>
      <c r="C69" s="17" t="s">
        <v>201</v>
      </c>
      <c r="D69" s="16" t="s">
        <v>8</v>
      </c>
      <c r="E69" s="16" t="s">
        <v>7</v>
      </c>
      <c r="F69" s="15">
        <v>4020</v>
      </c>
    </row>
    <row r="70" spans="2:6" x14ac:dyDescent="0.25">
      <c r="B70" s="18">
        <v>46153</v>
      </c>
      <c r="C70" s="17" t="s">
        <v>200</v>
      </c>
      <c r="D70" s="16" t="s">
        <v>8</v>
      </c>
      <c r="E70" s="16" t="s">
        <v>7</v>
      </c>
      <c r="F70" s="15">
        <v>4020</v>
      </c>
    </row>
    <row r="71" spans="2:6" x14ac:dyDescent="0.25">
      <c r="B71" s="18">
        <v>46153</v>
      </c>
      <c r="C71" s="17" t="s">
        <v>178</v>
      </c>
      <c r="D71" s="16" t="s">
        <v>177</v>
      </c>
      <c r="E71" s="16" t="s">
        <v>57</v>
      </c>
      <c r="F71" s="15">
        <v>318718</v>
      </c>
    </row>
    <row r="72" spans="2:6" x14ac:dyDescent="0.25">
      <c r="B72" s="18">
        <v>46153</v>
      </c>
      <c r="C72" s="17" t="s">
        <v>175</v>
      </c>
      <c r="D72" s="16" t="s">
        <v>174</v>
      </c>
      <c r="E72" s="16" t="s">
        <v>173</v>
      </c>
      <c r="F72" s="15">
        <v>42008</v>
      </c>
    </row>
    <row r="73" spans="2:6" x14ac:dyDescent="0.25">
      <c r="B73" s="18">
        <v>46153</v>
      </c>
      <c r="C73" s="17" t="s">
        <v>172</v>
      </c>
      <c r="D73" s="16" t="s">
        <v>171</v>
      </c>
      <c r="E73" s="16" t="s">
        <v>170</v>
      </c>
      <c r="F73" s="15">
        <v>418788.92</v>
      </c>
    </row>
    <row r="74" spans="2:6" x14ac:dyDescent="0.25">
      <c r="B74" s="18">
        <v>46150</v>
      </c>
      <c r="C74" s="17" t="s">
        <v>254</v>
      </c>
      <c r="D74" s="16" t="s">
        <v>253</v>
      </c>
      <c r="E74" s="16" t="s">
        <v>252</v>
      </c>
      <c r="F74" s="15">
        <v>23806.5</v>
      </c>
    </row>
    <row r="75" spans="2:6" x14ac:dyDescent="0.25">
      <c r="B75" s="18">
        <v>46150</v>
      </c>
      <c r="C75" s="17" t="s">
        <v>155</v>
      </c>
      <c r="D75" s="16" t="s">
        <v>228</v>
      </c>
      <c r="E75" s="16" t="s">
        <v>209</v>
      </c>
      <c r="F75" s="15">
        <v>88625.55</v>
      </c>
    </row>
    <row r="76" spans="2:6" x14ac:dyDescent="0.25">
      <c r="B76" s="18">
        <v>46150</v>
      </c>
      <c r="C76" s="17" t="s">
        <v>211</v>
      </c>
      <c r="D76" s="16" t="s">
        <v>210</v>
      </c>
      <c r="E76" s="16" t="s">
        <v>209</v>
      </c>
      <c r="F76" s="15">
        <v>45521.57</v>
      </c>
    </row>
    <row r="77" spans="2:6" x14ac:dyDescent="0.25">
      <c r="B77" s="18">
        <v>46149</v>
      </c>
      <c r="C77" s="17" t="s">
        <v>261</v>
      </c>
      <c r="D77" s="16" t="s">
        <v>260</v>
      </c>
      <c r="E77" s="16" t="s">
        <v>35</v>
      </c>
      <c r="F77" s="15">
        <v>13600</v>
      </c>
    </row>
    <row r="78" spans="2:6" x14ac:dyDescent="0.25">
      <c r="B78" s="18">
        <v>46149</v>
      </c>
      <c r="C78" s="17" t="s">
        <v>169</v>
      </c>
      <c r="D78" s="16" t="s">
        <v>166</v>
      </c>
      <c r="E78" s="16" t="s">
        <v>165</v>
      </c>
      <c r="F78" s="15">
        <v>7552</v>
      </c>
    </row>
    <row r="79" spans="2:6" x14ac:dyDescent="0.25">
      <c r="B79" s="18">
        <v>46149</v>
      </c>
      <c r="C79" s="17" t="s">
        <v>153</v>
      </c>
      <c r="D79" s="16" t="s">
        <v>17</v>
      </c>
      <c r="E79" s="16" t="s">
        <v>16</v>
      </c>
      <c r="F79" s="15">
        <v>5376</v>
      </c>
    </row>
    <row r="80" spans="2:6" x14ac:dyDescent="0.25">
      <c r="B80" s="18">
        <v>46149</v>
      </c>
      <c r="C80" s="17" t="s">
        <v>152</v>
      </c>
      <c r="D80" s="16" t="s">
        <v>17</v>
      </c>
      <c r="E80" s="16" t="s">
        <v>16</v>
      </c>
      <c r="F80" s="15">
        <v>3429</v>
      </c>
    </row>
    <row r="81" spans="2:6" x14ac:dyDescent="0.25">
      <c r="B81" s="18">
        <v>46149</v>
      </c>
      <c r="C81" s="17" t="s">
        <v>151</v>
      </c>
      <c r="D81" s="16" t="s">
        <v>17</v>
      </c>
      <c r="E81" s="16" t="s">
        <v>16</v>
      </c>
      <c r="F81" s="15">
        <v>5185</v>
      </c>
    </row>
    <row r="82" spans="2:6" x14ac:dyDescent="0.25">
      <c r="B82" s="18">
        <v>46148</v>
      </c>
      <c r="C82" s="17" t="s">
        <v>202</v>
      </c>
      <c r="D82" s="16" t="s">
        <v>8</v>
      </c>
      <c r="E82" s="16" t="s">
        <v>7</v>
      </c>
      <c r="F82" s="15">
        <v>3840</v>
      </c>
    </row>
    <row r="83" spans="2:6" x14ac:dyDescent="0.25">
      <c r="B83" s="18">
        <v>46148</v>
      </c>
      <c r="C83" s="17" t="s">
        <v>198</v>
      </c>
      <c r="D83" s="16" t="s">
        <v>8</v>
      </c>
      <c r="E83" s="16" t="s">
        <v>7</v>
      </c>
      <c r="F83" s="15">
        <v>5400</v>
      </c>
    </row>
    <row r="84" spans="2:6" x14ac:dyDescent="0.25">
      <c r="B84" s="18">
        <v>46148</v>
      </c>
      <c r="C84" s="17" t="s">
        <v>198</v>
      </c>
      <c r="D84" s="16" t="s">
        <v>8</v>
      </c>
      <c r="E84" s="16" t="s">
        <v>93</v>
      </c>
      <c r="F84" s="15">
        <v>5400</v>
      </c>
    </row>
    <row r="85" spans="2:6" x14ac:dyDescent="0.25">
      <c r="B85" s="18">
        <v>46147</v>
      </c>
      <c r="C85" s="17" t="s">
        <v>197</v>
      </c>
      <c r="D85" s="16" t="s">
        <v>8</v>
      </c>
      <c r="E85" s="16" t="s">
        <v>7</v>
      </c>
      <c r="F85" s="15">
        <v>1080</v>
      </c>
    </row>
    <row r="86" spans="2:6" x14ac:dyDescent="0.25">
      <c r="B86" s="18">
        <v>46146</v>
      </c>
      <c r="C86" s="17" t="s">
        <v>227</v>
      </c>
      <c r="D86" s="16" t="s">
        <v>226</v>
      </c>
      <c r="E86" s="16" t="s">
        <v>22</v>
      </c>
      <c r="F86" s="15">
        <v>19470</v>
      </c>
    </row>
    <row r="87" spans="2:6" x14ac:dyDescent="0.25">
      <c r="B87" s="18">
        <v>46143</v>
      </c>
      <c r="C87" s="17" t="s">
        <v>230</v>
      </c>
      <c r="D87" s="16" t="s">
        <v>229</v>
      </c>
      <c r="E87" s="16" t="s">
        <v>22</v>
      </c>
      <c r="F87" s="15">
        <v>227091</v>
      </c>
    </row>
    <row r="88" spans="2:6" x14ac:dyDescent="0.25">
      <c r="B88" s="18">
        <v>46143</v>
      </c>
      <c r="C88" s="17" t="s">
        <v>215</v>
      </c>
      <c r="D88" s="16" t="s">
        <v>137</v>
      </c>
      <c r="E88" s="16" t="s">
        <v>25</v>
      </c>
      <c r="F88" s="15">
        <v>12170.46</v>
      </c>
    </row>
    <row r="89" spans="2:6" x14ac:dyDescent="0.25">
      <c r="B89" s="18">
        <v>46142</v>
      </c>
      <c r="C89" s="17" t="s">
        <v>145</v>
      </c>
      <c r="D89" s="16" t="s">
        <v>144</v>
      </c>
      <c r="E89" s="16" t="s">
        <v>100</v>
      </c>
      <c r="F89" s="15">
        <v>111453.36</v>
      </c>
    </row>
    <row r="90" spans="2:6" x14ac:dyDescent="0.25">
      <c r="B90" s="18">
        <v>46142</v>
      </c>
      <c r="C90" s="17" t="s">
        <v>135</v>
      </c>
      <c r="D90" s="16" t="s">
        <v>134</v>
      </c>
      <c r="E90" s="16" t="s">
        <v>57</v>
      </c>
      <c r="F90" s="21">
        <v>30090</v>
      </c>
    </row>
    <row r="91" spans="2:6" x14ac:dyDescent="0.25">
      <c r="B91" s="18">
        <v>46142</v>
      </c>
      <c r="C91" s="17" t="s">
        <v>133</v>
      </c>
      <c r="D91" s="16" t="s">
        <v>132</v>
      </c>
      <c r="E91" s="16" t="s">
        <v>131</v>
      </c>
      <c r="F91" s="15">
        <v>31270</v>
      </c>
    </row>
    <row r="92" spans="2:6" x14ac:dyDescent="0.25">
      <c r="B92" s="18">
        <v>46142</v>
      </c>
      <c r="C92" s="17" t="s">
        <v>116</v>
      </c>
      <c r="D92" s="16" t="s">
        <v>115</v>
      </c>
      <c r="E92" s="16" t="s">
        <v>114</v>
      </c>
      <c r="F92" s="15">
        <v>47199.53</v>
      </c>
    </row>
    <row r="93" spans="2:6" x14ac:dyDescent="0.25">
      <c r="B93" s="18">
        <v>46141</v>
      </c>
      <c r="C93" s="17" t="s">
        <v>124</v>
      </c>
      <c r="D93" s="16" t="s">
        <v>8</v>
      </c>
      <c r="E93" s="16" t="s">
        <v>7</v>
      </c>
      <c r="F93" s="15">
        <v>8200</v>
      </c>
    </row>
    <row r="94" spans="2:6" x14ac:dyDescent="0.25">
      <c r="B94" s="18">
        <v>46141</v>
      </c>
      <c r="C94" s="17" t="s">
        <v>123</v>
      </c>
      <c r="D94" s="16" t="s">
        <v>8</v>
      </c>
      <c r="E94" s="16" t="s">
        <v>7</v>
      </c>
      <c r="F94" s="15">
        <v>5880</v>
      </c>
    </row>
    <row r="95" spans="2:6" x14ac:dyDescent="0.25">
      <c r="B95" s="18">
        <v>46141</v>
      </c>
      <c r="C95" s="17" t="s">
        <v>98</v>
      </c>
      <c r="D95" s="16" t="s">
        <v>26</v>
      </c>
      <c r="E95" s="16" t="s">
        <v>25</v>
      </c>
      <c r="F95" s="15">
        <v>12010.04</v>
      </c>
    </row>
    <row r="96" spans="2:6" x14ac:dyDescent="0.25">
      <c r="B96" s="18">
        <v>46140</v>
      </c>
      <c r="C96" s="17" t="s">
        <v>150</v>
      </c>
      <c r="D96" s="16" t="s">
        <v>149</v>
      </c>
      <c r="E96" s="16" t="s">
        <v>22</v>
      </c>
      <c r="F96" s="15">
        <v>155465</v>
      </c>
    </row>
    <row r="97" spans="2:6" x14ac:dyDescent="0.25">
      <c r="B97" s="18">
        <v>46140</v>
      </c>
      <c r="C97" s="17" t="s">
        <v>102</v>
      </c>
      <c r="D97" s="16" t="s">
        <v>101</v>
      </c>
      <c r="E97" s="16" t="s">
        <v>100</v>
      </c>
      <c r="F97" s="15">
        <v>45142.080000000002</v>
      </c>
    </row>
    <row r="98" spans="2:6" x14ac:dyDescent="0.25">
      <c r="B98" s="18">
        <v>46137</v>
      </c>
      <c r="C98" s="17" t="s">
        <v>107</v>
      </c>
      <c r="D98" s="16" t="s">
        <v>106</v>
      </c>
      <c r="E98" s="16" t="s">
        <v>105</v>
      </c>
      <c r="F98" s="15">
        <v>268000</v>
      </c>
    </row>
    <row r="99" spans="2:6" x14ac:dyDescent="0.25">
      <c r="B99" s="18">
        <v>46136</v>
      </c>
      <c r="C99" s="17" t="s">
        <v>140</v>
      </c>
      <c r="D99" s="16" t="s">
        <v>139</v>
      </c>
      <c r="E99" s="16" t="s">
        <v>22</v>
      </c>
      <c r="F99" s="15">
        <v>17464</v>
      </c>
    </row>
    <row r="100" spans="2:6" x14ac:dyDescent="0.25">
      <c r="B100" s="18">
        <v>46136</v>
      </c>
      <c r="C100" s="17" t="s">
        <v>109</v>
      </c>
      <c r="D100" s="16" t="s">
        <v>39</v>
      </c>
      <c r="E100" s="16" t="s">
        <v>108</v>
      </c>
      <c r="F100" s="15">
        <v>99946</v>
      </c>
    </row>
    <row r="101" spans="2:6" x14ac:dyDescent="0.25">
      <c r="B101" s="18">
        <v>46136</v>
      </c>
      <c r="C101" s="17" t="s">
        <v>97</v>
      </c>
      <c r="D101" s="16" t="s">
        <v>94</v>
      </c>
      <c r="E101" s="16" t="s">
        <v>93</v>
      </c>
      <c r="F101" s="15">
        <v>625000</v>
      </c>
    </row>
    <row r="102" spans="2:6" x14ac:dyDescent="0.25">
      <c r="B102" s="18">
        <v>46136</v>
      </c>
      <c r="C102" s="17" t="s">
        <v>96</v>
      </c>
      <c r="D102" s="16" t="s">
        <v>94</v>
      </c>
      <c r="E102" s="16" t="s">
        <v>93</v>
      </c>
      <c r="F102" s="15">
        <v>545000</v>
      </c>
    </row>
    <row r="103" spans="2:6" x14ac:dyDescent="0.25">
      <c r="B103" s="18">
        <v>46136</v>
      </c>
      <c r="C103" s="17" t="s">
        <v>95</v>
      </c>
      <c r="D103" s="16" t="s">
        <v>94</v>
      </c>
      <c r="E103" s="16" t="s">
        <v>93</v>
      </c>
      <c r="F103" s="15">
        <v>500000</v>
      </c>
    </row>
    <row r="104" spans="2:6" x14ac:dyDescent="0.25">
      <c r="B104" s="18">
        <v>46136</v>
      </c>
      <c r="C104" s="17" t="s">
        <v>92</v>
      </c>
      <c r="D104" s="16" t="s">
        <v>91</v>
      </c>
      <c r="E104" s="16" t="s">
        <v>22</v>
      </c>
      <c r="F104" s="15">
        <v>15222</v>
      </c>
    </row>
    <row r="105" spans="2:6" x14ac:dyDescent="0.25">
      <c r="B105" s="18">
        <v>46136</v>
      </c>
      <c r="C105" s="17" t="s">
        <v>87</v>
      </c>
      <c r="D105" s="16" t="s">
        <v>86</v>
      </c>
      <c r="E105" s="16" t="s">
        <v>85</v>
      </c>
      <c r="F105" s="15">
        <v>247293.96</v>
      </c>
    </row>
    <row r="106" spans="2:6" x14ac:dyDescent="0.25">
      <c r="B106" s="18">
        <v>46135</v>
      </c>
      <c r="C106" s="17" t="s">
        <v>138</v>
      </c>
      <c r="D106" s="16" t="s">
        <v>137</v>
      </c>
      <c r="E106" s="16" t="s">
        <v>136</v>
      </c>
      <c r="F106" s="15">
        <v>13286.6</v>
      </c>
    </row>
    <row r="107" spans="2:6" x14ac:dyDescent="0.25">
      <c r="B107" s="18">
        <v>46135</v>
      </c>
      <c r="C107" s="17" t="s">
        <v>125</v>
      </c>
      <c r="D107" s="16" t="s">
        <v>8</v>
      </c>
      <c r="E107" s="16" t="s">
        <v>7</v>
      </c>
      <c r="F107" s="15">
        <v>5520</v>
      </c>
    </row>
    <row r="108" spans="2:6" x14ac:dyDescent="0.25">
      <c r="B108" s="18">
        <v>46135</v>
      </c>
      <c r="C108" s="17" t="s">
        <v>121</v>
      </c>
      <c r="D108" s="16" t="s">
        <v>118</v>
      </c>
      <c r="E108" s="16" t="s">
        <v>120</v>
      </c>
      <c r="F108" s="15">
        <v>10000.51</v>
      </c>
    </row>
    <row r="109" spans="2:6" x14ac:dyDescent="0.25">
      <c r="B109" s="18">
        <v>46135</v>
      </c>
      <c r="C109" s="17" t="s">
        <v>119</v>
      </c>
      <c r="D109" s="16" t="s">
        <v>118</v>
      </c>
      <c r="E109" s="16" t="s">
        <v>117</v>
      </c>
      <c r="F109" s="15">
        <v>60042.84</v>
      </c>
    </row>
    <row r="110" spans="2:6" x14ac:dyDescent="0.25">
      <c r="B110" s="18">
        <v>46135</v>
      </c>
      <c r="C110" s="17" t="s">
        <v>90</v>
      </c>
      <c r="D110" s="16" t="s">
        <v>89</v>
      </c>
      <c r="E110" s="16" t="s">
        <v>88</v>
      </c>
      <c r="F110" s="15">
        <v>15222</v>
      </c>
    </row>
    <row r="111" spans="2:6" x14ac:dyDescent="0.25">
      <c r="B111" s="18">
        <v>46133</v>
      </c>
      <c r="C111" s="17" t="s">
        <v>148</v>
      </c>
      <c r="D111" s="16" t="s">
        <v>147</v>
      </c>
      <c r="E111" s="16" t="s">
        <v>146</v>
      </c>
      <c r="F111" s="15">
        <v>31506</v>
      </c>
    </row>
    <row r="112" spans="2:6" x14ac:dyDescent="0.25">
      <c r="B112" s="18">
        <v>46132</v>
      </c>
      <c r="C112" s="17" t="s">
        <v>126</v>
      </c>
      <c r="D112" s="16" t="s">
        <v>8</v>
      </c>
      <c r="E112" s="16" t="s">
        <v>7</v>
      </c>
      <c r="F112" s="15">
        <v>1140</v>
      </c>
    </row>
    <row r="113" spans="2:6" x14ac:dyDescent="0.25">
      <c r="B113" s="18">
        <v>46132</v>
      </c>
      <c r="C113" s="17" t="s">
        <v>104</v>
      </c>
      <c r="D113" s="16" t="s">
        <v>103</v>
      </c>
      <c r="E113" s="16" t="s">
        <v>100</v>
      </c>
      <c r="F113" s="15">
        <v>207880.95999999999</v>
      </c>
    </row>
    <row r="114" spans="2:6" x14ac:dyDescent="0.25">
      <c r="B114" s="18">
        <v>46128</v>
      </c>
      <c r="C114" s="17" t="s">
        <v>122</v>
      </c>
      <c r="D114" s="16" t="s">
        <v>8</v>
      </c>
      <c r="E114" s="16" t="s">
        <v>7</v>
      </c>
      <c r="F114" s="15">
        <v>2640</v>
      </c>
    </row>
    <row r="115" spans="2:6" x14ac:dyDescent="0.25">
      <c r="B115" s="18">
        <v>46128</v>
      </c>
      <c r="C115" s="17" t="s">
        <v>99</v>
      </c>
      <c r="D115" s="16" t="s">
        <v>33</v>
      </c>
      <c r="E115" s="16" t="s">
        <v>32</v>
      </c>
      <c r="F115" s="15">
        <v>132378.29999999999</v>
      </c>
    </row>
    <row r="116" spans="2:6" x14ac:dyDescent="0.25">
      <c r="B116" s="18">
        <v>46127</v>
      </c>
      <c r="C116" s="17" t="s">
        <v>127</v>
      </c>
      <c r="D116" s="16" t="s">
        <v>8</v>
      </c>
      <c r="E116" s="16" t="s">
        <v>7</v>
      </c>
      <c r="F116" s="15">
        <v>5220</v>
      </c>
    </row>
    <row r="117" spans="2:6" x14ac:dyDescent="0.25">
      <c r="B117" s="18">
        <v>46127</v>
      </c>
      <c r="C117" s="17" t="s">
        <v>113</v>
      </c>
      <c r="D117" s="16" t="s">
        <v>112</v>
      </c>
      <c r="E117" s="16" t="s">
        <v>111</v>
      </c>
      <c r="F117" s="15">
        <v>29500</v>
      </c>
    </row>
    <row r="118" spans="2:6" x14ac:dyDescent="0.25">
      <c r="B118" s="18">
        <v>46125</v>
      </c>
      <c r="C118" s="17" t="s">
        <v>84</v>
      </c>
      <c r="D118" s="16" t="s">
        <v>46</v>
      </c>
      <c r="E118" s="16" t="s">
        <v>45</v>
      </c>
      <c r="F118" s="15">
        <v>127350</v>
      </c>
    </row>
    <row r="119" spans="2:6" x14ac:dyDescent="0.25">
      <c r="B119" s="18">
        <v>46122</v>
      </c>
      <c r="C119" s="17" t="s">
        <v>143</v>
      </c>
      <c r="D119" s="16" t="s">
        <v>142</v>
      </c>
      <c r="E119" s="16" t="s">
        <v>141</v>
      </c>
      <c r="F119" s="15">
        <v>263848</v>
      </c>
    </row>
    <row r="120" spans="2:6" x14ac:dyDescent="0.25">
      <c r="B120" s="18">
        <v>46122</v>
      </c>
      <c r="C120" s="17" t="s">
        <v>128</v>
      </c>
      <c r="D120" s="16" t="s">
        <v>8</v>
      </c>
      <c r="E120" s="16" t="s">
        <v>7</v>
      </c>
      <c r="F120" s="15">
        <v>3120</v>
      </c>
    </row>
    <row r="121" spans="2:6" x14ac:dyDescent="0.25">
      <c r="B121" s="18">
        <v>46122</v>
      </c>
      <c r="C121" s="17" t="s">
        <v>110</v>
      </c>
      <c r="D121" s="16" t="s">
        <v>39</v>
      </c>
      <c r="E121" s="16" t="s">
        <v>38</v>
      </c>
      <c r="F121" s="15">
        <v>8024</v>
      </c>
    </row>
    <row r="122" spans="2:6" x14ac:dyDescent="0.25">
      <c r="B122" s="18">
        <v>46118</v>
      </c>
      <c r="C122" s="17" t="s">
        <v>130</v>
      </c>
      <c r="D122" s="16" t="s">
        <v>8</v>
      </c>
      <c r="E122" s="16" t="s">
        <v>7</v>
      </c>
      <c r="F122" s="15">
        <v>1980</v>
      </c>
    </row>
    <row r="123" spans="2:6" x14ac:dyDescent="0.25">
      <c r="B123" s="18">
        <v>46113</v>
      </c>
      <c r="C123" s="17" t="s">
        <v>129</v>
      </c>
      <c r="D123" s="16" t="s">
        <v>8</v>
      </c>
      <c r="E123" s="16" t="s">
        <v>7</v>
      </c>
      <c r="F123" s="15">
        <v>3060</v>
      </c>
    </row>
    <row r="124" spans="2:6" x14ac:dyDescent="0.25">
      <c r="B124" s="18">
        <v>46112</v>
      </c>
      <c r="C124" s="17" t="s">
        <v>83</v>
      </c>
      <c r="D124" s="16" t="s">
        <v>82</v>
      </c>
      <c r="E124" s="16" t="s">
        <v>81</v>
      </c>
      <c r="F124" s="15">
        <v>238714</v>
      </c>
    </row>
    <row r="125" spans="2:6" x14ac:dyDescent="0.25">
      <c r="B125" s="18">
        <v>46111</v>
      </c>
      <c r="C125" s="17" t="s">
        <v>63</v>
      </c>
      <c r="D125" s="16" t="s">
        <v>8</v>
      </c>
      <c r="E125" s="16" t="s">
        <v>7</v>
      </c>
      <c r="F125" s="15">
        <v>4380</v>
      </c>
    </row>
    <row r="126" spans="2:6" x14ac:dyDescent="0.25">
      <c r="B126" s="18">
        <v>46107</v>
      </c>
      <c r="C126" s="17" t="s">
        <v>64</v>
      </c>
      <c r="D126" s="16" t="s">
        <v>8</v>
      </c>
      <c r="E126" s="16" t="s">
        <v>7</v>
      </c>
      <c r="F126" s="15">
        <v>2580</v>
      </c>
    </row>
    <row r="127" spans="2:6" x14ac:dyDescent="0.25">
      <c r="B127" s="18">
        <v>46104</v>
      </c>
      <c r="C127" s="17" t="s">
        <v>65</v>
      </c>
      <c r="D127" s="16" t="s">
        <v>8</v>
      </c>
      <c r="E127" s="16" t="s">
        <v>7</v>
      </c>
      <c r="F127" s="15">
        <v>2460</v>
      </c>
    </row>
    <row r="128" spans="2:6" x14ac:dyDescent="0.25">
      <c r="B128" s="18">
        <v>46100</v>
      </c>
      <c r="C128" s="17" t="s">
        <v>66</v>
      </c>
      <c r="D128" s="16" t="s">
        <v>8</v>
      </c>
      <c r="E128" s="16" t="s">
        <v>7</v>
      </c>
      <c r="F128" s="15">
        <v>3420</v>
      </c>
    </row>
    <row r="129" spans="2:6" x14ac:dyDescent="0.25">
      <c r="B129" s="18">
        <v>46098</v>
      </c>
      <c r="C129" s="17" t="s">
        <v>50</v>
      </c>
      <c r="D129" s="16" t="s">
        <v>8</v>
      </c>
      <c r="E129" s="16" t="s">
        <v>7</v>
      </c>
      <c r="F129" s="15">
        <v>6600</v>
      </c>
    </row>
    <row r="130" spans="2:6" x14ac:dyDescent="0.25">
      <c r="B130" s="18">
        <v>46097</v>
      </c>
      <c r="C130" s="17" t="s">
        <v>74</v>
      </c>
      <c r="D130" s="16" t="s">
        <v>73</v>
      </c>
      <c r="E130" s="16" t="s">
        <v>57</v>
      </c>
      <c r="F130" s="15">
        <v>247977</v>
      </c>
    </row>
    <row r="131" spans="2:6" x14ac:dyDescent="0.25">
      <c r="B131" s="18">
        <v>46097</v>
      </c>
      <c r="C131" s="17" t="s">
        <v>59</v>
      </c>
      <c r="D131" s="16" t="s">
        <v>58</v>
      </c>
      <c r="E131" s="16" t="s">
        <v>57</v>
      </c>
      <c r="F131" s="15">
        <v>242254</v>
      </c>
    </row>
    <row r="132" spans="2:6" x14ac:dyDescent="0.25">
      <c r="B132" s="18">
        <v>46097</v>
      </c>
      <c r="C132" s="17" t="s">
        <v>56</v>
      </c>
      <c r="D132" s="16" t="s">
        <v>55</v>
      </c>
      <c r="E132" s="16" t="s">
        <v>54</v>
      </c>
      <c r="F132" s="15">
        <v>855716.53</v>
      </c>
    </row>
    <row r="133" spans="2:6" x14ac:dyDescent="0.25">
      <c r="B133" s="18">
        <v>46095</v>
      </c>
      <c r="C133" s="17" t="s">
        <v>72</v>
      </c>
      <c r="D133" s="16" t="s">
        <v>71</v>
      </c>
      <c r="E133" s="16" t="s">
        <v>70</v>
      </c>
      <c r="F133" s="15">
        <v>245383.36</v>
      </c>
    </row>
    <row r="134" spans="2:6" x14ac:dyDescent="0.25">
      <c r="B134" s="18">
        <v>46094</v>
      </c>
      <c r="C134" s="17" t="s">
        <v>61</v>
      </c>
      <c r="D134" s="16" t="s">
        <v>60</v>
      </c>
      <c r="E134" s="16" t="s">
        <v>57</v>
      </c>
      <c r="F134" s="15">
        <v>221545</v>
      </c>
    </row>
    <row r="135" spans="2:6" x14ac:dyDescent="0.25">
      <c r="B135" s="18">
        <v>46094</v>
      </c>
      <c r="C135" s="17" t="s">
        <v>47</v>
      </c>
      <c r="D135" s="16" t="s">
        <v>46</v>
      </c>
      <c r="E135" s="16" t="s">
        <v>45</v>
      </c>
      <c r="F135" s="15">
        <v>127350</v>
      </c>
    </row>
    <row r="136" spans="2:6" x14ac:dyDescent="0.25">
      <c r="B136" s="18">
        <v>46091</v>
      </c>
      <c r="C136" s="17" t="s">
        <v>51</v>
      </c>
      <c r="D136" s="16" t="s">
        <v>26</v>
      </c>
      <c r="E136" s="16" t="s">
        <v>25</v>
      </c>
      <c r="F136" s="19">
        <v>14870.22</v>
      </c>
    </row>
    <row r="137" spans="2:6" x14ac:dyDescent="0.25">
      <c r="B137" s="18">
        <v>46090</v>
      </c>
      <c r="C137" s="17" t="s">
        <v>77</v>
      </c>
      <c r="D137" s="16" t="s">
        <v>76</v>
      </c>
      <c r="E137" s="16" t="s">
        <v>75</v>
      </c>
      <c r="F137" s="15">
        <v>3919982.42</v>
      </c>
    </row>
    <row r="138" spans="2:6" x14ac:dyDescent="0.25">
      <c r="B138" s="18">
        <v>46090</v>
      </c>
      <c r="C138" s="17" t="s">
        <v>52</v>
      </c>
      <c r="D138" s="16" t="s">
        <v>26</v>
      </c>
      <c r="E138" s="16" t="s">
        <v>25</v>
      </c>
      <c r="F138" s="19">
        <v>8201.34</v>
      </c>
    </row>
    <row r="139" spans="2:6" x14ac:dyDescent="0.25">
      <c r="B139" s="18">
        <v>46088</v>
      </c>
      <c r="C139" s="17" t="s">
        <v>50</v>
      </c>
      <c r="D139" s="16" t="s">
        <v>49</v>
      </c>
      <c r="E139" s="16" t="s">
        <v>48</v>
      </c>
      <c r="F139" s="20">
        <v>6600</v>
      </c>
    </row>
    <row r="140" spans="2:6" x14ac:dyDescent="0.25">
      <c r="B140" s="18">
        <v>46084</v>
      </c>
      <c r="C140" s="17" t="s">
        <v>53</v>
      </c>
      <c r="D140" s="16" t="s">
        <v>36</v>
      </c>
      <c r="E140" s="16" t="s">
        <v>35</v>
      </c>
      <c r="F140" s="15">
        <v>26000</v>
      </c>
    </row>
    <row r="141" spans="2:6" x14ac:dyDescent="0.25">
      <c r="B141" s="18">
        <v>46083</v>
      </c>
      <c r="C141" s="17" t="s">
        <v>69</v>
      </c>
      <c r="D141" s="16" t="s">
        <v>68</v>
      </c>
      <c r="E141" s="16" t="s">
        <v>67</v>
      </c>
      <c r="F141" s="15">
        <v>30420</v>
      </c>
    </row>
    <row r="142" spans="2:6" x14ac:dyDescent="0.25">
      <c r="B142" s="18">
        <v>46083</v>
      </c>
      <c r="C142" s="17" t="s">
        <v>62</v>
      </c>
      <c r="D142" s="16" t="s">
        <v>8</v>
      </c>
      <c r="E142" s="16" t="s">
        <v>7</v>
      </c>
      <c r="F142" s="15">
        <v>3960</v>
      </c>
    </row>
    <row r="143" spans="2:6" x14ac:dyDescent="0.25">
      <c r="B143" s="18">
        <v>46082</v>
      </c>
      <c r="C143" s="23" t="s">
        <v>80</v>
      </c>
      <c r="D143" s="22" t="s">
        <v>79</v>
      </c>
      <c r="E143" s="16" t="s">
        <v>78</v>
      </c>
      <c r="F143" s="21">
        <v>120000</v>
      </c>
    </row>
    <row r="144" spans="2:6" x14ac:dyDescent="0.25">
      <c r="B144" s="18">
        <v>46077</v>
      </c>
      <c r="C144" s="17" t="s">
        <v>41</v>
      </c>
      <c r="D144" s="16" t="s">
        <v>8</v>
      </c>
      <c r="E144" s="16" t="s">
        <v>7</v>
      </c>
      <c r="F144" s="15">
        <v>7680</v>
      </c>
    </row>
    <row r="145" spans="2:6" x14ac:dyDescent="0.25">
      <c r="B145" s="18">
        <v>46076</v>
      </c>
      <c r="C145" s="17" t="s">
        <v>28</v>
      </c>
      <c r="D145" s="16" t="s">
        <v>26</v>
      </c>
      <c r="E145" s="16" t="s">
        <v>25</v>
      </c>
      <c r="F145" s="19">
        <v>12497.65</v>
      </c>
    </row>
    <row r="146" spans="2:6" x14ac:dyDescent="0.25">
      <c r="B146" s="18">
        <v>46076</v>
      </c>
      <c r="C146" s="17" t="s">
        <v>24</v>
      </c>
      <c r="D146" s="16" t="s">
        <v>23</v>
      </c>
      <c r="E146" s="16" t="s">
        <v>22</v>
      </c>
      <c r="F146" s="15">
        <v>181720</v>
      </c>
    </row>
    <row r="147" spans="2:6" x14ac:dyDescent="0.25">
      <c r="B147" s="18">
        <v>46069</v>
      </c>
      <c r="C147" s="17" t="s">
        <v>29</v>
      </c>
      <c r="D147" s="16" t="s">
        <v>26</v>
      </c>
      <c r="E147" s="16" t="s">
        <v>25</v>
      </c>
      <c r="F147" s="19">
        <v>13377.89</v>
      </c>
    </row>
    <row r="148" spans="2:6" x14ac:dyDescent="0.25">
      <c r="B148" s="18">
        <v>46064</v>
      </c>
      <c r="C148" s="17" t="s">
        <v>40</v>
      </c>
      <c r="D148" s="16" t="s">
        <v>39</v>
      </c>
      <c r="E148" s="16" t="s">
        <v>38</v>
      </c>
      <c r="F148" s="15">
        <v>45430</v>
      </c>
    </row>
    <row r="149" spans="2:6" x14ac:dyDescent="0.25">
      <c r="B149" s="18">
        <v>46064</v>
      </c>
      <c r="C149" s="17" t="s">
        <v>31</v>
      </c>
      <c r="D149" s="16" t="s">
        <v>26</v>
      </c>
      <c r="E149" s="16" t="s">
        <v>25</v>
      </c>
      <c r="F149" s="19">
        <v>7217.24</v>
      </c>
    </row>
    <row r="150" spans="2:6" x14ac:dyDescent="0.25">
      <c r="B150" s="18">
        <v>46064</v>
      </c>
      <c r="C150" s="17" t="s">
        <v>30</v>
      </c>
      <c r="D150" s="16" t="s">
        <v>26</v>
      </c>
      <c r="E150" s="16" t="s">
        <v>25</v>
      </c>
      <c r="F150" s="19">
        <v>11511.82</v>
      </c>
    </row>
    <row r="151" spans="2:6" x14ac:dyDescent="0.25">
      <c r="B151" s="18">
        <v>46057</v>
      </c>
      <c r="C151" s="17" t="s">
        <v>44</v>
      </c>
      <c r="D151" s="16" t="s">
        <v>43</v>
      </c>
      <c r="E151" s="16" t="s">
        <v>42</v>
      </c>
      <c r="F151" s="15">
        <v>200096.51</v>
      </c>
    </row>
    <row r="152" spans="2:6" x14ac:dyDescent="0.25">
      <c r="B152" s="18">
        <v>46057</v>
      </c>
      <c r="C152" s="17" t="s">
        <v>37</v>
      </c>
      <c r="D152" s="16" t="s">
        <v>36</v>
      </c>
      <c r="E152" s="16" t="s">
        <v>35</v>
      </c>
      <c r="F152" s="15">
        <v>7400</v>
      </c>
    </row>
    <row r="153" spans="2:6" x14ac:dyDescent="0.25">
      <c r="B153" s="18">
        <v>46056</v>
      </c>
      <c r="C153" s="17" t="s">
        <v>27</v>
      </c>
      <c r="D153" s="16" t="s">
        <v>26</v>
      </c>
      <c r="E153" s="16" t="s">
        <v>25</v>
      </c>
      <c r="F153" s="19">
        <v>10903.43</v>
      </c>
    </row>
    <row r="154" spans="2:6" x14ac:dyDescent="0.25">
      <c r="B154" s="18">
        <v>46055</v>
      </c>
      <c r="C154" s="17" t="s">
        <v>34</v>
      </c>
      <c r="D154" s="16" t="s">
        <v>33</v>
      </c>
      <c r="E154" s="16" t="s">
        <v>32</v>
      </c>
      <c r="F154" s="15">
        <v>395398.83</v>
      </c>
    </row>
    <row r="155" spans="2:6" x14ac:dyDescent="0.25">
      <c r="B155" s="18">
        <v>46036</v>
      </c>
      <c r="C155" s="17" t="s">
        <v>21</v>
      </c>
      <c r="D155" s="16" t="s">
        <v>20</v>
      </c>
      <c r="E155" s="16" t="s">
        <v>19</v>
      </c>
      <c r="F155" s="15">
        <v>1184720</v>
      </c>
    </row>
    <row r="156" spans="2:6" x14ac:dyDescent="0.25">
      <c r="B156" s="18">
        <v>46029</v>
      </c>
      <c r="C156" s="17" t="s">
        <v>18</v>
      </c>
      <c r="D156" s="16" t="s">
        <v>17</v>
      </c>
      <c r="E156" s="16" t="s">
        <v>16</v>
      </c>
      <c r="F156" s="15">
        <v>3287.52</v>
      </c>
    </row>
    <row r="157" spans="2:6" x14ac:dyDescent="0.25">
      <c r="B157" s="18">
        <v>45861</v>
      </c>
      <c r="C157" s="17" t="s">
        <v>12</v>
      </c>
      <c r="D157" s="16" t="s">
        <v>8</v>
      </c>
      <c r="E157" s="16" t="s">
        <v>7</v>
      </c>
      <c r="F157" s="15">
        <v>1800</v>
      </c>
    </row>
    <row r="158" spans="2:6" x14ac:dyDescent="0.25">
      <c r="B158" s="18">
        <v>45860</v>
      </c>
      <c r="C158" s="17" t="s">
        <v>11</v>
      </c>
      <c r="D158" s="16" t="s">
        <v>8</v>
      </c>
      <c r="E158" s="16" t="s">
        <v>7</v>
      </c>
      <c r="F158" s="15">
        <v>3480</v>
      </c>
    </row>
    <row r="159" spans="2:6" x14ac:dyDescent="0.25">
      <c r="B159" s="18">
        <v>45853</v>
      </c>
      <c r="C159" s="17" t="s">
        <v>10</v>
      </c>
      <c r="D159" s="16" t="s">
        <v>8</v>
      </c>
      <c r="E159" s="16" t="s">
        <v>7</v>
      </c>
      <c r="F159" s="15">
        <v>5340</v>
      </c>
    </row>
    <row r="160" spans="2:6" x14ac:dyDescent="0.25">
      <c r="B160" s="18">
        <v>45846</v>
      </c>
      <c r="C160" s="17" t="s">
        <v>13</v>
      </c>
      <c r="D160" s="16" t="s">
        <v>8</v>
      </c>
      <c r="E160" s="16" t="s">
        <v>7</v>
      </c>
      <c r="F160" s="15">
        <v>3000</v>
      </c>
    </row>
    <row r="161" spans="2:6" x14ac:dyDescent="0.25">
      <c r="B161" s="18">
        <v>45784</v>
      </c>
      <c r="C161" s="17" t="s">
        <v>14</v>
      </c>
      <c r="D161" s="16" t="s">
        <v>8</v>
      </c>
      <c r="E161" s="16" t="s">
        <v>7</v>
      </c>
      <c r="F161" s="15">
        <v>2280</v>
      </c>
    </row>
    <row r="162" spans="2:6" x14ac:dyDescent="0.25">
      <c r="B162" s="18">
        <v>45722</v>
      </c>
      <c r="C162" s="17" t="s">
        <v>9</v>
      </c>
      <c r="D162" s="16" t="s">
        <v>8</v>
      </c>
      <c r="E162" s="16" t="s">
        <v>7</v>
      </c>
      <c r="F162" s="15">
        <v>1140</v>
      </c>
    </row>
    <row r="163" spans="2:6" x14ac:dyDescent="0.25">
      <c r="B163" s="18">
        <v>45687</v>
      </c>
      <c r="C163" s="17" t="s">
        <v>15</v>
      </c>
      <c r="D163" s="16" t="s">
        <v>8</v>
      </c>
      <c r="E163" s="16" t="s">
        <v>7</v>
      </c>
      <c r="F163" s="15">
        <v>2220</v>
      </c>
    </row>
    <row r="164" spans="2:6" x14ac:dyDescent="0.25">
      <c r="B164" s="14" t="s">
        <v>6</v>
      </c>
      <c r="C164" s="14"/>
      <c r="D164" s="14"/>
      <c r="E164" s="14"/>
      <c r="F164" s="13">
        <f>SUBTOTAL(109,Tabla134567[Monto de la Factura 
RD$])</f>
        <v>27236754.280000001</v>
      </c>
    </row>
    <row r="165" spans="2:6" x14ac:dyDescent="0.25">
      <c r="F165" s="7"/>
    </row>
    <row r="166" spans="2:6" x14ac:dyDescent="0.25">
      <c r="B166" s="12"/>
      <c r="C166" s="6"/>
      <c r="D166" s="6"/>
      <c r="E166" s="9"/>
      <c r="F166" s="7"/>
    </row>
    <row r="167" spans="2:6" x14ac:dyDescent="0.25">
      <c r="B167" s="38" t="s">
        <v>5</v>
      </c>
      <c r="C167" s="38"/>
      <c r="D167" s="6"/>
      <c r="E167" s="12" t="s">
        <v>4</v>
      </c>
      <c r="F167" s="7"/>
    </row>
    <row r="168" spans="2:6" x14ac:dyDescent="0.25">
      <c r="B168" s="12"/>
      <c r="C168" s="6"/>
      <c r="D168" s="6"/>
      <c r="E168" s="9"/>
      <c r="F168" s="7"/>
    </row>
    <row r="169" spans="2:6" x14ac:dyDescent="0.25">
      <c r="B169" s="39"/>
      <c r="C169" s="39"/>
      <c r="D169" s="6"/>
      <c r="E169" s="5"/>
      <c r="F169" s="7"/>
    </row>
    <row r="170" spans="2:6" x14ac:dyDescent="0.25">
      <c r="F170" s="7"/>
    </row>
    <row r="171" spans="2:6" x14ac:dyDescent="0.25">
      <c r="B171" s="11"/>
      <c r="C171" s="10"/>
      <c r="D171" s="6"/>
      <c r="E171" s="9"/>
      <c r="F171" s="7"/>
    </row>
    <row r="172" spans="2:6" x14ac:dyDescent="0.25">
      <c r="B172" s="40" t="s">
        <v>3</v>
      </c>
      <c r="C172" s="40"/>
      <c r="D172" s="6"/>
      <c r="E172" s="8" t="s">
        <v>2</v>
      </c>
      <c r="F172" s="7"/>
    </row>
    <row r="173" spans="2:6" x14ac:dyDescent="0.25">
      <c r="B173" s="35" t="s">
        <v>1</v>
      </c>
      <c r="C173" s="35"/>
      <c r="D173" s="6"/>
      <c r="E173" s="5" t="s">
        <v>0</v>
      </c>
    </row>
  </sheetData>
  <mergeCells count="6">
    <mergeCell ref="B173:C173"/>
    <mergeCell ref="B8:F8"/>
    <mergeCell ref="B9:F9"/>
    <mergeCell ref="B167:C167"/>
    <mergeCell ref="B169:C169"/>
    <mergeCell ref="B172:C172"/>
  </mergeCells>
  <conditionalFormatting sqref="B11:B163">
    <cfRule type="expression" dxfId="7" priority="6">
      <formula>SI11="vencida"</formula>
    </cfRule>
  </conditionalFormatting>
  <conditionalFormatting sqref="C11:C16">
    <cfRule type="expression" dxfId="6" priority="5">
      <formula>SL11="vencida"</formula>
    </cfRule>
  </conditionalFormatting>
  <conditionalFormatting sqref="D11:D16">
    <cfRule type="expression" dxfId="5" priority="7">
      <formula>SL11="vencida"</formula>
    </cfRule>
  </conditionalFormatting>
  <conditionalFormatting sqref="D155">
    <cfRule type="expression" dxfId="4" priority="1">
      <formula>#REF!="vencida"</formula>
    </cfRule>
  </conditionalFormatting>
  <conditionalFormatting sqref="E11:E16">
    <cfRule type="expression" dxfId="3" priority="4">
      <formula>SK11="vencida"</formula>
    </cfRule>
  </conditionalFormatting>
  <conditionalFormatting sqref="F11:F16">
    <cfRule type="expression" dxfId="2" priority="3">
      <formula>SM11="vencida"</formula>
    </cfRule>
  </conditionalFormatting>
  <conditionalFormatting sqref="F19">
    <cfRule type="expression" dxfId="1" priority="2">
      <formula>SL19="vencida"</formula>
    </cfRule>
  </conditionalFormatting>
  <pageMargins left="0.7" right="0.7" top="0.75" bottom="0.75" header="0.3" footer="0.3"/>
  <pageSetup scale="70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2026</vt:lpstr>
      <vt:lpstr>'Mayo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 Superate</dc:creator>
  <cp:lastModifiedBy>Programa Superate</cp:lastModifiedBy>
  <cp:lastPrinted>2026-08-20T22:50:45Z</cp:lastPrinted>
  <dcterms:created xsi:type="dcterms:W3CDTF">2026-08-20T19:09:16Z</dcterms:created>
  <dcterms:modified xsi:type="dcterms:W3CDTF">2026-08-20T22:52:13Z</dcterms:modified>
</cp:coreProperties>
</file>