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0\Solidaridad\CONTABILIDAD\CUENTAS POR PAGAR\"/>
    </mc:Choice>
  </mc:AlternateContent>
  <xr:revisionPtr revIDLastSave="0" documentId="8_{F2DC140D-0D68-4EE6-8E00-CD615F7B2930}" xr6:coauthVersionLast="47" xr6:coauthVersionMax="47" xr10:uidLastSave="{00000000-0000-0000-0000-000000000000}"/>
  <bookViews>
    <workbookView xWindow="-28920" yWindow="-4770" windowWidth="29040" windowHeight="15720" xr2:uid="{3EAB9929-C8A4-443A-A1CB-B63620D09C1F}"/>
  </bookViews>
  <sheets>
    <sheet name="JULIO 2026 " sheetId="1" r:id="rId1"/>
  </sheets>
  <definedNames>
    <definedName name="_xlnm.Print_Area" localSheetId="0">'JULIO 2026 '!$A$1:$F$175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3" i="1" l="1"/>
</calcChain>
</file>

<file path=xl/sharedStrings.xml><?xml version="1.0" encoding="utf-8"?>
<sst xmlns="http://schemas.openxmlformats.org/spreadsheetml/2006/main" count="440" uniqueCount="268">
  <si>
    <t>Encargada de Contabilidad</t>
  </si>
  <si>
    <t xml:space="preserve">Técnico Administrativo </t>
  </si>
  <si>
    <t xml:space="preserve">Yvelice Sanchez </t>
  </si>
  <si>
    <t xml:space="preserve">Ana Rosa Valentín G </t>
  </si>
  <si>
    <t>Revisado por</t>
  </si>
  <si>
    <t>Realizado por</t>
  </si>
  <si>
    <t>Total</t>
  </si>
  <si>
    <t xml:space="preserve">Agua potable </t>
  </si>
  <si>
    <t xml:space="preserve">Coraasan </t>
  </si>
  <si>
    <t>B1500042549</t>
  </si>
  <si>
    <t xml:space="preserve">Consultoria de construccion </t>
  </si>
  <si>
    <t>Abaco Analistics Group</t>
  </si>
  <si>
    <t>B1500000014</t>
  </si>
  <si>
    <t xml:space="preserve">Mantenimiento vehículo </t>
  </si>
  <si>
    <t>Viamar</t>
  </si>
  <si>
    <t>E450000009291</t>
  </si>
  <si>
    <t>Lavado de vehículo</t>
  </si>
  <si>
    <t xml:space="preserve">Trovasa </t>
  </si>
  <si>
    <t>B1500002065</t>
  </si>
  <si>
    <t>Boletos aereos</t>
  </si>
  <si>
    <t>Turinter</t>
  </si>
  <si>
    <t>B1500001775</t>
  </si>
  <si>
    <t>E450000009425</t>
  </si>
  <si>
    <t>E450000009378</t>
  </si>
  <si>
    <t>Mantenimiento aire acondicionado</t>
  </si>
  <si>
    <t>Refriasu</t>
  </si>
  <si>
    <t>B1500000345</t>
  </si>
  <si>
    <t>E450000009481</t>
  </si>
  <si>
    <t>Refrigerio</t>
  </si>
  <si>
    <t xml:space="preserve">Yonatan Ramirez Familia </t>
  </si>
  <si>
    <t>B1500000592</t>
  </si>
  <si>
    <t>E450000009565</t>
  </si>
  <si>
    <t xml:space="preserve">Eucaristia </t>
  </si>
  <si>
    <t>Grupo de Camara Inart</t>
  </si>
  <si>
    <t>B1500000135</t>
  </si>
  <si>
    <t>Gasoil</t>
  </si>
  <si>
    <t>Next Dominicana</t>
  </si>
  <si>
    <t>E450005002745</t>
  </si>
  <si>
    <t>E450000009707</t>
  </si>
  <si>
    <t>E405000009746</t>
  </si>
  <si>
    <t>Alquiler local</t>
  </si>
  <si>
    <t>Ateneo Amantes de la Luz</t>
  </si>
  <si>
    <t>B1500000155</t>
  </si>
  <si>
    <t>Eventos</t>
  </si>
  <si>
    <t>Sabores Volcánicos</t>
  </si>
  <si>
    <t>B1500000006</t>
  </si>
  <si>
    <t>Alquiler y Montaje</t>
  </si>
  <si>
    <t>Merca Del Atlantico</t>
  </si>
  <si>
    <t>B1500001204</t>
  </si>
  <si>
    <t>Alquiler impresora</t>
  </si>
  <si>
    <t>Toner Depot</t>
  </si>
  <si>
    <t>E450000000867</t>
  </si>
  <si>
    <t>Simpatia Event Technologies</t>
  </si>
  <si>
    <t>B1500000539</t>
  </si>
  <si>
    <t>JGD Multiservices, SRL</t>
  </si>
  <si>
    <t>B1500000157</t>
  </si>
  <si>
    <t xml:space="preserve">Botellones de agua </t>
  </si>
  <si>
    <t>Planeta Azul</t>
  </si>
  <si>
    <t>E450000023442</t>
  </si>
  <si>
    <t>B1500000360</t>
  </si>
  <si>
    <t xml:space="preserve">Servicio de Catering </t>
  </si>
  <si>
    <t>D,Sanson Exquisiteces y  Alquileres</t>
  </si>
  <si>
    <t>B1500000607</t>
  </si>
  <si>
    <t>Servicio de  Catering</t>
  </si>
  <si>
    <t>Dorka Garcia Eventos</t>
  </si>
  <si>
    <t>B1500000674</t>
  </si>
  <si>
    <t>B1500000156</t>
  </si>
  <si>
    <t xml:space="preserve">Maestria de ceremonia </t>
  </si>
  <si>
    <t>Randy Soler Editions</t>
  </si>
  <si>
    <t>B1500000177</t>
  </si>
  <si>
    <t>E450000024352</t>
  </si>
  <si>
    <t xml:space="preserve">Hospedaje </t>
  </si>
  <si>
    <t>Vezivo Holding</t>
  </si>
  <si>
    <t>B1500000038</t>
  </si>
  <si>
    <t>Desinfectante</t>
  </si>
  <si>
    <t>Cary Industrial S.A.</t>
  </si>
  <si>
    <t>E4000000021</t>
  </si>
  <si>
    <t xml:space="preserve">Enmarcados </t>
  </si>
  <si>
    <t>Enmacados PF SRL</t>
  </si>
  <si>
    <t>B1500000190</t>
  </si>
  <si>
    <t xml:space="preserve">Reparación planta eléctrica </t>
  </si>
  <si>
    <t>B1500000366</t>
  </si>
  <si>
    <t>refrigerio</t>
  </si>
  <si>
    <t>Rafael Armando Guerrero Sepulveda D Chovi Buffet</t>
  </si>
  <si>
    <t>B1500001015</t>
  </si>
  <si>
    <t>Material de oficina</t>
  </si>
  <si>
    <t>Papeleria y Servicios Multiples Yefel</t>
  </si>
  <si>
    <t>E4500000000003</t>
  </si>
  <si>
    <t>Ferreteros</t>
  </si>
  <si>
    <t>Casa Doña Marcia, Cadoma</t>
  </si>
  <si>
    <t>B1500001157</t>
  </si>
  <si>
    <t>B1500045044</t>
  </si>
  <si>
    <t>B1500044770</t>
  </si>
  <si>
    <t>B1500044761</t>
  </si>
  <si>
    <t>Mantenimiento Ascensor</t>
  </si>
  <si>
    <t>Tecna EIRL</t>
  </si>
  <si>
    <t>E450000000265</t>
  </si>
  <si>
    <t xml:space="preserve">Neumaticos </t>
  </si>
  <si>
    <t xml:space="preserve">One Color </t>
  </si>
  <si>
    <t>B1500000536</t>
  </si>
  <si>
    <t>Martur SRL</t>
  </si>
  <si>
    <t>B1500019195</t>
  </si>
  <si>
    <t>B1500019196</t>
  </si>
  <si>
    <t>E450000000277</t>
  </si>
  <si>
    <t>Servicios de Alquiler de Montaje</t>
  </si>
  <si>
    <t>Yofe Industrial,SRL</t>
  </si>
  <si>
    <t>B1500000003</t>
  </si>
  <si>
    <t>B1500000002</t>
  </si>
  <si>
    <t>B1500000039</t>
  </si>
  <si>
    <t>Angel L. Reynoso V.</t>
  </si>
  <si>
    <t>B1500000124</t>
  </si>
  <si>
    <t>E450005004097</t>
  </si>
  <si>
    <t>E450000001054</t>
  </si>
  <si>
    <t xml:space="preserve">Gasoil </t>
  </si>
  <si>
    <t>E450005003876</t>
  </si>
  <si>
    <t>Jardineria</t>
  </si>
  <si>
    <t xml:space="preserve">Alma de Campos </t>
  </si>
  <si>
    <t>B1500000025</t>
  </si>
  <si>
    <t>E450000000348</t>
  </si>
  <si>
    <t>E450000025619</t>
  </si>
  <si>
    <t>Medicamentos</t>
  </si>
  <si>
    <t>Los Hidalgos</t>
  </si>
  <si>
    <t>B1500242138</t>
  </si>
  <si>
    <t xml:space="preserve">Publicidad </t>
  </si>
  <si>
    <t>Editora Listin Diario</t>
  </si>
  <si>
    <t>E450000002154</t>
  </si>
  <si>
    <t xml:space="preserve">Publicaciones Ahora </t>
  </si>
  <si>
    <t>B1500005634</t>
  </si>
  <si>
    <t>B1500005635</t>
  </si>
  <si>
    <t>Editora Hoy</t>
  </si>
  <si>
    <t>E450000001417</t>
  </si>
  <si>
    <t>E450000001416</t>
  </si>
  <si>
    <t xml:space="preserve">Baterias </t>
  </si>
  <si>
    <t>Ramirez  y Mojica</t>
  </si>
  <si>
    <t>E450000000491</t>
  </si>
  <si>
    <t>E450000003877</t>
  </si>
  <si>
    <t>Bonaza Dominicana</t>
  </si>
  <si>
    <t>E450000001627</t>
  </si>
  <si>
    <t>Actividades Caoma</t>
  </si>
  <si>
    <t>B15000002518</t>
  </si>
  <si>
    <t>B15000002519</t>
  </si>
  <si>
    <t>B15000002520</t>
  </si>
  <si>
    <t>E450000003836</t>
  </si>
  <si>
    <t xml:space="preserve">Alianza Del Caribe </t>
  </si>
  <si>
    <t>B1500000031</t>
  </si>
  <si>
    <t>Mantenimiento de Vehiculo</t>
  </si>
  <si>
    <t>E450000010872</t>
  </si>
  <si>
    <t xml:space="preserve">mantenimiento vehiculo </t>
  </si>
  <si>
    <t>E450000010873</t>
  </si>
  <si>
    <t>E450000025503</t>
  </si>
  <si>
    <t>B1500000158</t>
  </si>
  <si>
    <t>E450000010982</t>
  </si>
  <si>
    <t xml:space="preserve">Editora Listin Diario </t>
  </si>
  <si>
    <t>E450000002215</t>
  </si>
  <si>
    <t>Mantenimiento de Ascensor</t>
  </si>
  <si>
    <t>Elevadores Norte</t>
  </si>
  <si>
    <t>B1500000619</t>
  </si>
  <si>
    <t>Mantenimiento de vehiculo</t>
  </si>
  <si>
    <t>E450000011079</t>
  </si>
  <si>
    <t>Gas Licuado de Petroleo</t>
  </si>
  <si>
    <t>Propano y Derivados S.A.</t>
  </si>
  <si>
    <t>E450000601456</t>
  </si>
  <si>
    <t>Gasoli Regular</t>
  </si>
  <si>
    <t>E450005004724</t>
  </si>
  <si>
    <t>E450005004723</t>
  </si>
  <si>
    <t>E450050004707</t>
  </si>
  <si>
    <t>E450050004706</t>
  </si>
  <si>
    <t>E450000001685</t>
  </si>
  <si>
    <t>E450000001704</t>
  </si>
  <si>
    <t>E450000601466</t>
  </si>
  <si>
    <t>E450000011189</t>
  </si>
  <si>
    <t>E450000601462</t>
  </si>
  <si>
    <t>Servicio de copiado</t>
  </si>
  <si>
    <t>E450000001136</t>
  </si>
  <si>
    <t xml:space="preserve">Mantenimiento Vehiculo </t>
  </si>
  <si>
    <t>E450000011223</t>
  </si>
  <si>
    <t>Oficina Universal</t>
  </si>
  <si>
    <t>E450000000312</t>
  </si>
  <si>
    <t>gasoil</t>
  </si>
  <si>
    <t>E450005004883</t>
  </si>
  <si>
    <t>E450005004863</t>
  </si>
  <si>
    <t>E450005004861</t>
  </si>
  <si>
    <t>Montaje de eventos</t>
  </si>
  <si>
    <t>Merca del Altlantico</t>
  </si>
  <si>
    <t>B1500001258</t>
  </si>
  <si>
    <t>LETRERO</t>
  </si>
  <si>
    <t>Genius Graphic</t>
  </si>
  <si>
    <t>E4500000000065</t>
  </si>
  <si>
    <t xml:space="preserve">gas </t>
  </si>
  <si>
    <t>E450000601505</t>
  </si>
  <si>
    <t>B450000601505</t>
  </si>
  <si>
    <t xml:space="preserve">Angel Francisco Tolentino Espinal </t>
  </si>
  <si>
    <t>B1500000009</t>
  </si>
  <si>
    <t>E450005004982</t>
  </si>
  <si>
    <t>D,Sanson Exquisiteces y Alquileres</t>
  </si>
  <si>
    <t>B1500000632</t>
  </si>
  <si>
    <t>Servicio de Montaje y Alquileres</t>
  </si>
  <si>
    <t>B1500000633</t>
  </si>
  <si>
    <t>Muebles</t>
  </si>
  <si>
    <t>E45000000013</t>
  </si>
  <si>
    <t>Lona Asfaltica</t>
  </si>
  <si>
    <t>Grupo Valtec</t>
  </si>
  <si>
    <t xml:space="preserve">Bonanza Dominicana </t>
  </si>
  <si>
    <t>E450000001765</t>
  </si>
  <si>
    <t>Lonas Afaltica</t>
  </si>
  <si>
    <t>B150000000009</t>
  </si>
  <si>
    <t>E450005005044</t>
  </si>
  <si>
    <t>Instalacion de lona asfaltica</t>
  </si>
  <si>
    <t>E4500000001765</t>
  </si>
  <si>
    <t xml:space="preserve">Migdonia V. Pimentel Rivas </t>
  </si>
  <si>
    <t>E450000000002</t>
  </si>
  <si>
    <t>Fullevents Caterig y Audiovisual</t>
  </si>
  <si>
    <t>B1500001209</t>
  </si>
  <si>
    <t>Serv. De Catering</t>
  </si>
  <si>
    <t>Cantabria Catering &amp; Eventos</t>
  </si>
  <si>
    <t>B1500003875</t>
  </si>
  <si>
    <t>B1500003874</t>
  </si>
  <si>
    <t>Manteniento Vehículos</t>
  </si>
  <si>
    <t>Centro Automotriz Remesa SRL</t>
  </si>
  <si>
    <t>B1500003012</t>
  </si>
  <si>
    <t xml:space="preserve">Sarah Quezada Rodriguez </t>
  </si>
  <si>
    <t>B1500000026</t>
  </si>
  <si>
    <t>Mantenimiento de Vehiculos</t>
  </si>
  <si>
    <t>Resolucion Tecnica Aldaso</t>
  </si>
  <si>
    <t>B450000000044</t>
  </si>
  <si>
    <t>E450005005053</t>
  </si>
  <si>
    <t>B1500258963</t>
  </si>
  <si>
    <t>B1500258964</t>
  </si>
  <si>
    <t>B1500258959</t>
  </si>
  <si>
    <t>B1500258961</t>
  </si>
  <si>
    <t>B1500258962</t>
  </si>
  <si>
    <t>B1500258960</t>
  </si>
  <si>
    <t>Compra de Equipos de Oficina</t>
  </si>
  <si>
    <t xml:space="preserve">Meycy Skagen SRL                                  </t>
  </si>
  <si>
    <t>E450000000105</t>
  </si>
  <si>
    <t>B150058964</t>
  </si>
  <si>
    <t>B150058963</t>
  </si>
  <si>
    <t>B150058962</t>
  </si>
  <si>
    <t>B150058961</t>
  </si>
  <si>
    <t>B150058960</t>
  </si>
  <si>
    <t>B150058959</t>
  </si>
  <si>
    <t>B1500258971</t>
  </si>
  <si>
    <t>B1500258969</t>
  </si>
  <si>
    <t>B1500258970</t>
  </si>
  <si>
    <t>B1500258968</t>
  </si>
  <si>
    <t>B1500258967</t>
  </si>
  <si>
    <t>B1500258966</t>
  </si>
  <si>
    <t>B1500258965</t>
  </si>
  <si>
    <t>Servicio de Catering y Monta</t>
  </si>
  <si>
    <t>E450000000012</t>
  </si>
  <si>
    <t xml:space="preserve">Kit de maquillaje </t>
  </si>
  <si>
    <t xml:space="preserve">Comeico </t>
  </si>
  <si>
    <t>B1500000045</t>
  </si>
  <si>
    <t>Compra de Maquillaje para cursos</t>
  </si>
  <si>
    <t>Comeico SRL</t>
  </si>
  <si>
    <t>Matenimiento de Vehiculos</t>
  </si>
  <si>
    <t xml:space="preserve">Mejia Faña Auto Parts SRL </t>
  </si>
  <si>
    <t>E4500000000861</t>
  </si>
  <si>
    <t>Serv. de Fabricacion deDucteria</t>
  </si>
  <si>
    <t>Duranma Proyectos Electronicos y Mantenimiento Integral</t>
  </si>
  <si>
    <t>B1500000062</t>
  </si>
  <si>
    <t>Monto de la Factura 
RD$</t>
  </si>
  <si>
    <t>Concepto</t>
  </si>
  <si>
    <t>Suplidor</t>
  </si>
  <si>
    <t xml:space="preserve">No. de Factura </t>
  </si>
  <si>
    <t>Fecha Factura</t>
  </si>
  <si>
    <t>30 DE JULIO 2026</t>
  </si>
  <si>
    <t>Estado de Cuentas por Pagar Suplidores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</si>
</sst>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9.85"/>
      <color indexed="8"/>
      <name val="Times New Roman"/>
      <family val="1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44" fontId="2" fillId="0" borderId="0" xfId="2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" fontId="6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3" fontId="0" fillId="0" borderId="2" xfId="0" applyNumberFormat="1" applyBorder="1"/>
    <xf numFmtId="0" fontId="0" fillId="0" borderId="2" xfId="0" applyBorder="1"/>
    <xf numFmtId="43" fontId="0" fillId="0" borderId="3" xfId="1" applyFont="1" applyFill="1" applyBorder="1"/>
    <xf numFmtId="0" fontId="0" fillId="0" borderId="3" xfId="0" applyBorder="1"/>
    <xf numFmtId="0" fontId="0" fillId="0" borderId="3" xfId="0" applyBorder="1" applyAlignment="1">
      <alignment horizontal="left"/>
    </xf>
    <xf numFmtId="15" fontId="0" fillId="0" borderId="3" xfId="0" applyNumberFormat="1" applyBorder="1"/>
    <xf numFmtId="43" fontId="8" fillId="0" borderId="3" xfId="1" applyFont="1" applyFill="1" applyBorder="1"/>
    <xf numFmtId="43" fontId="0" fillId="0" borderId="3" xfId="1" applyFont="1" applyBorder="1"/>
    <xf numFmtId="0" fontId="8" fillId="0" borderId="3" xfId="0" applyFont="1" applyBorder="1"/>
    <xf numFmtId="0" fontId="8" fillId="0" borderId="3" xfId="0" applyFont="1" applyBorder="1" applyAlignment="1">
      <alignment horizontal="left"/>
    </xf>
    <xf numFmtId="4" fontId="0" fillId="0" borderId="3" xfId="0" applyNumberFormat="1" applyBorder="1"/>
    <xf numFmtId="44" fontId="9" fillId="2" borderId="4" xfId="2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Continuous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14" fontId="9" fillId="2" borderId="6" xfId="0" applyNumberFormat="1" applyFont="1" applyFill="1" applyBorder="1" applyAlignment="1">
      <alignment horizontal="center" vertical="center" wrapText="1"/>
    </xf>
    <xf numFmtId="17" fontId="9" fillId="3" borderId="7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44" fontId="3" fillId="3" borderId="0" xfId="2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center" vertical="top"/>
    </xf>
    <xf numFmtId="44" fontId="2" fillId="4" borderId="0" xfId="2" applyFont="1" applyFill="1"/>
    <xf numFmtId="0" fontId="2" fillId="4" borderId="0" xfId="0" applyFont="1" applyFill="1"/>
    <xf numFmtId="0" fontId="2" fillId="4" borderId="0" xfId="0" applyFont="1" applyFill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1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5" formatCode="_(* #,##0.00_);_(* \(#,##0.00\);_(* &quot;-&quot;??_);_(@_)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0" formatCode="d\-mmm\-yy"/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medium">
          <color rgb="FF000000"/>
        </top>
        <bottom style="thin">
          <color rgb="FF000000"/>
        </bottom>
      </border>
    </dxf>
    <dxf>
      <fill>
        <patternFill patternType="none">
          <fgColor rgb="FFD9D9D9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1323975</xdr:colOff>
      <xdr:row>0</xdr:row>
      <xdr:rowOff>0</xdr:rowOff>
    </xdr:from>
    <xdr:ext cx="1864055" cy="1409700"/>
    <xdr:pic>
      <xdr:nvPicPr>
        <xdr:cNvPr id="2" name="Imagen 1">
          <a:extLst>
            <a:ext uri="{FF2B5EF4-FFF2-40B4-BE49-F238E27FC236}">
              <a16:creationId xmlns:a16="http://schemas.microsoft.com/office/drawing/2014/main" id="{44D0CA66-3F3F-48C3-B87D-C64FC74301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424" r="36223" b="11550"/>
        <a:stretch>
          <a:fillRect/>
        </a:stretch>
      </xdr:blipFill>
      <xdr:spPr bwMode="auto">
        <a:xfrm>
          <a:off x="3048000" y="0"/>
          <a:ext cx="1864055" cy="1409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5DDAC5-D2F3-42E0-8062-559265401B25}" name="Tabla18" displayName="Tabla18" ref="B10:F153" totalsRowCount="1" dataDxfId="16" tableBorderDxfId="15">
  <autoFilter ref="B10:F152" xr:uid="{54DAD834-2C2F-4910-BAC8-4D0656D5D68E}"/>
  <sortState xmlns:xlrd2="http://schemas.microsoft.com/office/spreadsheetml/2017/richdata2" ref="B11:F152">
    <sortCondition descending="1" ref="B11:B152"/>
  </sortState>
  <tableColumns count="5">
    <tableColumn id="1" xr3:uid="{56C1E0EB-6691-45A0-AF70-A80CED7A6C96}" name="Fecha Factura" totalsRowLabel="Total" dataDxfId="13" totalsRowDxfId="14"/>
    <tableColumn id="2" xr3:uid="{B8B8C8C2-4CCD-4FD9-8004-B960663C8B84}" name="No. de Factura " dataDxfId="11" totalsRowDxfId="12"/>
    <tableColumn id="3" xr3:uid="{EFDC2876-9D80-4B6A-A50C-B25DD264D181}" name="Suplidor" dataDxfId="9" totalsRowDxfId="10"/>
    <tableColumn id="4" xr3:uid="{9F6ED349-35F2-4F0D-8C13-CB6787430325}" name="Concepto" dataDxfId="7" totalsRowDxfId="8"/>
    <tableColumn id="5" xr3:uid="{CEB06880-1186-4EAE-8155-2A349578BF0D}" name="Monto de la Factura _x000a_RD$" totalsRowFunction="sum" dataDxfId="5" totalsRowDxfId="6" dataCellStyle="Millare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A96E4-9FB5-44E3-9A5A-E3A46EABA034}">
  <dimension ref="B1:F162"/>
  <sheetViews>
    <sheetView tabSelected="1" view="pageBreakPreview" zoomScale="120" zoomScaleNormal="100" zoomScaleSheetLayoutView="120" workbookViewId="0">
      <selection activeCell="B13" sqref="B13"/>
    </sheetView>
  </sheetViews>
  <sheetFormatPr baseColWidth="10" defaultRowHeight="15.75" x14ac:dyDescent="0.25"/>
  <cols>
    <col min="1" max="1" width="2" style="1" customWidth="1"/>
    <col min="2" max="2" width="15.7109375" style="4" customWidth="1"/>
    <col min="3" max="3" width="19.5703125" style="4" customWidth="1"/>
    <col min="4" max="4" width="52.140625" style="3" customWidth="1"/>
    <col min="5" max="5" width="32" style="1" customWidth="1"/>
    <col min="6" max="6" width="20.140625" style="2" customWidth="1"/>
    <col min="7" max="16384" width="11.42578125" style="1"/>
  </cols>
  <sheetData>
    <row r="1" spans="2:6" s="1" customFormat="1" ht="17.100000000000001" customHeight="1" x14ac:dyDescent="0.25">
      <c r="B1" s="40"/>
      <c r="C1" s="39"/>
      <c r="D1" s="39"/>
      <c r="E1" s="39"/>
      <c r="F1" s="38"/>
    </row>
    <row r="2" spans="2:6" s="1" customFormat="1" ht="1.5" customHeight="1" x14ac:dyDescent="0.25">
      <c r="B2" s="40"/>
      <c r="C2" s="39"/>
      <c r="D2" s="39"/>
      <c r="E2" s="39"/>
      <c r="F2" s="38"/>
    </row>
    <row r="3" spans="2:6" s="1" customFormat="1" ht="17.100000000000001" customHeight="1" x14ac:dyDescent="0.25">
      <c r="B3" s="40"/>
      <c r="C3" s="39"/>
      <c r="D3" s="39"/>
      <c r="E3" s="39"/>
      <c r="F3" s="38"/>
    </row>
    <row r="4" spans="2:6" s="1" customFormat="1" ht="11.25" customHeight="1" x14ac:dyDescent="0.25">
      <c r="B4" s="40"/>
      <c r="C4" s="39"/>
      <c r="D4" s="39"/>
      <c r="E4" s="39"/>
      <c r="F4" s="38"/>
    </row>
    <row r="5" spans="2:6" s="1" customFormat="1" ht="27" customHeight="1" x14ac:dyDescent="0.25">
      <c r="B5" s="40"/>
      <c r="C5" s="39"/>
      <c r="D5" s="39"/>
      <c r="E5" s="39"/>
      <c r="F5" s="38"/>
    </row>
    <row r="6" spans="2:6" s="1" customFormat="1" ht="15.75" customHeight="1" x14ac:dyDescent="0.25">
      <c r="B6" s="37"/>
      <c r="C6" s="36"/>
      <c r="D6" s="36"/>
      <c r="E6" s="39"/>
      <c r="F6" s="38"/>
    </row>
    <row r="7" spans="2:6" s="1" customFormat="1" ht="21" customHeight="1" x14ac:dyDescent="0.25">
      <c r="B7" s="37"/>
      <c r="C7" s="36"/>
      <c r="D7" s="36"/>
      <c r="E7" s="36"/>
      <c r="F7" s="35"/>
    </row>
    <row r="8" spans="2:6" s="1" customFormat="1" ht="30.75" customHeight="1" x14ac:dyDescent="0.25">
      <c r="B8" s="34" t="s">
        <v>267</v>
      </c>
      <c r="C8" s="34"/>
      <c r="D8" s="34"/>
      <c r="E8" s="34"/>
      <c r="F8" s="34"/>
    </row>
    <row r="9" spans="2:6" s="1" customFormat="1" ht="31.5" customHeight="1" thickBot="1" x14ac:dyDescent="0.3">
      <c r="B9" s="33" t="s">
        <v>266</v>
      </c>
      <c r="C9" s="33"/>
      <c r="D9" s="33"/>
      <c r="E9" s="33"/>
      <c r="F9" s="33"/>
    </row>
    <row r="10" spans="2:6" s="1" customFormat="1" ht="47.25" x14ac:dyDescent="0.25">
      <c r="B10" s="32" t="s">
        <v>265</v>
      </c>
      <c r="C10" s="31" t="s">
        <v>264</v>
      </c>
      <c r="D10" s="30" t="s">
        <v>263</v>
      </c>
      <c r="E10" s="29" t="s">
        <v>262</v>
      </c>
      <c r="F10" s="28" t="s">
        <v>261</v>
      </c>
    </row>
    <row r="11" spans="2:6" s="1" customFormat="1" x14ac:dyDescent="0.25">
      <c r="B11" s="22">
        <v>46230</v>
      </c>
      <c r="C11" s="21" t="s">
        <v>260</v>
      </c>
      <c r="D11" s="20" t="s">
        <v>259</v>
      </c>
      <c r="E11" s="20" t="s">
        <v>258</v>
      </c>
      <c r="F11" s="19">
        <v>264725</v>
      </c>
    </row>
    <row r="12" spans="2:6" s="1" customFormat="1" x14ac:dyDescent="0.25">
      <c r="B12" s="22">
        <v>46226</v>
      </c>
      <c r="C12" s="21" t="s">
        <v>257</v>
      </c>
      <c r="D12" s="20" t="s">
        <v>256</v>
      </c>
      <c r="E12" s="20" t="s">
        <v>255</v>
      </c>
      <c r="F12" s="19">
        <v>155200.01</v>
      </c>
    </row>
    <row r="13" spans="2:6" s="1" customFormat="1" x14ac:dyDescent="0.25">
      <c r="B13" s="22">
        <v>46225</v>
      </c>
      <c r="C13" s="21" t="s">
        <v>252</v>
      </c>
      <c r="D13" s="20" t="s">
        <v>254</v>
      </c>
      <c r="E13" s="20" t="s">
        <v>253</v>
      </c>
      <c r="F13" s="19">
        <v>260107.4</v>
      </c>
    </row>
    <row r="14" spans="2:6" s="1" customFormat="1" x14ac:dyDescent="0.25">
      <c r="B14" s="22">
        <v>46225</v>
      </c>
      <c r="C14" s="21" t="s">
        <v>252</v>
      </c>
      <c r="D14" s="20" t="s">
        <v>251</v>
      </c>
      <c r="E14" s="20" t="s">
        <v>250</v>
      </c>
      <c r="F14" s="19">
        <v>260107.4</v>
      </c>
    </row>
    <row r="15" spans="2:6" s="1" customFormat="1" x14ac:dyDescent="0.25">
      <c r="B15" s="22">
        <v>46223</v>
      </c>
      <c r="C15" s="21" t="s">
        <v>249</v>
      </c>
      <c r="D15" s="20" t="s">
        <v>52</v>
      </c>
      <c r="E15" s="20" t="s">
        <v>248</v>
      </c>
      <c r="F15" s="19">
        <v>309632</v>
      </c>
    </row>
    <row r="16" spans="2:6" s="1" customFormat="1" x14ac:dyDescent="0.25">
      <c r="B16" s="22">
        <v>46223</v>
      </c>
      <c r="C16" s="21" t="s">
        <v>247</v>
      </c>
      <c r="D16" s="20" t="s">
        <v>121</v>
      </c>
      <c r="E16" s="20" t="s">
        <v>120</v>
      </c>
      <c r="F16" s="19">
        <v>19481.7</v>
      </c>
    </row>
    <row r="17" spans="2:6" s="1" customFormat="1" x14ac:dyDescent="0.25">
      <c r="B17" s="22">
        <v>46223</v>
      </c>
      <c r="C17" s="21" t="s">
        <v>246</v>
      </c>
      <c r="D17" s="20" t="s">
        <v>121</v>
      </c>
      <c r="E17" s="20" t="s">
        <v>120</v>
      </c>
      <c r="F17" s="19">
        <v>16084.29</v>
      </c>
    </row>
    <row r="18" spans="2:6" s="1" customFormat="1" x14ac:dyDescent="0.25">
      <c r="B18" s="22">
        <v>46223</v>
      </c>
      <c r="C18" s="21" t="s">
        <v>245</v>
      </c>
      <c r="D18" s="20" t="s">
        <v>121</v>
      </c>
      <c r="E18" s="20" t="s">
        <v>120</v>
      </c>
      <c r="F18" s="19">
        <v>68820</v>
      </c>
    </row>
    <row r="19" spans="2:6" s="1" customFormat="1" x14ac:dyDescent="0.25">
      <c r="B19" s="22">
        <v>46223</v>
      </c>
      <c r="C19" s="21" t="s">
        <v>244</v>
      </c>
      <c r="D19" s="20" t="s">
        <v>121</v>
      </c>
      <c r="E19" s="20" t="s">
        <v>120</v>
      </c>
      <c r="F19" s="19">
        <v>24591.78</v>
      </c>
    </row>
    <row r="20" spans="2:6" s="1" customFormat="1" x14ac:dyDescent="0.25">
      <c r="B20" s="22">
        <v>46223</v>
      </c>
      <c r="C20" s="21" t="s">
        <v>243</v>
      </c>
      <c r="D20" s="20" t="s">
        <v>121</v>
      </c>
      <c r="E20" s="20" t="s">
        <v>120</v>
      </c>
      <c r="F20" s="19">
        <v>3351.31</v>
      </c>
    </row>
    <row r="21" spans="2:6" s="1" customFormat="1" x14ac:dyDescent="0.25">
      <c r="B21" s="22">
        <v>46223</v>
      </c>
      <c r="C21" s="21" t="s">
        <v>242</v>
      </c>
      <c r="D21" s="20" t="s">
        <v>121</v>
      </c>
      <c r="E21" s="20" t="s">
        <v>120</v>
      </c>
      <c r="F21" s="19">
        <v>51936.84</v>
      </c>
    </row>
    <row r="22" spans="2:6" s="1" customFormat="1" x14ac:dyDescent="0.25">
      <c r="B22" s="22">
        <v>46223</v>
      </c>
      <c r="C22" s="21" t="s">
        <v>241</v>
      </c>
      <c r="D22" s="20" t="s">
        <v>121</v>
      </c>
      <c r="E22" s="20" t="s">
        <v>120</v>
      </c>
      <c r="F22" s="19">
        <v>12342.44</v>
      </c>
    </row>
    <row r="23" spans="2:6" s="1" customFormat="1" x14ac:dyDescent="0.25">
      <c r="B23" s="22">
        <v>46221</v>
      </c>
      <c r="C23" s="21" t="s">
        <v>240</v>
      </c>
      <c r="D23" s="20" t="s">
        <v>121</v>
      </c>
      <c r="E23" s="19" t="s">
        <v>120</v>
      </c>
      <c r="F23" s="19">
        <v>11764.82</v>
      </c>
    </row>
    <row r="24" spans="2:6" s="1" customFormat="1" x14ac:dyDescent="0.25">
      <c r="B24" s="22">
        <v>46221</v>
      </c>
      <c r="C24" s="21" t="s">
        <v>239</v>
      </c>
      <c r="D24" s="20" t="s">
        <v>121</v>
      </c>
      <c r="E24" s="19" t="s">
        <v>120</v>
      </c>
      <c r="F24" s="19">
        <v>13072.02</v>
      </c>
    </row>
    <row r="25" spans="2:6" s="1" customFormat="1" x14ac:dyDescent="0.25">
      <c r="B25" s="22">
        <v>46221</v>
      </c>
      <c r="C25" s="21" t="s">
        <v>238</v>
      </c>
      <c r="D25" s="20" t="s">
        <v>121</v>
      </c>
      <c r="E25" s="19" t="s">
        <v>120</v>
      </c>
      <c r="F25" s="19">
        <v>10657.03</v>
      </c>
    </row>
    <row r="26" spans="2:6" s="1" customFormat="1" x14ac:dyDescent="0.25">
      <c r="B26" s="22">
        <v>46221</v>
      </c>
      <c r="C26" s="21" t="s">
        <v>237</v>
      </c>
      <c r="D26" s="20" t="s">
        <v>121</v>
      </c>
      <c r="E26" s="19" t="s">
        <v>120</v>
      </c>
      <c r="F26" s="19">
        <v>8683.31</v>
      </c>
    </row>
    <row r="27" spans="2:6" s="1" customFormat="1" x14ac:dyDescent="0.25">
      <c r="B27" s="22">
        <v>46221</v>
      </c>
      <c r="C27" s="21" t="s">
        <v>236</v>
      </c>
      <c r="D27" s="20" t="s">
        <v>121</v>
      </c>
      <c r="E27" s="19" t="s">
        <v>120</v>
      </c>
      <c r="F27" s="19">
        <v>13820.18</v>
      </c>
    </row>
    <row r="28" spans="2:6" s="1" customFormat="1" x14ac:dyDescent="0.25">
      <c r="B28" s="22">
        <v>46221</v>
      </c>
      <c r="C28" s="21" t="s">
        <v>235</v>
      </c>
      <c r="D28" s="20" t="s">
        <v>121</v>
      </c>
      <c r="E28" s="19" t="s">
        <v>120</v>
      </c>
      <c r="F28" s="19">
        <v>11764.82</v>
      </c>
    </row>
    <row r="29" spans="2:6" s="1" customFormat="1" x14ac:dyDescent="0.25">
      <c r="B29" s="22">
        <v>46221</v>
      </c>
      <c r="C29" s="21" t="s">
        <v>234</v>
      </c>
      <c r="D29" s="20" t="s">
        <v>233</v>
      </c>
      <c r="E29" s="20" t="s">
        <v>232</v>
      </c>
      <c r="F29" s="19">
        <v>267302.51</v>
      </c>
    </row>
    <row r="30" spans="2:6" s="1" customFormat="1" x14ac:dyDescent="0.25">
      <c r="B30" s="22">
        <v>46221</v>
      </c>
      <c r="C30" s="21" t="s">
        <v>231</v>
      </c>
      <c r="D30" s="20" t="s">
        <v>121</v>
      </c>
      <c r="E30" s="20" t="s">
        <v>120</v>
      </c>
      <c r="F30" s="19">
        <v>13072.02</v>
      </c>
    </row>
    <row r="31" spans="2:6" s="1" customFormat="1" x14ac:dyDescent="0.25">
      <c r="B31" s="22">
        <v>46221</v>
      </c>
      <c r="C31" s="21" t="s">
        <v>230</v>
      </c>
      <c r="D31" s="20" t="s">
        <v>121</v>
      </c>
      <c r="E31" s="20" t="s">
        <v>120</v>
      </c>
      <c r="F31" s="19">
        <v>8683.31</v>
      </c>
    </row>
    <row r="32" spans="2:6" s="1" customFormat="1" x14ac:dyDescent="0.25">
      <c r="B32" s="22">
        <v>46221</v>
      </c>
      <c r="C32" s="21" t="s">
        <v>229</v>
      </c>
      <c r="D32" s="20" t="s">
        <v>121</v>
      </c>
      <c r="E32" s="20" t="s">
        <v>120</v>
      </c>
      <c r="F32" s="19">
        <v>10657.03</v>
      </c>
    </row>
    <row r="33" spans="2:6" s="1" customFormat="1" x14ac:dyDescent="0.25">
      <c r="B33" s="22">
        <v>46221</v>
      </c>
      <c r="C33" s="21" t="s">
        <v>228</v>
      </c>
      <c r="D33" s="20" t="s">
        <v>121</v>
      </c>
      <c r="E33" s="20" t="s">
        <v>120</v>
      </c>
      <c r="F33" s="19">
        <v>11764.82</v>
      </c>
    </row>
    <row r="34" spans="2:6" s="1" customFormat="1" x14ac:dyDescent="0.25">
      <c r="B34" s="22">
        <v>46221</v>
      </c>
      <c r="C34" s="21" t="s">
        <v>227</v>
      </c>
      <c r="D34" s="20" t="s">
        <v>121</v>
      </c>
      <c r="E34" s="20" t="s">
        <v>120</v>
      </c>
      <c r="F34" s="19">
        <v>11764.82</v>
      </c>
    </row>
    <row r="35" spans="2:6" s="1" customFormat="1" x14ac:dyDescent="0.25">
      <c r="B35" s="22">
        <v>46221</v>
      </c>
      <c r="C35" s="21" t="s">
        <v>226</v>
      </c>
      <c r="D35" s="20" t="s">
        <v>121</v>
      </c>
      <c r="E35" s="20" t="s">
        <v>120</v>
      </c>
      <c r="F35" s="19">
        <v>13820.1</v>
      </c>
    </row>
    <row r="36" spans="2:6" s="1" customFormat="1" x14ac:dyDescent="0.25">
      <c r="B36" s="22">
        <v>46218</v>
      </c>
      <c r="C36" s="21" t="s">
        <v>219</v>
      </c>
      <c r="D36" s="20" t="s">
        <v>218</v>
      </c>
      <c r="E36" s="20" t="s">
        <v>222</v>
      </c>
      <c r="F36" s="19">
        <v>267500.01</v>
      </c>
    </row>
    <row r="37" spans="2:6" s="1" customFormat="1" x14ac:dyDescent="0.25">
      <c r="B37" s="22">
        <v>46218</v>
      </c>
      <c r="C37" s="21" t="s">
        <v>225</v>
      </c>
      <c r="D37" s="20" t="s">
        <v>36</v>
      </c>
      <c r="E37" s="20" t="s">
        <v>178</v>
      </c>
      <c r="F37" s="19">
        <v>23280</v>
      </c>
    </row>
    <row r="38" spans="2:6" s="1" customFormat="1" x14ac:dyDescent="0.25">
      <c r="B38" s="22">
        <v>46218</v>
      </c>
      <c r="C38" s="21" t="s">
        <v>224</v>
      </c>
      <c r="D38" s="20" t="s">
        <v>223</v>
      </c>
      <c r="E38" s="20" t="s">
        <v>222</v>
      </c>
      <c r="F38" s="19">
        <v>230100</v>
      </c>
    </row>
    <row r="39" spans="2:6" s="1" customFormat="1" x14ac:dyDescent="0.25">
      <c r="B39" s="22">
        <v>46218</v>
      </c>
      <c r="C39" s="21" t="s">
        <v>221</v>
      </c>
      <c r="D39" s="20" t="s">
        <v>220</v>
      </c>
      <c r="E39" s="20" t="s">
        <v>40</v>
      </c>
      <c r="F39" s="19">
        <v>50156.21</v>
      </c>
    </row>
    <row r="40" spans="2:6" s="1" customFormat="1" x14ac:dyDescent="0.25">
      <c r="B40" s="22">
        <v>46218</v>
      </c>
      <c r="C40" s="21" t="s">
        <v>219</v>
      </c>
      <c r="D40" s="20" t="s">
        <v>218</v>
      </c>
      <c r="E40" s="20" t="s">
        <v>217</v>
      </c>
      <c r="F40" s="19">
        <v>267500.01</v>
      </c>
    </row>
    <row r="41" spans="2:6" s="1" customFormat="1" x14ac:dyDescent="0.25">
      <c r="B41" s="22">
        <v>46217</v>
      </c>
      <c r="C41" s="21" t="s">
        <v>216</v>
      </c>
      <c r="D41" s="20" t="s">
        <v>214</v>
      </c>
      <c r="E41" s="20" t="s">
        <v>213</v>
      </c>
      <c r="F41" s="19">
        <v>495541</v>
      </c>
    </row>
    <row r="42" spans="2:6" s="1" customFormat="1" x14ac:dyDescent="0.25">
      <c r="B42" s="22">
        <v>46217</v>
      </c>
      <c r="C42" s="21" t="s">
        <v>215</v>
      </c>
      <c r="D42" s="20" t="s">
        <v>214</v>
      </c>
      <c r="E42" s="20" t="s">
        <v>213</v>
      </c>
      <c r="F42" s="19">
        <v>391621.94</v>
      </c>
    </row>
    <row r="43" spans="2:6" s="1" customFormat="1" x14ac:dyDescent="0.25">
      <c r="B43" s="22">
        <v>46216</v>
      </c>
      <c r="C43" s="21" t="s">
        <v>212</v>
      </c>
      <c r="D43" s="20" t="s">
        <v>211</v>
      </c>
      <c r="E43" s="20" t="s">
        <v>182</v>
      </c>
      <c r="F43" s="19">
        <v>334775.99</v>
      </c>
    </row>
    <row r="44" spans="2:6" s="1" customFormat="1" x14ac:dyDescent="0.25">
      <c r="B44" s="22">
        <v>46214</v>
      </c>
      <c r="C44" s="21" t="s">
        <v>210</v>
      </c>
      <c r="D44" s="20" t="s">
        <v>209</v>
      </c>
      <c r="E44" s="20" t="s">
        <v>40</v>
      </c>
      <c r="F44" s="19">
        <v>34395.879999999997</v>
      </c>
    </row>
    <row r="45" spans="2:6" s="1" customFormat="1" x14ac:dyDescent="0.25">
      <c r="B45" s="22">
        <v>46213</v>
      </c>
      <c r="C45" s="21" t="s">
        <v>208</v>
      </c>
      <c r="D45" s="20" t="s">
        <v>136</v>
      </c>
      <c r="E45" s="20" t="s">
        <v>157</v>
      </c>
      <c r="F45" s="19">
        <v>17901.7</v>
      </c>
    </row>
    <row r="46" spans="2:6" s="1" customFormat="1" x14ac:dyDescent="0.25">
      <c r="B46" s="22">
        <v>46213</v>
      </c>
      <c r="C46" s="21" t="s">
        <v>192</v>
      </c>
      <c r="D46" s="20" t="s">
        <v>201</v>
      </c>
      <c r="E46" s="20" t="s">
        <v>207</v>
      </c>
      <c r="F46" s="19">
        <v>900898.25</v>
      </c>
    </row>
    <row r="47" spans="2:6" s="1" customFormat="1" x14ac:dyDescent="0.25">
      <c r="B47" s="22">
        <v>46213</v>
      </c>
      <c r="C47" s="21" t="s">
        <v>206</v>
      </c>
      <c r="D47" s="20" t="s">
        <v>36</v>
      </c>
      <c r="E47" s="20" t="s">
        <v>178</v>
      </c>
      <c r="F47" s="19">
        <v>23580</v>
      </c>
    </row>
    <row r="48" spans="2:6" s="1" customFormat="1" x14ac:dyDescent="0.25">
      <c r="B48" s="22">
        <v>46213</v>
      </c>
      <c r="C48" s="21" t="s">
        <v>205</v>
      </c>
      <c r="D48" s="20" t="s">
        <v>201</v>
      </c>
      <c r="E48" s="20" t="s">
        <v>204</v>
      </c>
      <c r="F48" s="27">
        <v>900898.25</v>
      </c>
    </row>
    <row r="49" spans="2:6" s="1" customFormat="1" x14ac:dyDescent="0.25">
      <c r="B49" s="22">
        <v>46213</v>
      </c>
      <c r="C49" s="21" t="s">
        <v>203</v>
      </c>
      <c r="D49" s="20" t="s">
        <v>202</v>
      </c>
      <c r="E49" s="20" t="s">
        <v>174</v>
      </c>
      <c r="F49" s="19">
        <v>17901.7</v>
      </c>
    </row>
    <row r="50" spans="2:6" s="1" customFormat="1" x14ac:dyDescent="0.25">
      <c r="B50" s="22">
        <v>46213</v>
      </c>
      <c r="C50" s="21" t="s">
        <v>192</v>
      </c>
      <c r="D50" s="20" t="s">
        <v>201</v>
      </c>
      <c r="E50" s="20" t="s">
        <v>200</v>
      </c>
      <c r="F50" s="19">
        <v>900898.25</v>
      </c>
    </row>
    <row r="51" spans="2:6" s="1" customFormat="1" x14ac:dyDescent="0.25">
      <c r="B51" s="22">
        <v>46211</v>
      </c>
      <c r="C51" s="21" t="s">
        <v>199</v>
      </c>
      <c r="D51" s="20" t="s">
        <v>54</v>
      </c>
      <c r="E51" s="20" t="s">
        <v>198</v>
      </c>
      <c r="F51" s="19">
        <v>241398.5</v>
      </c>
    </row>
    <row r="52" spans="2:6" s="1" customFormat="1" x14ac:dyDescent="0.25">
      <c r="B52" s="22">
        <v>46210</v>
      </c>
      <c r="C52" s="21" t="s">
        <v>197</v>
      </c>
      <c r="D52" s="20" t="s">
        <v>61</v>
      </c>
      <c r="E52" s="20" t="s">
        <v>196</v>
      </c>
      <c r="F52" s="19">
        <v>262786</v>
      </c>
    </row>
    <row r="53" spans="2:6" s="1" customFormat="1" x14ac:dyDescent="0.25">
      <c r="B53" s="22">
        <v>46210</v>
      </c>
      <c r="C53" s="21" t="s">
        <v>195</v>
      </c>
      <c r="D53" s="20" t="s">
        <v>194</v>
      </c>
      <c r="E53" s="20" t="s">
        <v>60</v>
      </c>
      <c r="F53" s="19">
        <v>28438</v>
      </c>
    </row>
    <row r="54" spans="2:6" s="1" customFormat="1" x14ac:dyDescent="0.25">
      <c r="B54" s="22">
        <v>46210</v>
      </c>
      <c r="C54" s="21" t="s">
        <v>193</v>
      </c>
      <c r="D54" s="20" t="s">
        <v>36</v>
      </c>
      <c r="E54" s="20" t="s">
        <v>178</v>
      </c>
      <c r="F54" s="19">
        <v>38046.400000000001</v>
      </c>
    </row>
    <row r="55" spans="2:6" s="1" customFormat="1" x14ac:dyDescent="0.25">
      <c r="B55" s="22">
        <v>46210</v>
      </c>
      <c r="C55" s="21" t="s">
        <v>192</v>
      </c>
      <c r="D55" s="20" t="s">
        <v>191</v>
      </c>
      <c r="E55" s="20" t="s">
        <v>40</v>
      </c>
      <c r="F55" s="19">
        <v>0</v>
      </c>
    </row>
    <row r="56" spans="2:6" s="1" customFormat="1" x14ac:dyDescent="0.25">
      <c r="B56" s="22">
        <v>46206</v>
      </c>
      <c r="C56" s="21" t="s">
        <v>189</v>
      </c>
      <c r="D56" s="20" t="s">
        <v>160</v>
      </c>
      <c r="E56" s="20" t="s">
        <v>159</v>
      </c>
      <c r="F56" s="19">
        <v>10567.19</v>
      </c>
    </row>
    <row r="57" spans="2:6" s="1" customFormat="1" x14ac:dyDescent="0.25">
      <c r="B57" s="22">
        <v>46206</v>
      </c>
      <c r="C57" s="21" t="s">
        <v>190</v>
      </c>
      <c r="D57" s="20" t="s">
        <v>160</v>
      </c>
      <c r="E57" s="20" t="s">
        <v>159</v>
      </c>
      <c r="F57" s="19">
        <v>10567.19</v>
      </c>
    </row>
    <row r="58" spans="2:6" s="1" customFormat="1" x14ac:dyDescent="0.25">
      <c r="B58" s="22">
        <v>46206</v>
      </c>
      <c r="C58" s="21" t="s">
        <v>189</v>
      </c>
      <c r="D58" s="20" t="s">
        <v>160</v>
      </c>
      <c r="E58" s="20" t="s">
        <v>188</v>
      </c>
      <c r="F58" s="19">
        <v>10567.19</v>
      </c>
    </row>
    <row r="59" spans="2:6" s="1" customFormat="1" x14ac:dyDescent="0.25">
      <c r="B59" s="22">
        <v>46205</v>
      </c>
      <c r="C59" s="21" t="s">
        <v>187</v>
      </c>
      <c r="D59" s="20" t="s">
        <v>186</v>
      </c>
      <c r="E59" s="20" t="s">
        <v>185</v>
      </c>
      <c r="F59" s="19">
        <v>44250</v>
      </c>
    </row>
    <row r="60" spans="2:6" s="1" customFormat="1" x14ac:dyDescent="0.25">
      <c r="B60" s="22">
        <v>46204</v>
      </c>
      <c r="C60" s="21" t="s">
        <v>184</v>
      </c>
      <c r="D60" s="20" t="s">
        <v>183</v>
      </c>
      <c r="E60" s="20" t="s">
        <v>182</v>
      </c>
      <c r="F60" s="19">
        <v>262036.7</v>
      </c>
    </row>
    <row r="61" spans="2:6" s="1" customFormat="1" x14ac:dyDescent="0.25">
      <c r="B61" s="22">
        <v>46204</v>
      </c>
      <c r="C61" s="21" t="s">
        <v>181</v>
      </c>
      <c r="D61" s="20" t="s">
        <v>36</v>
      </c>
      <c r="E61" s="20" t="s">
        <v>35</v>
      </c>
      <c r="F61" s="19">
        <v>43825.599999999999</v>
      </c>
    </row>
    <row r="62" spans="2:6" s="1" customFormat="1" x14ac:dyDescent="0.25">
      <c r="B62" s="22">
        <v>46204</v>
      </c>
      <c r="C62" s="21" t="s">
        <v>180</v>
      </c>
      <c r="D62" s="20" t="s">
        <v>36</v>
      </c>
      <c r="E62" s="20" t="s">
        <v>178</v>
      </c>
      <c r="F62" s="19">
        <v>24080</v>
      </c>
    </row>
    <row r="63" spans="2:6" s="1" customFormat="1" x14ac:dyDescent="0.25">
      <c r="B63" s="22">
        <v>46204</v>
      </c>
      <c r="C63" s="21" t="s">
        <v>179</v>
      </c>
      <c r="D63" s="20" t="s">
        <v>36</v>
      </c>
      <c r="E63" s="20" t="s">
        <v>178</v>
      </c>
      <c r="F63" s="19">
        <v>24080</v>
      </c>
    </row>
    <row r="64" spans="2:6" s="1" customFormat="1" x14ac:dyDescent="0.25">
      <c r="B64" s="22">
        <v>46204</v>
      </c>
      <c r="C64" s="21" t="s">
        <v>177</v>
      </c>
      <c r="D64" s="20" t="s">
        <v>176</v>
      </c>
      <c r="E64" s="20" t="s">
        <v>157</v>
      </c>
      <c r="F64" s="19">
        <v>113693</v>
      </c>
    </row>
    <row r="65" spans="2:6" s="1" customFormat="1" x14ac:dyDescent="0.25">
      <c r="B65" s="22">
        <v>46204</v>
      </c>
      <c r="C65" s="21" t="s">
        <v>175</v>
      </c>
      <c r="D65" s="20" t="s">
        <v>14</v>
      </c>
      <c r="E65" s="20" t="s">
        <v>174</v>
      </c>
      <c r="F65" s="19">
        <v>13164.3</v>
      </c>
    </row>
    <row r="66" spans="2:6" s="1" customFormat="1" x14ac:dyDescent="0.25">
      <c r="B66" s="22">
        <v>46203</v>
      </c>
      <c r="C66" s="21" t="s">
        <v>173</v>
      </c>
      <c r="D66" s="20" t="s">
        <v>50</v>
      </c>
      <c r="E66" s="20" t="s">
        <v>172</v>
      </c>
      <c r="F66" s="19">
        <v>111551.3</v>
      </c>
    </row>
    <row r="67" spans="2:6" s="1" customFormat="1" x14ac:dyDescent="0.25">
      <c r="B67" s="22">
        <v>46202</v>
      </c>
      <c r="C67" s="21" t="s">
        <v>171</v>
      </c>
      <c r="D67" s="20" t="s">
        <v>160</v>
      </c>
      <c r="E67" s="20" t="s">
        <v>159</v>
      </c>
      <c r="F67" s="19">
        <v>11237.25</v>
      </c>
    </row>
    <row r="68" spans="2:6" s="1" customFormat="1" x14ac:dyDescent="0.25">
      <c r="B68" s="22">
        <v>46202</v>
      </c>
      <c r="C68" s="21" t="s">
        <v>170</v>
      </c>
      <c r="D68" s="20" t="s">
        <v>14</v>
      </c>
      <c r="E68" s="20" t="s">
        <v>157</v>
      </c>
      <c r="F68" s="19">
        <v>27273.85</v>
      </c>
    </row>
    <row r="69" spans="2:6" s="1" customFormat="1" x14ac:dyDescent="0.25">
      <c r="B69" s="22">
        <v>46199</v>
      </c>
      <c r="C69" s="21" t="s">
        <v>169</v>
      </c>
      <c r="D69" s="20" t="s">
        <v>160</v>
      </c>
      <c r="E69" s="20" t="s">
        <v>159</v>
      </c>
      <c r="F69" s="19">
        <v>14132.2</v>
      </c>
    </row>
    <row r="70" spans="2:6" s="1" customFormat="1" x14ac:dyDescent="0.25">
      <c r="B70" s="22">
        <v>46198</v>
      </c>
      <c r="C70" s="21" t="s">
        <v>168</v>
      </c>
      <c r="D70" s="20" t="s">
        <v>136</v>
      </c>
      <c r="E70" s="20" t="s">
        <v>157</v>
      </c>
      <c r="F70" s="19">
        <v>14370.89</v>
      </c>
    </row>
    <row r="71" spans="2:6" s="1" customFormat="1" x14ac:dyDescent="0.25">
      <c r="B71" s="22">
        <v>46198</v>
      </c>
      <c r="C71" s="21" t="s">
        <v>167</v>
      </c>
      <c r="D71" s="20" t="s">
        <v>136</v>
      </c>
      <c r="E71" s="20" t="s">
        <v>145</v>
      </c>
      <c r="F71" s="19">
        <v>73967.3</v>
      </c>
    </row>
    <row r="72" spans="2:6" s="1" customFormat="1" x14ac:dyDescent="0.25">
      <c r="B72" s="22">
        <v>46198</v>
      </c>
      <c r="C72" s="21" t="s">
        <v>166</v>
      </c>
      <c r="D72" s="20" t="s">
        <v>36</v>
      </c>
      <c r="E72" s="20" t="s">
        <v>162</v>
      </c>
      <c r="F72" s="19">
        <v>48160</v>
      </c>
    </row>
    <row r="73" spans="2:6" s="1" customFormat="1" x14ac:dyDescent="0.25">
      <c r="B73" s="22">
        <v>46198</v>
      </c>
      <c r="C73" s="21" t="s">
        <v>165</v>
      </c>
      <c r="D73" s="20" t="s">
        <v>36</v>
      </c>
      <c r="E73" s="20" t="s">
        <v>162</v>
      </c>
      <c r="F73" s="19">
        <v>48160</v>
      </c>
    </row>
    <row r="74" spans="2:6" s="1" customFormat="1" x14ac:dyDescent="0.25">
      <c r="B74" s="22">
        <v>46198</v>
      </c>
      <c r="C74" s="21" t="s">
        <v>164</v>
      </c>
      <c r="D74" s="20" t="s">
        <v>36</v>
      </c>
      <c r="E74" s="20" t="s">
        <v>162</v>
      </c>
      <c r="F74" s="19">
        <v>24609.759999999998</v>
      </c>
    </row>
    <row r="75" spans="2:6" s="1" customFormat="1" x14ac:dyDescent="0.25">
      <c r="B75" s="22">
        <v>46198</v>
      </c>
      <c r="C75" s="21" t="s">
        <v>163</v>
      </c>
      <c r="D75" s="20" t="s">
        <v>36</v>
      </c>
      <c r="E75" s="20" t="s">
        <v>162</v>
      </c>
      <c r="F75" s="19">
        <v>24080</v>
      </c>
    </row>
    <row r="76" spans="2:6" s="1" customFormat="1" x14ac:dyDescent="0.25">
      <c r="B76" s="22">
        <v>46196</v>
      </c>
      <c r="C76" s="21" t="s">
        <v>161</v>
      </c>
      <c r="D76" s="20" t="s">
        <v>160</v>
      </c>
      <c r="E76" s="20" t="s">
        <v>159</v>
      </c>
      <c r="F76" s="19">
        <v>6911.04</v>
      </c>
    </row>
    <row r="77" spans="2:6" s="1" customFormat="1" x14ac:dyDescent="0.25">
      <c r="B77" s="22">
        <v>46196</v>
      </c>
      <c r="C77" s="21" t="s">
        <v>158</v>
      </c>
      <c r="D77" s="20" t="s">
        <v>14</v>
      </c>
      <c r="E77" s="20" t="s">
        <v>157</v>
      </c>
      <c r="F77" s="19">
        <v>19281.22</v>
      </c>
    </row>
    <row r="78" spans="2:6" s="1" customFormat="1" x14ac:dyDescent="0.25">
      <c r="B78" s="22">
        <v>46191</v>
      </c>
      <c r="C78" s="21" t="s">
        <v>156</v>
      </c>
      <c r="D78" s="20" t="s">
        <v>155</v>
      </c>
      <c r="E78" s="20" t="s">
        <v>154</v>
      </c>
      <c r="F78" s="19">
        <v>41772</v>
      </c>
    </row>
    <row r="79" spans="2:6" s="1" customFormat="1" x14ac:dyDescent="0.25">
      <c r="B79" s="22">
        <v>46189</v>
      </c>
      <c r="C79" s="21" t="s">
        <v>153</v>
      </c>
      <c r="D79" s="20" t="s">
        <v>152</v>
      </c>
      <c r="E79" s="20" t="s">
        <v>123</v>
      </c>
      <c r="F79" s="19">
        <v>95987.81</v>
      </c>
    </row>
    <row r="80" spans="2:6" s="1" customFormat="1" x14ac:dyDescent="0.25">
      <c r="B80" s="22">
        <v>46189</v>
      </c>
      <c r="C80" s="21" t="s">
        <v>151</v>
      </c>
      <c r="D80" s="20" t="s">
        <v>14</v>
      </c>
      <c r="E80" s="20" t="s">
        <v>145</v>
      </c>
      <c r="F80" s="19">
        <v>13574.88</v>
      </c>
    </row>
    <row r="81" spans="2:6" s="1" customFormat="1" x14ac:dyDescent="0.25">
      <c r="B81" s="22">
        <v>46186</v>
      </c>
      <c r="C81" s="21" t="s">
        <v>150</v>
      </c>
      <c r="D81" s="20" t="s">
        <v>41</v>
      </c>
      <c r="E81" s="20" t="s">
        <v>40</v>
      </c>
      <c r="F81" s="19">
        <v>127350</v>
      </c>
    </row>
    <row r="82" spans="2:6" s="1" customFormat="1" x14ac:dyDescent="0.25">
      <c r="B82" s="22">
        <v>46184</v>
      </c>
      <c r="C82" s="21" t="s">
        <v>149</v>
      </c>
      <c r="D82" s="20" t="s">
        <v>57</v>
      </c>
      <c r="E82" s="20" t="s">
        <v>56</v>
      </c>
      <c r="F82" s="19">
        <v>1200</v>
      </c>
    </row>
    <row r="83" spans="2:6" s="1" customFormat="1" x14ac:dyDescent="0.25">
      <c r="B83" s="22">
        <v>46183</v>
      </c>
      <c r="C83" s="21" t="s">
        <v>148</v>
      </c>
      <c r="D83" s="20" t="s">
        <v>14</v>
      </c>
      <c r="E83" s="20" t="s">
        <v>147</v>
      </c>
      <c r="F83" s="19">
        <v>9291.5400000000009</v>
      </c>
    </row>
    <row r="84" spans="2:6" s="1" customFormat="1" x14ac:dyDescent="0.25">
      <c r="B84" s="22">
        <v>46183</v>
      </c>
      <c r="C84" s="21" t="s">
        <v>146</v>
      </c>
      <c r="D84" s="20" t="s">
        <v>14</v>
      </c>
      <c r="E84" s="20" t="s">
        <v>145</v>
      </c>
      <c r="F84" s="19">
        <v>9864.2999999999993</v>
      </c>
    </row>
    <row r="85" spans="2:6" s="1" customFormat="1" x14ac:dyDescent="0.25">
      <c r="B85" s="22">
        <v>46183</v>
      </c>
      <c r="C85" s="21" t="s">
        <v>144</v>
      </c>
      <c r="D85" s="20" t="s">
        <v>143</v>
      </c>
      <c r="E85" s="20" t="s">
        <v>40</v>
      </c>
      <c r="F85" s="19">
        <v>31241.06</v>
      </c>
    </row>
    <row r="86" spans="2:6" s="1" customFormat="1" x14ac:dyDescent="0.25">
      <c r="B86" s="22">
        <v>46181</v>
      </c>
      <c r="C86" s="21" t="s">
        <v>142</v>
      </c>
      <c r="D86" s="20" t="s">
        <v>36</v>
      </c>
      <c r="E86" s="20" t="s">
        <v>35</v>
      </c>
      <c r="F86" s="19">
        <v>47560</v>
      </c>
    </row>
    <row r="87" spans="2:6" s="1" customFormat="1" x14ac:dyDescent="0.25">
      <c r="B87" s="22">
        <v>46180</v>
      </c>
      <c r="C87" s="21" t="s">
        <v>141</v>
      </c>
      <c r="D87" s="20" t="s">
        <v>138</v>
      </c>
      <c r="E87" s="20" t="s">
        <v>43</v>
      </c>
      <c r="F87" s="19">
        <v>91261.2</v>
      </c>
    </row>
    <row r="88" spans="2:6" s="1" customFormat="1" x14ac:dyDescent="0.25">
      <c r="B88" s="22">
        <v>46179</v>
      </c>
      <c r="C88" s="21" t="s">
        <v>140</v>
      </c>
      <c r="D88" s="20" t="s">
        <v>138</v>
      </c>
      <c r="E88" s="20" t="s">
        <v>43</v>
      </c>
      <c r="F88" s="19">
        <v>20532</v>
      </c>
    </row>
    <row r="89" spans="2:6" s="1" customFormat="1" x14ac:dyDescent="0.25">
      <c r="B89" s="22">
        <v>46178</v>
      </c>
      <c r="C89" s="21" t="s">
        <v>139</v>
      </c>
      <c r="D89" s="20" t="s">
        <v>138</v>
      </c>
      <c r="E89" s="20" t="s">
        <v>43</v>
      </c>
      <c r="F89" s="19">
        <v>549868.19999999995</v>
      </c>
    </row>
    <row r="90" spans="2:6" s="1" customFormat="1" x14ac:dyDescent="0.25">
      <c r="B90" s="22">
        <v>46176</v>
      </c>
      <c r="C90" s="21" t="s">
        <v>137</v>
      </c>
      <c r="D90" s="20" t="s">
        <v>136</v>
      </c>
      <c r="E90" s="20" t="s">
        <v>132</v>
      </c>
      <c r="F90" s="19">
        <v>14714.29</v>
      </c>
    </row>
    <row r="91" spans="2:6" s="1" customFormat="1" x14ac:dyDescent="0.25">
      <c r="B91" s="22">
        <v>46176</v>
      </c>
      <c r="C91" s="21" t="s">
        <v>135</v>
      </c>
      <c r="D91" s="20" t="s">
        <v>36</v>
      </c>
      <c r="E91" s="20" t="s">
        <v>35</v>
      </c>
      <c r="F91" s="19">
        <v>35670</v>
      </c>
    </row>
    <row r="92" spans="2:6" s="1" customFormat="1" x14ac:dyDescent="0.25">
      <c r="B92" s="22">
        <v>46175</v>
      </c>
      <c r="C92" s="21" t="s">
        <v>134</v>
      </c>
      <c r="D92" s="20" t="s">
        <v>133</v>
      </c>
      <c r="E92" s="20" t="s">
        <v>132</v>
      </c>
      <c r="F92" s="19">
        <v>868560.15</v>
      </c>
    </row>
    <row r="93" spans="2:6" s="1" customFormat="1" x14ac:dyDescent="0.25">
      <c r="B93" s="22">
        <v>46171</v>
      </c>
      <c r="C93" s="21" t="s">
        <v>131</v>
      </c>
      <c r="D93" s="20" t="s">
        <v>129</v>
      </c>
      <c r="E93" s="20" t="s">
        <v>123</v>
      </c>
      <c r="F93" s="19">
        <v>81526.2</v>
      </c>
    </row>
    <row r="94" spans="2:6" s="1" customFormat="1" x14ac:dyDescent="0.25">
      <c r="B94" s="22">
        <v>46171</v>
      </c>
      <c r="C94" s="21" t="s">
        <v>130</v>
      </c>
      <c r="D94" s="20" t="s">
        <v>129</v>
      </c>
      <c r="E94" s="20" t="s">
        <v>123</v>
      </c>
      <c r="F94" s="19">
        <v>81526.2</v>
      </c>
    </row>
    <row r="95" spans="2:6" s="1" customFormat="1" x14ac:dyDescent="0.25">
      <c r="B95" s="22">
        <v>46171</v>
      </c>
      <c r="C95" s="21" t="s">
        <v>128</v>
      </c>
      <c r="D95" s="20" t="s">
        <v>126</v>
      </c>
      <c r="E95" s="20" t="s">
        <v>123</v>
      </c>
      <c r="F95" s="19">
        <v>42993.3</v>
      </c>
    </row>
    <row r="96" spans="2:6" s="1" customFormat="1" x14ac:dyDescent="0.25">
      <c r="B96" s="22">
        <v>46171</v>
      </c>
      <c r="C96" s="21" t="s">
        <v>127</v>
      </c>
      <c r="D96" s="20" t="s">
        <v>126</v>
      </c>
      <c r="E96" s="20" t="s">
        <v>123</v>
      </c>
      <c r="F96" s="19">
        <v>42993.3</v>
      </c>
    </row>
    <row r="97" spans="2:6" s="1" customFormat="1" x14ac:dyDescent="0.25">
      <c r="B97" s="22">
        <v>46170</v>
      </c>
      <c r="C97" s="21" t="s">
        <v>125</v>
      </c>
      <c r="D97" s="20" t="s">
        <v>124</v>
      </c>
      <c r="E97" s="20" t="s">
        <v>123</v>
      </c>
      <c r="F97" s="19">
        <v>119984.76</v>
      </c>
    </row>
    <row r="98" spans="2:6" s="1" customFormat="1" x14ac:dyDescent="0.25">
      <c r="B98" s="22">
        <v>46170</v>
      </c>
      <c r="C98" s="21" t="s">
        <v>122</v>
      </c>
      <c r="D98" s="20" t="s">
        <v>121</v>
      </c>
      <c r="E98" s="19" t="s">
        <v>120</v>
      </c>
      <c r="F98" s="19">
        <v>478090.15</v>
      </c>
    </row>
    <row r="99" spans="2:6" s="1" customFormat="1" x14ac:dyDescent="0.25">
      <c r="B99" s="22">
        <v>46170</v>
      </c>
      <c r="C99" s="21" t="s">
        <v>119</v>
      </c>
      <c r="D99" s="20" t="s">
        <v>57</v>
      </c>
      <c r="E99" s="20" t="s">
        <v>56</v>
      </c>
      <c r="F99" s="19">
        <v>4500</v>
      </c>
    </row>
    <row r="100" spans="2:6" s="1" customFormat="1" x14ac:dyDescent="0.25">
      <c r="B100" s="22">
        <v>46169</v>
      </c>
      <c r="C100" s="21" t="s">
        <v>118</v>
      </c>
      <c r="D100" s="20" t="s">
        <v>95</v>
      </c>
      <c r="E100" s="20" t="s">
        <v>94</v>
      </c>
      <c r="F100" s="19">
        <v>40476.93</v>
      </c>
    </row>
    <row r="101" spans="2:6" s="1" customFormat="1" x14ac:dyDescent="0.25">
      <c r="B101" s="22">
        <v>46168</v>
      </c>
      <c r="C101" s="21" t="s">
        <v>117</v>
      </c>
      <c r="D101" s="20" t="s">
        <v>116</v>
      </c>
      <c r="E101" s="20" t="s">
        <v>115</v>
      </c>
      <c r="F101" s="19">
        <v>253700</v>
      </c>
    </row>
    <row r="102" spans="2:6" s="1" customFormat="1" x14ac:dyDescent="0.25">
      <c r="B102" s="22">
        <v>46168</v>
      </c>
      <c r="C102" s="21" t="s">
        <v>114</v>
      </c>
      <c r="D102" s="20" t="s">
        <v>36</v>
      </c>
      <c r="E102" s="20" t="s">
        <v>113</v>
      </c>
      <c r="F102" s="19">
        <v>72084.06</v>
      </c>
    </row>
    <row r="103" spans="2:6" s="1" customFormat="1" x14ac:dyDescent="0.25">
      <c r="B103" s="22">
        <v>46168</v>
      </c>
      <c r="C103" s="21" t="s">
        <v>112</v>
      </c>
      <c r="D103" s="20" t="s">
        <v>50</v>
      </c>
      <c r="E103" s="20" t="s">
        <v>49</v>
      </c>
      <c r="F103" s="19">
        <v>877262.98</v>
      </c>
    </row>
    <row r="104" spans="2:6" s="1" customFormat="1" x14ac:dyDescent="0.25">
      <c r="B104" s="22">
        <v>46164</v>
      </c>
      <c r="C104" s="21" t="s">
        <v>111</v>
      </c>
      <c r="D104" s="20" t="s">
        <v>36</v>
      </c>
      <c r="E104" s="20" t="s">
        <v>35</v>
      </c>
      <c r="F104" s="19">
        <v>117900</v>
      </c>
    </row>
    <row r="105" spans="2:6" s="1" customFormat="1" x14ac:dyDescent="0.25">
      <c r="B105" s="22">
        <v>46163</v>
      </c>
      <c r="C105" s="21" t="s">
        <v>110</v>
      </c>
      <c r="D105" s="20" t="s">
        <v>109</v>
      </c>
      <c r="E105" s="20" t="s">
        <v>60</v>
      </c>
      <c r="F105" s="19">
        <v>200000.01</v>
      </c>
    </row>
    <row r="106" spans="2:6" s="1" customFormat="1" x14ac:dyDescent="0.25">
      <c r="B106" s="22">
        <v>46162</v>
      </c>
      <c r="C106" s="21" t="s">
        <v>108</v>
      </c>
      <c r="D106" s="20" t="s">
        <v>72</v>
      </c>
      <c r="E106" s="20" t="s">
        <v>71</v>
      </c>
      <c r="F106" s="19">
        <v>36636.74</v>
      </c>
    </row>
    <row r="107" spans="2:6" s="1" customFormat="1" x14ac:dyDescent="0.25">
      <c r="B107" s="22">
        <v>46158</v>
      </c>
      <c r="C107" s="21" t="s">
        <v>107</v>
      </c>
      <c r="D107" s="20" t="s">
        <v>105</v>
      </c>
      <c r="E107" s="20" t="s">
        <v>104</v>
      </c>
      <c r="F107" s="19">
        <v>102450</v>
      </c>
    </row>
    <row r="108" spans="2:6" s="1" customFormat="1" x14ac:dyDescent="0.25">
      <c r="B108" s="22">
        <v>46158</v>
      </c>
      <c r="C108" s="21" t="s">
        <v>106</v>
      </c>
      <c r="D108" s="20" t="s">
        <v>105</v>
      </c>
      <c r="E108" s="20" t="s">
        <v>104</v>
      </c>
      <c r="F108" s="19">
        <v>118531</v>
      </c>
    </row>
    <row r="109" spans="2:6" s="1" customFormat="1" x14ac:dyDescent="0.25">
      <c r="B109" s="22">
        <v>46157</v>
      </c>
      <c r="C109" s="21" t="s">
        <v>103</v>
      </c>
      <c r="D109" s="20" t="s">
        <v>95</v>
      </c>
      <c r="E109" s="20" t="s">
        <v>94</v>
      </c>
      <c r="F109" s="19">
        <v>117032.4</v>
      </c>
    </row>
    <row r="110" spans="2:6" s="1" customFormat="1" x14ac:dyDescent="0.25">
      <c r="B110" s="22">
        <v>46156</v>
      </c>
      <c r="C110" s="21" t="s">
        <v>102</v>
      </c>
      <c r="D110" s="20" t="s">
        <v>100</v>
      </c>
      <c r="E110" s="20" t="s">
        <v>88</v>
      </c>
      <c r="F110" s="19">
        <v>31900.59</v>
      </c>
    </row>
    <row r="111" spans="2:6" s="1" customFormat="1" x14ac:dyDescent="0.25">
      <c r="B111" s="22">
        <v>46156</v>
      </c>
      <c r="C111" s="21" t="s">
        <v>101</v>
      </c>
      <c r="D111" s="20" t="s">
        <v>100</v>
      </c>
      <c r="E111" s="20" t="s">
        <v>88</v>
      </c>
      <c r="F111" s="19">
        <v>29062.93</v>
      </c>
    </row>
    <row r="112" spans="2:6" s="1" customFormat="1" x14ac:dyDescent="0.25">
      <c r="B112" s="22">
        <v>46155</v>
      </c>
      <c r="C112" s="21" t="s">
        <v>55</v>
      </c>
      <c r="D112" s="20" t="s">
        <v>41</v>
      </c>
      <c r="E112" s="20" t="s">
        <v>40</v>
      </c>
      <c r="F112" s="19">
        <v>127350</v>
      </c>
    </row>
    <row r="113" spans="2:6" s="1" customFormat="1" x14ac:dyDescent="0.25">
      <c r="B113" s="22">
        <v>46154</v>
      </c>
      <c r="C113" s="21" t="s">
        <v>99</v>
      </c>
      <c r="D113" s="20" t="s">
        <v>98</v>
      </c>
      <c r="E113" s="20" t="s">
        <v>97</v>
      </c>
      <c r="F113" s="19">
        <v>262904</v>
      </c>
    </row>
    <row r="114" spans="2:6" s="1" customFormat="1" x14ac:dyDescent="0.25">
      <c r="B114" s="22">
        <v>46149</v>
      </c>
      <c r="C114" s="21" t="s">
        <v>96</v>
      </c>
      <c r="D114" s="20" t="s">
        <v>95</v>
      </c>
      <c r="E114" s="20" t="s">
        <v>94</v>
      </c>
      <c r="F114" s="19">
        <v>7552</v>
      </c>
    </row>
    <row r="115" spans="2:6" s="1" customFormat="1" x14ac:dyDescent="0.25">
      <c r="B115" s="22">
        <v>46149</v>
      </c>
      <c r="C115" s="21" t="s">
        <v>93</v>
      </c>
      <c r="D115" s="20" t="s">
        <v>8</v>
      </c>
      <c r="E115" s="20" t="s">
        <v>7</v>
      </c>
      <c r="F115" s="19">
        <v>5376</v>
      </c>
    </row>
    <row r="116" spans="2:6" s="1" customFormat="1" x14ac:dyDescent="0.25">
      <c r="B116" s="22">
        <v>46149</v>
      </c>
      <c r="C116" s="21" t="s">
        <v>92</v>
      </c>
      <c r="D116" s="20" t="s">
        <v>8</v>
      </c>
      <c r="E116" s="20" t="s">
        <v>7</v>
      </c>
      <c r="F116" s="19">
        <v>3429</v>
      </c>
    </row>
    <row r="117" spans="2:6" s="1" customFormat="1" x14ac:dyDescent="0.25">
      <c r="B117" s="22">
        <v>46149</v>
      </c>
      <c r="C117" s="21" t="s">
        <v>91</v>
      </c>
      <c r="D117" s="20" t="s">
        <v>8</v>
      </c>
      <c r="E117" s="20" t="s">
        <v>7</v>
      </c>
      <c r="F117" s="19">
        <v>5185</v>
      </c>
    </row>
    <row r="118" spans="2:6" s="1" customFormat="1" x14ac:dyDescent="0.25">
      <c r="B118" s="22">
        <v>46142</v>
      </c>
      <c r="C118" s="21" t="s">
        <v>90</v>
      </c>
      <c r="D118" s="20" t="s">
        <v>89</v>
      </c>
      <c r="E118" s="20" t="s">
        <v>88</v>
      </c>
      <c r="F118" s="19">
        <v>111453.36</v>
      </c>
    </row>
    <row r="119" spans="2:6" s="1" customFormat="1" x14ac:dyDescent="0.25">
      <c r="B119" s="22">
        <v>46142</v>
      </c>
      <c r="C119" s="21" t="s">
        <v>87</v>
      </c>
      <c r="D119" s="20" t="s">
        <v>86</v>
      </c>
      <c r="E119" s="20" t="s">
        <v>85</v>
      </c>
      <c r="F119" s="19">
        <v>31270</v>
      </c>
    </row>
    <row r="120" spans="2:6" s="1" customFormat="1" x14ac:dyDescent="0.25">
      <c r="B120" s="22">
        <v>46142</v>
      </c>
      <c r="C120" s="21" t="s">
        <v>84</v>
      </c>
      <c r="D120" s="20" t="s">
        <v>83</v>
      </c>
      <c r="E120" s="20" t="s">
        <v>82</v>
      </c>
      <c r="F120" s="19">
        <v>47199.53</v>
      </c>
    </row>
    <row r="121" spans="2:6" s="1" customFormat="1" x14ac:dyDescent="0.25">
      <c r="B121" s="22">
        <v>46136</v>
      </c>
      <c r="C121" s="21" t="s">
        <v>81</v>
      </c>
      <c r="D121" s="20" t="s">
        <v>25</v>
      </c>
      <c r="E121" s="20" t="s">
        <v>80</v>
      </c>
      <c r="F121" s="19">
        <v>99946</v>
      </c>
    </row>
    <row r="122" spans="2:6" s="1" customFormat="1" x14ac:dyDescent="0.25">
      <c r="B122" s="22">
        <v>46136</v>
      </c>
      <c r="C122" s="21" t="s">
        <v>79</v>
      </c>
      <c r="D122" s="20" t="s">
        <v>78</v>
      </c>
      <c r="E122" s="20" t="s">
        <v>77</v>
      </c>
      <c r="F122" s="19">
        <v>247293.96</v>
      </c>
    </row>
    <row r="123" spans="2:6" s="1" customFormat="1" x14ac:dyDescent="0.25">
      <c r="B123" s="22">
        <v>46133</v>
      </c>
      <c r="C123" s="21" t="s">
        <v>76</v>
      </c>
      <c r="D123" s="20" t="s">
        <v>75</v>
      </c>
      <c r="E123" s="20" t="s">
        <v>74</v>
      </c>
      <c r="F123" s="19">
        <v>31506</v>
      </c>
    </row>
    <row r="124" spans="2:6" s="1" customFormat="1" x14ac:dyDescent="0.25">
      <c r="B124" s="22">
        <v>46128</v>
      </c>
      <c r="C124" s="21" t="s">
        <v>73</v>
      </c>
      <c r="D124" s="20" t="s">
        <v>72</v>
      </c>
      <c r="E124" s="20" t="s">
        <v>71</v>
      </c>
      <c r="F124" s="19">
        <v>132378.29999999999</v>
      </c>
    </row>
    <row r="125" spans="2:6" s="1" customFormat="1" x14ac:dyDescent="0.25">
      <c r="B125" s="22">
        <v>46127</v>
      </c>
      <c r="C125" s="21" t="s">
        <v>70</v>
      </c>
      <c r="D125" s="20" t="s">
        <v>57</v>
      </c>
      <c r="E125" s="20" t="s">
        <v>56</v>
      </c>
      <c r="F125" s="19">
        <v>5220</v>
      </c>
    </row>
    <row r="126" spans="2:6" s="1" customFormat="1" x14ac:dyDescent="0.25">
      <c r="B126" s="22">
        <v>46127</v>
      </c>
      <c r="C126" s="21" t="s">
        <v>69</v>
      </c>
      <c r="D126" s="20" t="s">
        <v>68</v>
      </c>
      <c r="E126" s="20" t="s">
        <v>67</v>
      </c>
      <c r="F126" s="19">
        <v>29500</v>
      </c>
    </row>
    <row r="127" spans="2:6" s="1" customFormat="1" x14ac:dyDescent="0.25">
      <c r="B127" s="22">
        <v>46125</v>
      </c>
      <c r="C127" s="21" t="s">
        <v>66</v>
      </c>
      <c r="D127" s="20" t="s">
        <v>41</v>
      </c>
      <c r="E127" s="20" t="s">
        <v>40</v>
      </c>
      <c r="F127" s="19">
        <v>127350</v>
      </c>
    </row>
    <row r="128" spans="2:6" s="1" customFormat="1" x14ac:dyDescent="0.25">
      <c r="B128" s="22">
        <v>46122</v>
      </c>
      <c r="C128" s="21" t="s">
        <v>65</v>
      </c>
      <c r="D128" s="20" t="s">
        <v>64</v>
      </c>
      <c r="E128" s="20" t="s">
        <v>63</v>
      </c>
      <c r="F128" s="19">
        <v>263848</v>
      </c>
    </row>
    <row r="129" spans="2:6" s="1" customFormat="1" x14ac:dyDescent="0.25">
      <c r="B129" s="22">
        <v>46112</v>
      </c>
      <c r="C129" s="21" t="s">
        <v>62</v>
      </c>
      <c r="D129" s="20" t="s">
        <v>61</v>
      </c>
      <c r="E129" s="20" t="s">
        <v>60</v>
      </c>
      <c r="F129" s="19">
        <v>238714</v>
      </c>
    </row>
    <row r="130" spans="2:6" s="1" customFormat="1" x14ac:dyDescent="0.25">
      <c r="B130" s="22">
        <v>46111</v>
      </c>
      <c r="C130" s="21" t="s">
        <v>59</v>
      </c>
      <c r="D130" s="20" t="s">
        <v>25</v>
      </c>
      <c r="E130" s="20" t="s">
        <v>24</v>
      </c>
      <c r="F130" s="19">
        <v>108541.12</v>
      </c>
    </row>
    <row r="131" spans="2:6" s="1" customFormat="1" x14ac:dyDescent="0.25">
      <c r="B131" s="22">
        <v>46098</v>
      </c>
      <c r="C131" s="21" t="s">
        <v>58</v>
      </c>
      <c r="D131" s="20" t="s">
        <v>57</v>
      </c>
      <c r="E131" s="20" t="s">
        <v>56</v>
      </c>
      <c r="F131" s="19">
        <v>6600</v>
      </c>
    </row>
    <row r="132" spans="2:6" s="1" customFormat="1" x14ac:dyDescent="0.25">
      <c r="B132" s="22">
        <v>46097</v>
      </c>
      <c r="C132" s="21" t="s">
        <v>55</v>
      </c>
      <c r="D132" s="20" t="s">
        <v>54</v>
      </c>
      <c r="E132" s="20" t="s">
        <v>43</v>
      </c>
      <c r="F132" s="19">
        <v>247977</v>
      </c>
    </row>
    <row r="133" spans="2:6" s="1" customFormat="1" x14ac:dyDescent="0.25">
      <c r="B133" s="22">
        <v>46097</v>
      </c>
      <c r="C133" s="21" t="s">
        <v>53</v>
      </c>
      <c r="D133" s="20" t="s">
        <v>52</v>
      </c>
      <c r="E133" s="20" t="s">
        <v>43</v>
      </c>
      <c r="F133" s="19">
        <v>242254</v>
      </c>
    </row>
    <row r="134" spans="2:6" s="1" customFormat="1" x14ac:dyDescent="0.25">
      <c r="B134" s="22">
        <v>46097</v>
      </c>
      <c r="C134" s="21" t="s">
        <v>51</v>
      </c>
      <c r="D134" s="20" t="s">
        <v>50</v>
      </c>
      <c r="E134" s="20" t="s">
        <v>49</v>
      </c>
      <c r="F134" s="19">
        <v>855716.53</v>
      </c>
    </row>
    <row r="135" spans="2:6" s="1" customFormat="1" x14ac:dyDescent="0.25">
      <c r="B135" s="22">
        <v>46095</v>
      </c>
      <c r="C135" s="21" t="s">
        <v>48</v>
      </c>
      <c r="D135" s="20" t="s">
        <v>47</v>
      </c>
      <c r="E135" s="20" t="s">
        <v>46</v>
      </c>
      <c r="F135" s="19">
        <v>245383.36</v>
      </c>
    </row>
    <row r="136" spans="2:6" s="1" customFormat="1" x14ac:dyDescent="0.25">
      <c r="B136" s="22">
        <v>46094</v>
      </c>
      <c r="C136" s="21" t="s">
        <v>45</v>
      </c>
      <c r="D136" s="20" t="s">
        <v>44</v>
      </c>
      <c r="E136" s="20" t="s">
        <v>43</v>
      </c>
      <c r="F136" s="19">
        <v>221545</v>
      </c>
    </row>
    <row r="137" spans="2:6" s="1" customFormat="1" x14ac:dyDescent="0.25">
      <c r="B137" s="22">
        <v>46094</v>
      </c>
      <c r="C137" s="21" t="s">
        <v>42</v>
      </c>
      <c r="D137" s="20" t="s">
        <v>41</v>
      </c>
      <c r="E137" s="20" t="s">
        <v>40</v>
      </c>
      <c r="F137" s="19">
        <v>127350</v>
      </c>
    </row>
    <row r="138" spans="2:6" s="1" customFormat="1" x14ac:dyDescent="0.25">
      <c r="B138" s="22">
        <v>46091</v>
      </c>
      <c r="C138" s="21" t="s">
        <v>39</v>
      </c>
      <c r="D138" s="20" t="s">
        <v>14</v>
      </c>
      <c r="E138" s="20" t="s">
        <v>13</v>
      </c>
      <c r="F138" s="23">
        <v>14870.22</v>
      </c>
    </row>
    <row r="139" spans="2:6" s="1" customFormat="1" x14ac:dyDescent="0.25">
      <c r="B139" s="22">
        <v>46090</v>
      </c>
      <c r="C139" s="21" t="s">
        <v>38</v>
      </c>
      <c r="D139" s="20" t="s">
        <v>14</v>
      </c>
      <c r="E139" s="20" t="s">
        <v>13</v>
      </c>
      <c r="F139" s="23">
        <v>8201.34</v>
      </c>
    </row>
    <row r="140" spans="2:6" s="1" customFormat="1" x14ac:dyDescent="0.25">
      <c r="B140" s="22">
        <v>46083</v>
      </c>
      <c r="C140" s="21" t="s">
        <v>37</v>
      </c>
      <c r="D140" s="20" t="s">
        <v>36</v>
      </c>
      <c r="E140" s="20" t="s">
        <v>35</v>
      </c>
      <c r="F140" s="19">
        <v>30420</v>
      </c>
    </row>
    <row r="141" spans="2:6" s="1" customFormat="1" x14ac:dyDescent="0.25">
      <c r="B141" s="22">
        <v>46082</v>
      </c>
      <c r="C141" s="26" t="s">
        <v>34</v>
      </c>
      <c r="D141" s="25" t="s">
        <v>33</v>
      </c>
      <c r="E141" s="20" t="s">
        <v>32</v>
      </c>
      <c r="F141" s="24">
        <v>120000</v>
      </c>
    </row>
    <row r="142" spans="2:6" s="1" customFormat="1" x14ac:dyDescent="0.25">
      <c r="B142" s="22">
        <v>46076</v>
      </c>
      <c r="C142" s="21" t="s">
        <v>31</v>
      </c>
      <c r="D142" s="20" t="s">
        <v>14</v>
      </c>
      <c r="E142" s="20" t="s">
        <v>13</v>
      </c>
      <c r="F142" s="23">
        <v>12497.65</v>
      </c>
    </row>
    <row r="143" spans="2:6" s="1" customFormat="1" x14ac:dyDescent="0.25">
      <c r="B143" s="22">
        <v>46076</v>
      </c>
      <c r="C143" s="21" t="s">
        <v>30</v>
      </c>
      <c r="D143" s="20" t="s">
        <v>29</v>
      </c>
      <c r="E143" s="20" t="s">
        <v>28</v>
      </c>
      <c r="F143" s="19">
        <v>181720</v>
      </c>
    </row>
    <row r="144" spans="2:6" s="1" customFormat="1" x14ac:dyDescent="0.25">
      <c r="B144" s="22">
        <v>46069</v>
      </c>
      <c r="C144" s="21" t="s">
        <v>27</v>
      </c>
      <c r="D144" s="20" t="s">
        <v>14</v>
      </c>
      <c r="E144" s="20" t="s">
        <v>13</v>
      </c>
      <c r="F144" s="23">
        <v>13377.89</v>
      </c>
    </row>
    <row r="145" spans="2:6" s="1" customFormat="1" x14ac:dyDescent="0.25">
      <c r="B145" s="22">
        <v>46064</v>
      </c>
      <c r="C145" s="21" t="s">
        <v>26</v>
      </c>
      <c r="D145" s="20" t="s">
        <v>25</v>
      </c>
      <c r="E145" s="20" t="s">
        <v>24</v>
      </c>
      <c r="F145" s="19">
        <v>45430</v>
      </c>
    </row>
    <row r="146" spans="2:6" s="1" customFormat="1" x14ac:dyDescent="0.25">
      <c r="B146" s="22">
        <v>46064</v>
      </c>
      <c r="C146" s="21" t="s">
        <v>23</v>
      </c>
      <c r="D146" s="20" t="s">
        <v>14</v>
      </c>
      <c r="E146" s="20" t="s">
        <v>13</v>
      </c>
      <c r="F146" s="23">
        <v>7217.24</v>
      </c>
    </row>
    <row r="147" spans="2:6" s="1" customFormat="1" x14ac:dyDescent="0.25">
      <c r="B147" s="22">
        <v>46064</v>
      </c>
      <c r="C147" s="21" t="s">
        <v>22</v>
      </c>
      <c r="D147" s="20" t="s">
        <v>14</v>
      </c>
      <c r="E147" s="20" t="s">
        <v>13</v>
      </c>
      <c r="F147" s="23">
        <v>11511.82</v>
      </c>
    </row>
    <row r="148" spans="2:6" s="1" customFormat="1" x14ac:dyDescent="0.25">
      <c r="B148" s="22">
        <v>46057</v>
      </c>
      <c r="C148" s="21" t="s">
        <v>21</v>
      </c>
      <c r="D148" s="20" t="s">
        <v>20</v>
      </c>
      <c r="E148" s="20" t="s">
        <v>19</v>
      </c>
      <c r="F148" s="19">
        <v>200096.51</v>
      </c>
    </row>
    <row r="149" spans="2:6" s="1" customFormat="1" x14ac:dyDescent="0.25">
      <c r="B149" s="22">
        <v>46057</v>
      </c>
      <c r="C149" s="21" t="s">
        <v>18</v>
      </c>
      <c r="D149" s="20" t="s">
        <v>17</v>
      </c>
      <c r="E149" s="20" t="s">
        <v>16</v>
      </c>
      <c r="F149" s="19">
        <v>7400</v>
      </c>
    </row>
    <row r="150" spans="2:6" s="1" customFormat="1" x14ac:dyDescent="0.25">
      <c r="B150" s="22">
        <v>46056</v>
      </c>
      <c r="C150" s="21" t="s">
        <v>15</v>
      </c>
      <c r="D150" s="20" t="s">
        <v>14</v>
      </c>
      <c r="E150" s="20" t="s">
        <v>13</v>
      </c>
      <c r="F150" s="23">
        <v>10903.43</v>
      </c>
    </row>
    <row r="151" spans="2:6" s="1" customFormat="1" x14ac:dyDescent="0.25">
      <c r="B151" s="22">
        <v>46036</v>
      </c>
      <c r="C151" s="21" t="s">
        <v>12</v>
      </c>
      <c r="D151" s="20" t="s">
        <v>11</v>
      </c>
      <c r="E151" s="20" t="s">
        <v>10</v>
      </c>
      <c r="F151" s="19">
        <v>1184720</v>
      </c>
    </row>
    <row r="152" spans="2:6" s="1" customFormat="1" x14ac:dyDescent="0.25">
      <c r="B152" s="22">
        <v>46029</v>
      </c>
      <c r="C152" s="21" t="s">
        <v>9</v>
      </c>
      <c r="D152" s="20" t="s">
        <v>8</v>
      </c>
      <c r="E152" s="20" t="s">
        <v>7</v>
      </c>
      <c r="F152" s="19">
        <v>3287.52</v>
      </c>
    </row>
    <row r="153" spans="2:6" s="1" customFormat="1" x14ac:dyDescent="0.25">
      <c r="B153" s="18" t="s">
        <v>6</v>
      </c>
      <c r="C153" s="18"/>
      <c r="D153" s="18"/>
      <c r="E153" s="18"/>
      <c r="F153" s="17">
        <f>SUBTOTAL(109,Tabla18[Monto de la Factura 
RD$])</f>
        <v>18752985.789999995</v>
      </c>
    </row>
    <row r="154" spans="2:6" s="1" customFormat="1" x14ac:dyDescent="0.25">
      <c r="B154" s="16" t="s">
        <v>5</v>
      </c>
      <c r="C154" s="16"/>
      <c r="D154" s="6"/>
      <c r="E154" s="15" t="s">
        <v>4</v>
      </c>
      <c r="F154" s="8"/>
    </row>
    <row r="155" spans="2:6" s="1" customFormat="1" x14ac:dyDescent="0.25">
      <c r="B155" s="15"/>
      <c r="C155" s="6"/>
      <c r="D155" s="6"/>
      <c r="E155" s="11"/>
      <c r="F155" s="8"/>
    </row>
    <row r="156" spans="2:6" s="1" customFormat="1" x14ac:dyDescent="0.25">
      <c r="B156" s="4"/>
      <c r="C156" s="4"/>
      <c r="D156" s="3"/>
      <c r="F156" s="8"/>
    </row>
    <row r="157" spans="2:6" s="1" customFormat="1" x14ac:dyDescent="0.25">
      <c r="B157" s="15"/>
      <c r="C157" s="6"/>
      <c r="D157" s="6"/>
      <c r="E157" s="11"/>
      <c r="F157" s="8"/>
    </row>
    <row r="158" spans="2:6" s="1" customFormat="1" x14ac:dyDescent="0.25">
      <c r="B158" s="14"/>
      <c r="C158" s="14"/>
      <c r="D158" s="6"/>
      <c r="E158" s="5"/>
      <c r="F158" s="8"/>
    </row>
    <row r="159" spans="2:6" s="1" customFormat="1" x14ac:dyDescent="0.25">
      <c r="B159" s="4"/>
      <c r="C159" s="4"/>
      <c r="D159" s="3"/>
      <c r="F159" s="8"/>
    </row>
    <row r="160" spans="2:6" s="1" customFormat="1" x14ac:dyDescent="0.25">
      <c r="B160" s="13"/>
      <c r="C160" s="12"/>
      <c r="D160" s="6"/>
      <c r="E160" s="11"/>
      <c r="F160" s="8"/>
    </row>
    <row r="161" spans="2:6" s="1" customFormat="1" x14ac:dyDescent="0.25">
      <c r="B161" s="10" t="s">
        <v>3</v>
      </c>
      <c r="C161" s="10"/>
      <c r="D161" s="6"/>
      <c r="E161" s="9" t="s">
        <v>2</v>
      </c>
      <c r="F161" s="8"/>
    </row>
    <row r="162" spans="2:6" s="1" customFormat="1" x14ac:dyDescent="0.25">
      <c r="B162" s="7" t="s">
        <v>1</v>
      </c>
      <c r="C162" s="7"/>
      <c r="D162" s="6"/>
      <c r="E162" s="5" t="s">
        <v>0</v>
      </c>
      <c r="F162" s="2"/>
    </row>
  </sheetData>
  <mergeCells count="6">
    <mergeCell ref="B162:C162"/>
    <mergeCell ref="B8:F8"/>
    <mergeCell ref="B9:F9"/>
    <mergeCell ref="B154:C154"/>
    <mergeCell ref="B158:C158"/>
    <mergeCell ref="B161:C161"/>
  </mergeCells>
  <conditionalFormatting sqref="C66">
    <cfRule type="expression" dxfId="4" priority="4">
      <formula>SJ67="vencida"</formula>
    </cfRule>
  </conditionalFormatting>
  <conditionalFormatting sqref="D66:D67">
    <cfRule type="expression" dxfId="3" priority="3">
      <formula>SL67="vencida"</formula>
    </cfRule>
  </conditionalFormatting>
  <conditionalFormatting sqref="D68 D151">
    <cfRule type="expression" dxfId="2" priority="1">
      <formula>#REF!="vencida"</formula>
    </cfRule>
  </conditionalFormatting>
  <conditionalFormatting sqref="E66">
    <cfRule type="expression" dxfId="1" priority="2">
      <formula>SK67="vencida"</formula>
    </cfRule>
  </conditionalFormatting>
  <conditionalFormatting sqref="F66">
    <cfRule type="expression" dxfId="0" priority="5">
      <formula>SM67="vencida"</formula>
    </cfRule>
  </conditionalFormatting>
  <pageMargins left="0.7" right="0.7" top="0.75" bottom="0.75" header="0.3" footer="0.3"/>
  <pageSetup scale="63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2026 </vt:lpstr>
      <vt:lpstr>'JULIO 2026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 Superate</dc:creator>
  <cp:lastModifiedBy>Programa Superate</cp:lastModifiedBy>
  <dcterms:created xsi:type="dcterms:W3CDTF">2026-08-20T23:04:24Z</dcterms:created>
  <dcterms:modified xsi:type="dcterms:W3CDTF">2026-08-20T23:04:56Z</dcterms:modified>
</cp:coreProperties>
</file>