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244" i="2" l="1"/>
  <c r="E23" i="2" l="1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2" i="2"/>
</calcChain>
</file>

<file path=xl/sharedStrings.xml><?xml version="1.0" encoding="utf-8"?>
<sst xmlns="http://schemas.openxmlformats.org/spreadsheetml/2006/main" count="559" uniqueCount="337">
  <si>
    <t xml:space="preserve">ACORDEON ALFABETICO GLOVE     </t>
  </si>
  <si>
    <t xml:space="preserve">CAJA DE BROCHE DE ACCO 7MM    </t>
  </si>
  <si>
    <t>CAJA DE GRAPA 3/8 9MM BOSTITCH</t>
  </si>
  <si>
    <t xml:space="preserve">CAJITA DE PAPEL CARBON 100/1  </t>
  </si>
  <si>
    <t xml:space="preserve">PENDAFLEX DE 8 1/2 X 11(25/1) </t>
  </si>
  <si>
    <t xml:space="preserve">CARPETA DE VINIL DE 1 PULG.   </t>
  </si>
  <si>
    <t xml:space="preserve">CARPETA DE VINIL DE 2 PULG.   </t>
  </si>
  <si>
    <t>CINTA ADHESIVA 3/4 HIGHLANDHTE</t>
  </si>
  <si>
    <t xml:space="preserve">CINTA CORRECT. DE MAQ. KORES  </t>
  </si>
  <si>
    <t>CINTA CALCULADORA ELECT. KORES</t>
  </si>
  <si>
    <t xml:space="preserve">DISPENSADOR CINTA ADHES. 3/4  </t>
  </si>
  <si>
    <t xml:space="preserve">DISPENSADOR CINTA ADHES. 2"   </t>
  </si>
  <si>
    <t xml:space="preserve">FELPA ONIX ROJA               </t>
  </si>
  <si>
    <t xml:space="preserve">FOLDER 8½ X 14                </t>
  </si>
  <si>
    <t xml:space="preserve">FOLDER BOLSILLO 8½ X 11       </t>
  </si>
  <si>
    <t xml:space="preserve">FUNDA NEGRA 35 X 52 100/1     </t>
  </si>
  <si>
    <t xml:space="preserve">GALON DE JABON LIQUIDO        </t>
  </si>
  <si>
    <t xml:space="preserve">GLICERINA                     </t>
  </si>
  <si>
    <t xml:space="preserve">LABEL PARA CD/DVD 20/1        </t>
  </si>
  <si>
    <t xml:space="preserve">LIBRETA RAYADA 5 X 8          </t>
  </si>
  <si>
    <t xml:space="preserve">LIBRO RECORD DE 500 PAG.      </t>
  </si>
  <si>
    <t>MARCADOR PIZARRA VERDE PELIKAN</t>
  </si>
  <si>
    <t>MARCADOR PERM. AZUL EBER FABER</t>
  </si>
  <si>
    <t>MARCADOR PERM. ROJO EBER FABER</t>
  </si>
  <si>
    <t xml:space="preserve">PAQ. SERVILLETA DE MESA 400/1 </t>
  </si>
  <si>
    <t xml:space="preserve">PEGAMENTO EN BARRA UHU        </t>
  </si>
  <si>
    <t xml:space="preserve">GALON DE CLORO                </t>
  </si>
  <si>
    <t xml:space="preserve">PINESPUMA WEST                </t>
  </si>
  <si>
    <t xml:space="preserve">POST-IT 2 X 3 MEDIANO         </t>
  </si>
  <si>
    <t xml:space="preserve">REGLA DE 30 CM SILCO          </t>
  </si>
  <si>
    <t xml:space="preserve">RESMA PAPEL EN HILO 8½ X 11   </t>
  </si>
  <si>
    <t xml:space="preserve">RESMA PAPEL TIMBRADO 8½ X 11  </t>
  </si>
  <si>
    <t xml:space="preserve">ROLLO PAPEL PARA CALCULADORA  </t>
  </si>
  <si>
    <t xml:space="preserve">SACA PUNTA PLASTICO PEQ.      </t>
  </si>
  <si>
    <t xml:space="preserve">SOBRE MANILA 9 X 12           </t>
  </si>
  <si>
    <t xml:space="preserve">SOBRE MANILA TIMB.9 x 12      </t>
  </si>
  <si>
    <t xml:space="preserve">SUAPER DE LIMPIEZA            </t>
  </si>
  <si>
    <t xml:space="preserve">TIJERA DE METAL DE 6"         </t>
  </si>
  <si>
    <t xml:space="preserve">TONER HP LASER JET 11A        </t>
  </si>
  <si>
    <t>TONER HP LASER JET Q6000A NEGR</t>
  </si>
  <si>
    <t>TONER HP LASER JET Q60001A AZU</t>
  </si>
  <si>
    <t>TONER HP LASER JET Q6002A AMAR</t>
  </si>
  <si>
    <t>TONER HP LASER JET Q6003A ROSA</t>
  </si>
  <si>
    <t>PAQ. DE VASO PLASTICO # 7 50/1</t>
  </si>
  <si>
    <t xml:space="preserve">AMBIENTADOR EN SPRAY          </t>
  </si>
  <si>
    <t>GRAPADORA ESCRITORIO SWINGLINE</t>
  </si>
  <si>
    <t>MARCADOR PERM VERDE EBER FABER</t>
  </si>
  <si>
    <t xml:space="preserve">JUEGO DE BOCINA               </t>
  </si>
  <si>
    <t xml:space="preserve">MEZCLADORA P/FREGADERO        </t>
  </si>
  <si>
    <t xml:space="preserve">CARTUCHO #21                  </t>
  </si>
  <si>
    <t xml:space="preserve">CARTUCHO #22                  </t>
  </si>
  <si>
    <t xml:space="preserve">CLIPS BILLETERO 1"            </t>
  </si>
  <si>
    <t xml:space="preserve">POST-IT 3X5                   </t>
  </si>
  <si>
    <t xml:space="preserve">TONER LEXMARK C930H2CG        </t>
  </si>
  <si>
    <t>CAJA DE GRAPA DE 200pg. STUMAR</t>
  </si>
  <si>
    <t xml:space="preserve">RESALTADORES VERDES           </t>
  </si>
  <si>
    <t xml:space="preserve">ALAMBRE GOMA  </t>
  </si>
  <si>
    <t xml:space="preserve">ALAMBRE GOMA #12X2 TSJ        </t>
  </si>
  <si>
    <t xml:space="preserve">B SE.         </t>
  </si>
  <si>
    <t xml:space="preserve">BOMB          </t>
  </si>
  <si>
    <t>BOMBILLOS BAJO CONSUMO 65W 120</t>
  </si>
  <si>
    <t xml:space="preserve">CARPETAS 03   </t>
  </si>
  <si>
    <t xml:space="preserve">CARPETAS DE VINI DE 3''       </t>
  </si>
  <si>
    <t xml:space="preserve">CON           </t>
  </si>
  <si>
    <t xml:space="preserve">CONECTORES RECTO LIQUID DE 2" </t>
  </si>
  <si>
    <t xml:space="preserve">CURVA DE      </t>
  </si>
  <si>
    <t xml:space="preserve">CURVA DE 2' DE PVC            </t>
  </si>
  <si>
    <t xml:space="preserve">DJL           </t>
  </si>
  <si>
    <t xml:space="preserve">DISPENSADOR DE JABON LIQUIDO  </t>
  </si>
  <si>
    <t xml:space="preserve">E-            </t>
  </si>
  <si>
    <t xml:space="preserve">ESCOBA DE NAYLON              </t>
  </si>
  <si>
    <t xml:space="preserve">ESCALERA      </t>
  </si>
  <si>
    <t xml:space="preserve">ESCALERA TIPO TIJERA ALUM.    </t>
  </si>
  <si>
    <t xml:space="preserve">GALONES D     </t>
  </si>
  <si>
    <t xml:space="preserve">GALONES DE LIMPIA CRISTAL     </t>
  </si>
  <si>
    <t xml:space="preserve">GOM. ST.      </t>
  </si>
  <si>
    <t xml:space="preserve">BANDAS ELASTICAS EN CAJA      </t>
  </si>
  <si>
    <t>INTERRUPTOR CE</t>
  </si>
  <si>
    <t xml:space="preserve">INTERRUPTOR SENCILLO          </t>
  </si>
  <si>
    <t xml:space="preserve">LAPIC ROJO    </t>
  </si>
  <si>
    <t xml:space="preserve">LAPICERO ROJO FABELL CASTELL  </t>
  </si>
  <si>
    <t xml:space="preserve">PILA          </t>
  </si>
  <si>
    <t xml:space="preserve">PILA AA                       </t>
  </si>
  <si>
    <t xml:space="preserve">R-F-C         </t>
  </si>
  <si>
    <t xml:space="preserve">RESALTADORES AMARILLOS        </t>
  </si>
  <si>
    <t xml:space="preserve">RADIO 01      </t>
  </si>
  <si>
    <t xml:space="preserve">RADIO PEQUEÑO PORTATIL        </t>
  </si>
  <si>
    <t xml:space="preserve">TO            </t>
  </si>
  <si>
    <t>TOALLAS DE COC</t>
  </si>
  <si>
    <t xml:space="preserve">TOALLAS DE COCINA EN ALGODON  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</si>
  <si>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</si>
  <si>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</si>
  <si>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</si>
  <si>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</si>
  <si>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</si>
  <si>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</si>
  <si>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 xml:space="preserve">TONNER        </t>
  </si>
  <si>
    <t xml:space="preserve">TONNER HP LASER Q5945A        </t>
  </si>
  <si>
    <t xml:space="preserve">VASOS NO.10   </t>
  </si>
  <si>
    <t xml:space="preserve">PAQ. DE VASOS # 10            </t>
  </si>
  <si>
    <t xml:space="preserve">VASOS NO.5    </t>
  </si>
  <si>
    <t xml:space="preserve">VASOS NO.5 50/50 PARA CAFE    </t>
  </si>
  <si>
    <t xml:space="preserve">ARCHIVO DE 2 GAVETAS PEQ.     </t>
  </si>
  <si>
    <t xml:space="preserve">AMOHADILLA P/MOUSE            </t>
  </si>
  <si>
    <t xml:space="preserve">BATERIA E-3600 INVERSOR USADA </t>
  </si>
  <si>
    <t xml:space="preserve">BANDA DE FRENO DE NATIVA      </t>
  </si>
  <si>
    <t xml:space="preserve">BULTO PIELINA CON LOGO SOLID. </t>
  </si>
  <si>
    <t xml:space="preserve">CABLE HP USB 2.0 AB           </t>
  </si>
  <si>
    <t xml:space="preserve">CAJA PARA EMPAQUE CON TAPA    </t>
  </si>
  <si>
    <t xml:space="preserve">CAJA DE LABEL DE FOLDER 200/1 </t>
  </si>
  <si>
    <t xml:space="preserve">CAJA CHICA ROJA VELMER        </t>
  </si>
  <si>
    <t>CINTA MAQ. DE ESC. BROTHER 167</t>
  </si>
  <si>
    <t xml:space="preserve">ESPONJA FREGAR SCOTCH BRITE   </t>
  </si>
  <si>
    <t xml:space="preserve">ESPRIMIDOR SUAPE CON CUBO     </t>
  </si>
  <si>
    <t xml:space="preserve">EXTENSION TELEFONICA 25FT     </t>
  </si>
  <si>
    <t xml:space="preserve">FUNDA NEGRA 28 X 34           </t>
  </si>
  <si>
    <t xml:space="preserve">JABON DE FREGAR AXION         </t>
  </si>
  <si>
    <t xml:space="preserve">MARCADOR PIZARRA ROJO PELIKAN </t>
  </si>
  <si>
    <t xml:space="preserve">MARCADOR PIZARRA POINTER      </t>
  </si>
  <si>
    <t xml:space="preserve">PERFORADORA MAPED 2 HOYOS     </t>
  </si>
  <si>
    <t xml:space="preserve">PORTA CARNET NB-1001 SAKURA   </t>
  </si>
  <si>
    <t xml:space="preserve">PORTA CLIPS VELMER            </t>
  </si>
  <si>
    <t xml:space="preserve">PORTA LAPIZ ESCRITORIO VELMER </t>
  </si>
  <si>
    <t xml:space="preserve">RESALTADOR  AZUL EBER FABER   </t>
  </si>
  <si>
    <t xml:space="preserve">ROLL-ON TINTA AZUL PELIKAN    </t>
  </si>
  <si>
    <t xml:space="preserve">SACA GRAPA                    </t>
  </si>
  <si>
    <t>SOBRE BLANC #10 TIMBRADO CARTA</t>
  </si>
  <si>
    <t xml:space="preserve">SOBRE MANILA 10 X 13          </t>
  </si>
  <si>
    <t xml:space="preserve">TONER TOSHIBA E-2320          </t>
  </si>
  <si>
    <t xml:space="preserve">TONER TOSHIBA T-120E          </t>
  </si>
  <si>
    <t xml:space="preserve">ZAFACON NEGRO PEQ.            </t>
  </si>
  <si>
    <t xml:space="preserve">CARRO CARGA 2 GOMAS VELTICAL  </t>
  </si>
  <si>
    <t>CARRO CARGA 4 GOMAS HORIZONTAL</t>
  </si>
  <si>
    <t xml:space="preserve">CLIPS BILLETERO DE 2"         </t>
  </si>
  <si>
    <t xml:space="preserve">TONER HP LASER JET 12A        </t>
  </si>
  <si>
    <t xml:space="preserve">CD EN BLANCO SIN CARATULA     </t>
  </si>
  <si>
    <t xml:space="preserve">CAFE EN LB. ST.               </t>
  </si>
  <si>
    <t xml:space="preserve">ROLLO DE PAPEL HIG. DE BAÑO   </t>
  </si>
  <si>
    <t xml:space="preserve">GALON DE DESINFECTANTE        </t>
  </si>
  <si>
    <t xml:space="preserve">PALA DE RECOGER BASURA        </t>
  </si>
  <si>
    <t>CABLE COAXIAL 50 PIE P' SONIDO</t>
  </si>
  <si>
    <t>CABLE COAXIAL 6 PIE P' CONSOLA</t>
  </si>
  <si>
    <t>CAJA LABEL PARA PRINTER 3000/1</t>
  </si>
  <si>
    <t xml:space="preserve">GUANTE PROTECTOR DOMESTICO    </t>
  </si>
  <si>
    <t xml:space="preserve">TECLADO GENERICO USB          </t>
  </si>
  <si>
    <t xml:space="preserve">AUDIFONOS CON MICROFONO       </t>
  </si>
  <si>
    <t>CLAVOS MAGICOS INVISIBLES 16PC</t>
  </si>
  <si>
    <t xml:space="preserve">TONER HP CE320A               </t>
  </si>
  <si>
    <t xml:space="preserve">TONER HP CE321A               </t>
  </si>
  <si>
    <t xml:space="preserve">TONER HP CE322A               </t>
  </si>
  <si>
    <t xml:space="preserve">TONER HP CE323A               </t>
  </si>
  <si>
    <t xml:space="preserve">CARTUCHO DE LEXMARK C930H2MG  </t>
  </si>
  <si>
    <t xml:space="preserve">CARTUCHO LEXMARK C930H2Y      </t>
  </si>
  <si>
    <t xml:space="preserve">TINTA SHARP AL100T            </t>
  </si>
  <si>
    <t xml:space="preserve">CARTUCHO LEXMARK C930H2KG     </t>
  </si>
  <si>
    <t xml:space="preserve">TONER HP CE285A NEGRO         </t>
  </si>
  <si>
    <t xml:space="preserve">DESINFECTANTE (12/1) EN CAJA  </t>
  </si>
  <si>
    <t xml:space="preserve">FOCO 2D-B RB ROJO             </t>
  </si>
  <si>
    <t xml:space="preserve">PILA RAYOVAC AA-4             </t>
  </si>
  <si>
    <t xml:space="preserve">AZUCAR DE 5 LIB BLANCA        </t>
  </si>
  <si>
    <t xml:space="preserve">FUNDAS NEGRAS 17x22 EN 100/1  </t>
  </si>
  <si>
    <t xml:space="preserve">FOCO                          </t>
  </si>
  <si>
    <t xml:space="preserve">TRIPODE CON PIZARRA BLANCA    </t>
  </si>
  <si>
    <t>GALON JABON LIQUIDO LAVAPLATOS</t>
  </si>
  <si>
    <t xml:space="preserve">A-M           </t>
  </si>
  <si>
    <t xml:space="preserve">ACIDO MURIATICO ( GALON )     </t>
  </si>
  <si>
    <t xml:space="preserve">AZ-C          </t>
  </si>
  <si>
    <t xml:space="preserve">AZUCAR DE 5 LBS. PALDA        </t>
  </si>
  <si>
    <t xml:space="preserve">AlMOADILLAS P/TINTAS          </t>
  </si>
  <si>
    <t xml:space="preserve">BOLA 5/1      </t>
  </si>
  <si>
    <t xml:space="preserve">PAQ. JABON BOLA AZUL 5/1      </t>
  </si>
  <si>
    <t xml:space="preserve">BOLSILLOS DE  </t>
  </si>
  <si>
    <t xml:space="preserve">BOLSILLO DE PARED 2/1 CARPETA </t>
  </si>
  <si>
    <t>BOLSILLOS PARE</t>
  </si>
  <si>
    <t>BOLSILLO DE PARED 3/1 CARPETAS</t>
  </si>
  <si>
    <t xml:space="preserve">BOMB-9W       </t>
  </si>
  <si>
    <t xml:space="preserve">BOMBILLO DE B/C DE 9 W        </t>
  </si>
  <si>
    <t xml:space="preserve">BOT/A         </t>
  </si>
  <si>
    <t xml:space="preserve">BOTELLERO DE 30 UDS           </t>
  </si>
  <si>
    <t xml:space="preserve">BRILLO 03     </t>
  </si>
  <si>
    <t xml:space="preserve">BRILLO P/FREGAR               </t>
  </si>
  <si>
    <t xml:space="preserve">C-T           </t>
  </si>
  <si>
    <t xml:space="preserve">CUBETA DE TRAPEAR MEDIANA     </t>
  </si>
  <si>
    <t xml:space="preserve">C-T-02        </t>
  </si>
  <si>
    <t xml:space="preserve">CARTUCHO DE TINTA 02          </t>
  </si>
  <si>
    <t xml:space="preserve">C/DE 4"       </t>
  </si>
  <si>
    <t>CARPETAS DE 4" DE VINIL 8 1/2X</t>
  </si>
  <si>
    <t xml:space="preserve">CABLE USB V2  </t>
  </si>
  <si>
    <t>CABLE USB V2.0 CERTIFI. 10 PIE</t>
  </si>
  <si>
    <t xml:space="preserve">CINTA -03     </t>
  </si>
  <si>
    <t xml:space="preserve">CINTAS EPSON FX890            </t>
  </si>
  <si>
    <t xml:space="preserve">CODO DE 2'    </t>
  </si>
  <si>
    <t xml:space="preserve">CODO DE 2' DE PVC             </t>
  </si>
  <si>
    <t xml:space="preserve">COPLIN DE     </t>
  </si>
  <si>
    <t xml:space="preserve">COPLIN DE 2' DE PVC           </t>
  </si>
  <si>
    <t xml:space="preserve">CUBETA        </t>
  </si>
  <si>
    <t xml:space="preserve">CUBETA DE TRAPEAR EXPRIMIDOR  </t>
  </si>
  <si>
    <t xml:space="preserve">CUCHARA       </t>
  </si>
  <si>
    <t xml:space="preserve">PAQ. CUCHARA PLASTICA         </t>
  </si>
  <si>
    <t xml:space="preserve">DESIN/24/1    </t>
  </si>
  <si>
    <t xml:space="preserve">DESINFECTANTE (24/1) EN CAJA  </t>
  </si>
  <si>
    <t xml:space="preserve">DETEG-01      </t>
  </si>
  <si>
    <t xml:space="preserve">DETERGENTE DE 30 LB POLVO     </t>
  </si>
  <si>
    <t xml:space="preserve">DETERGENTE    </t>
  </si>
  <si>
    <t xml:space="preserve">DETERGENTE EN POLVO POTE      </t>
  </si>
  <si>
    <t xml:space="preserve">EASC.         </t>
  </si>
  <si>
    <t xml:space="preserve">ESCOBILLON DE BASURA          </t>
  </si>
  <si>
    <t xml:space="preserve">ENVASES       </t>
  </si>
  <si>
    <t xml:space="preserve">ENVASES PLASTICO 12 TAZA CAFE </t>
  </si>
  <si>
    <t xml:space="preserve">EPSON-T082    </t>
  </si>
  <si>
    <t xml:space="preserve">CARTUCHO EPSON T082 CYAN      </t>
  </si>
  <si>
    <t xml:space="preserve">EPSON-T0821   </t>
  </si>
  <si>
    <t xml:space="preserve">CARTUCHO EPSON T0821 BLAK     </t>
  </si>
  <si>
    <t xml:space="preserve">EPSON-T0823   </t>
  </si>
  <si>
    <t xml:space="preserve">CARTUCHO EPSON T0823 MAGENTA  </t>
  </si>
  <si>
    <t xml:space="preserve">EPSON-T0824   </t>
  </si>
  <si>
    <t xml:space="preserve">CARTUCHO EPSON T0824 YELLOW   </t>
  </si>
  <si>
    <t xml:space="preserve">EPSON-T0825   </t>
  </si>
  <si>
    <t>CARTUCHO EPSON T0825 LIGHT CYA</t>
  </si>
  <si>
    <t xml:space="preserve">EPSON-T0826   </t>
  </si>
  <si>
    <t>CARTUCHO EPSON T0826 LIGHT MAG</t>
  </si>
  <si>
    <t xml:space="preserve">EXT.C         </t>
  </si>
  <si>
    <t>EXTINTOR DE 10 LB.POLVO ABC M.</t>
  </si>
  <si>
    <t xml:space="preserve">F/24/1        </t>
  </si>
  <si>
    <t xml:space="preserve">FARDO DE PAPEL HIGIENICO 24/1 </t>
  </si>
  <si>
    <t xml:space="preserve">FAROL TRASERO </t>
  </si>
  <si>
    <t>FAROL TRASERO DERECHO IZUZU 09</t>
  </si>
  <si>
    <t xml:space="preserve">FUNDA 10/1    </t>
  </si>
  <si>
    <t>PAQ. 10/1 FUNDA MEDIANA BASURA</t>
  </si>
  <si>
    <t xml:space="preserve">FUNDA 5/1     </t>
  </si>
  <si>
    <t xml:space="preserve">PAQ. 5/1 FUNDA GRANDE BASURA  </t>
  </si>
  <si>
    <t xml:space="preserve">G-H           </t>
  </si>
  <si>
    <t xml:space="preserve">GRAPADORA HEAVY DUTY 215 PAG. </t>
  </si>
  <si>
    <t xml:space="preserve">G-M           </t>
  </si>
  <si>
    <t xml:space="preserve">GUILLOTINA DE MESA            </t>
  </si>
  <si>
    <t xml:space="preserve">GALON/D       </t>
  </si>
  <si>
    <t xml:space="preserve">GALON DE DESGRASANTE          </t>
  </si>
  <si>
    <t xml:space="preserve">GO-A          </t>
  </si>
  <si>
    <t xml:space="preserve">GOMA DE SACAR AGUA            </t>
  </si>
  <si>
    <t xml:space="preserve">INSECT-B      </t>
  </si>
  <si>
    <t xml:space="preserve">INSECTICIDA BAYGON 250ML.     </t>
  </si>
  <si>
    <t xml:space="preserve">INSECT-S      </t>
  </si>
  <si>
    <t xml:space="preserve">INSECTICIDA SPRY GONE         </t>
  </si>
  <si>
    <t xml:space="preserve">JABON         </t>
  </si>
  <si>
    <t>JABON DE FREGAR CRESOLIN 2 LBS</t>
  </si>
  <si>
    <t xml:space="preserve">L-A-S         </t>
  </si>
  <si>
    <t xml:space="preserve">LABELS ADHESIVO SOLF          </t>
  </si>
  <si>
    <t xml:space="preserve">L-COMPLETA    </t>
  </si>
  <si>
    <t>LAMPARA COMPLETA DE 4 Y 120 VO</t>
  </si>
  <si>
    <t xml:space="preserve">L/CRISTAL     </t>
  </si>
  <si>
    <t xml:space="preserve">LIMPIA CRISTAL 500 ML.        </t>
  </si>
  <si>
    <t>LICUADORA OSTE</t>
  </si>
  <si>
    <t xml:space="preserve">LICUADORA OSTER               </t>
  </si>
  <si>
    <t xml:space="preserve">MANITA        </t>
  </si>
  <si>
    <t xml:space="preserve">GALON DE MANITA LIMPIA        </t>
  </si>
  <si>
    <t xml:space="preserve">MASC.S        </t>
  </si>
  <si>
    <t xml:space="preserve">MASCARILLAS DE SEGURIDAD      </t>
  </si>
  <si>
    <t xml:space="preserve">MEMO          </t>
  </si>
  <si>
    <t>MEMORIA DE 32 GB USB FLASH DAT</t>
  </si>
  <si>
    <t>MONITORES DELL</t>
  </si>
  <si>
    <t xml:space="preserve">MONITORES DELL 19" E1910H (K) </t>
  </si>
  <si>
    <t xml:space="preserve">P             </t>
  </si>
  <si>
    <t xml:space="preserve">PIES DE CADENA GROSOL 5/16    </t>
  </si>
  <si>
    <t xml:space="preserve">P-100/1 18X22 </t>
  </si>
  <si>
    <t>PAQ. 100/1 FUNDAS 18X22 BASURA</t>
  </si>
  <si>
    <t xml:space="preserve">P-F-24X30     </t>
  </si>
  <si>
    <t xml:space="preserve">PAQUETE DE FUNDA 24X30 NEGRA  </t>
  </si>
  <si>
    <t xml:space="preserve">P.F18X22      </t>
  </si>
  <si>
    <t>PAQ. DE FUNDA 18 X 22 ( 25/1 )</t>
  </si>
  <si>
    <t xml:space="preserve">P.F24X30      </t>
  </si>
  <si>
    <t xml:space="preserve">PAQ. FUNDAS 15/1 24 X 30      </t>
  </si>
  <si>
    <t xml:space="preserve">PE            </t>
  </si>
  <si>
    <t xml:space="preserve">PIES  ALAMBRE ESTANDAR THM #4 </t>
  </si>
  <si>
    <t xml:space="preserve">PILAS DE 9    </t>
  </si>
  <si>
    <t xml:space="preserve">PILAS DE 9 VOLTIOS DURACELL   </t>
  </si>
  <si>
    <t xml:space="preserve">PROCESADOR    </t>
  </si>
  <si>
    <t xml:space="preserve">PROCESADOR INTEL 2.2 GHZ/800  </t>
  </si>
  <si>
    <t xml:space="preserve">R-P           </t>
  </si>
  <si>
    <t xml:space="preserve">RASTRILLO PLASTICO            </t>
  </si>
  <si>
    <t xml:space="preserve">RETORNO-01    </t>
  </si>
  <si>
    <t xml:space="preserve">RETORNO S/GAVETAS 18X36X30    </t>
  </si>
  <si>
    <t xml:space="preserve">SATA          </t>
  </si>
  <si>
    <t xml:space="preserve">CONECTOR DE IDE A SATA        </t>
  </si>
  <si>
    <t xml:space="preserve">SERV.500/1    </t>
  </si>
  <si>
    <t xml:space="preserve">SERVILLETA DE MESA 500/1      </t>
  </si>
  <si>
    <t xml:space="preserve">SERVILLETAS   </t>
  </si>
  <si>
    <t xml:space="preserve">SERVILLETAS C-FORD (24/100)   </t>
  </si>
  <si>
    <t xml:space="preserve">SGA           </t>
  </si>
  <si>
    <t>SELLOS GOMIGRAFOS AUTOTINTADOS</t>
  </si>
  <si>
    <t>SIFON COMPLETO</t>
  </si>
  <si>
    <t>SIFON COMPLETO PARA LAVA MANOS</t>
  </si>
  <si>
    <t xml:space="preserve">SILLAS -03    </t>
  </si>
  <si>
    <t xml:space="preserve">SILLAS DE VISITAS EN TELA     </t>
  </si>
  <si>
    <t>SILLON-EJECUTI</t>
  </si>
  <si>
    <t xml:space="preserve">SILLON EJECUTIVO ASPEN NEGRO  </t>
  </si>
  <si>
    <t xml:space="preserve">SWICH 02      </t>
  </si>
  <si>
    <t xml:space="preserve">SWICH CNET 8 PUERTOS          </t>
  </si>
  <si>
    <t xml:space="preserve">T DE 2' D     </t>
  </si>
  <si>
    <t xml:space="preserve">T DE 2' DE PVC                </t>
  </si>
  <si>
    <t xml:space="preserve">T-3060        </t>
  </si>
  <si>
    <t xml:space="preserve">TONER KM 3060                 </t>
  </si>
  <si>
    <t xml:space="preserve">T-51A         </t>
  </si>
  <si>
    <t xml:space="preserve">TONER HP LASER JET Q7551A     </t>
  </si>
  <si>
    <t xml:space="preserve">T-C           </t>
  </si>
  <si>
    <t xml:space="preserve">TAPAS DE CONECTOR             </t>
  </si>
  <si>
    <t xml:space="preserve">T-P-C         </t>
  </si>
  <si>
    <t xml:space="preserve">TARJETAS DE PREST. FULL COLOR </t>
  </si>
  <si>
    <t xml:space="preserve">T/PCI         </t>
  </si>
  <si>
    <t xml:space="preserve">TARJETA PCI USB               </t>
  </si>
  <si>
    <t xml:space="preserve">TARJETAS 02   </t>
  </si>
  <si>
    <t xml:space="preserve">TARJETAS DE REGISTRO CUIDADO  </t>
  </si>
  <si>
    <t>TAZAS BLANCASS</t>
  </si>
  <si>
    <t xml:space="preserve">TAZAS BLANCAS PEQUENAS P/CAFE </t>
  </si>
  <si>
    <t xml:space="preserve">TECLADOS ESPA </t>
  </si>
  <si>
    <t xml:space="preserve">TECLADOS ESPAÑOL ERGONOMICO   </t>
  </si>
  <si>
    <t xml:space="preserve">TN237         </t>
  </si>
  <si>
    <t xml:space="preserve">TONER E. TOSHIBA 237          </t>
  </si>
  <si>
    <t>TONNER HP LASER CE262A AMARILO</t>
  </si>
  <si>
    <t xml:space="preserve">TOALLAS 01    </t>
  </si>
  <si>
    <t xml:space="preserve">TOALLAS PARA COCINA 15 X 25   </t>
  </si>
  <si>
    <t>Y GRIEGA DE PV</t>
  </si>
  <si>
    <t xml:space="preserve">Y GRIEGA DE PVC DE 2'         </t>
  </si>
  <si>
    <t xml:space="preserve">YARDA         </t>
  </si>
  <si>
    <t xml:space="preserve">YARDA DE LANILLA AMARILLA     </t>
  </si>
  <si>
    <t>DESCRIPCION</t>
  </si>
  <si>
    <t>CANTIDAD</t>
  </si>
  <si>
    <t>TOTAL</t>
  </si>
  <si>
    <t>COSTO</t>
  </si>
  <si>
    <t>CODIGO2</t>
  </si>
  <si>
    <t>FECHA</t>
  </si>
  <si>
    <t>30-SEPT</t>
  </si>
  <si>
    <t>VICE-PRESIDENCIA DE LA REPUBLICA DOMINICANA</t>
  </si>
  <si>
    <t>Gabinete de Coodinacion de Politicas Sociales</t>
  </si>
  <si>
    <t>Programa Progresando Con Solidaridad</t>
  </si>
  <si>
    <t xml:space="preserve"> “Año del Bicentenario  del Natalicio Juan Pablo Duarte”</t>
  </si>
  <si>
    <t>Al 30 de SEP del 2013</t>
  </si>
  <si>
    <t>INVENTARIO ALMACEN  SAN 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</si>
</sst>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1" applyNumberFormat="1"/>
    <xf numFmtId="49" fontId="0" fillId="0" borderId="0" xfId="0" applyNumberFormat="1"/>
    <xf numFmtId="49" fontId="0" fillId="0" borderId="0" xfId="1" applyNumberFormat="1" applyFont="1"/>
    <xf numFmtId="43" fontId="0" fillId="0" borderId="0" xfId="2" applyFont="1" applyAlignment="1">
      <alignment vertical="center"/>
    </xf>
    <xf numFmtId="43" fontId="2" fillId="2" borderId="1" xfId="2" applyFont="1" applyFill="1" applyBorder="1"/>
    <xf numFmtId="43" fontId="0" fillId="0" borderId="0" xfId="2" applyFont="1"/>
    <xf numFmtId="43" fontId="0" fillId="3" borderId="2" xfId="2" applyFont="1" applyFill="1" applyBorder="1"/>
    <xf numFmtId="43" fontId="0" fillId="0" borderId="2" xfId="2" applyFont="1" applyBorder="1"/>
    <xf numFmtId="43" fontId="0" fillId="3" borderId="3" xfId="2" applyFont="1" applyFill="1" applyBorder="1"/>
    <xf numFmtId="43" fontId="0" fillId="0" borderId="3" xfId="2" applyFont="1" applyBorder="1"/>
    <xf numFmtId="0" fontId="6" fillId="0" borderId="0" xfId="0" applyFont="1" applyBorder="1" applyAlignment="1"/>
    <xf numFmtId="0" fontId="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3">
    <dxf>
      <numFmt numFmtId="30" formatCode="@"/>
    </dxf>
    <dxf>
      <numFmt numFmtId="30" formatCode="@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161925</xdr:rowOff>
    </xdr:from>
    <xdr:to>
      <xdr:col>5</xdr:col>
      <xdr:colOff>866775</xdr:colOff>
      <xdr:row>10</xdr:row>
      <xdr:rowOff>157776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161925"/>
          <a:ext cx="2286000" cy="211040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</xdr:colOff>
      <xdr:row>0</xdr:row>
      <xdr:rowOff>66675</xdr:rowOff>
    </xdr:from>
    <xdr:to>
      <xdr:col>1</xdr:col>
      <xdr:colOff>704851</xdr:colOff>
      <xdr:row>10</xdr:row>
      <xdr:rowOff>189768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" y="66675"/>
          <a:ext cx="1724024" cy="2237643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1:E243" totalsRowShown="0" headerRowDxfId="2" dataCellStyle="Normal 2">
  <tableColumns count="5">
    <tableColumn id="1" name="FECHA" dataDxfId="1" dataCellStyle="Normal 2"/>
    <tableColumn id="6" name="CODIGO2" dataDxfId="0" dataCellStyle="Normal 2"/>
    <tableColumn id="2" name="DESCRIPCION" dataCellStyle="Normal 2"/>
    <tableColumn id="3" name="CANTIDAD" dataCellStyle="Normal 2"/>
    <tableColumn id="5" name="COSTO" dataCellStyle="Millares">
      <calculatedColumnFormula>F22/D22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1" max="1" width="16.7109375" style="5" bestFit="1" customWidth="1"/>
    <col min="2" max="3" width="34.85546875" bestFit="1" customWidth="1"/>
    <col min="4" max="4" width="10" bestFit="1" customWidth="1"/>
    <col min="5" max="5" width="10.5703125" style="9" bestFit="1" customWidth="1"/>
    <col min="6" max="6" width="13.140625" style="9" bestFit="1" customWidth="1"/>
  </cols>
  <sheetData>
    <row r="1" spans="1:6" x14ac:dyDescent="0.25">
      <c r="A1"/>
      <c r="E1"/>
      <c r="F1"/>
    </row>
    <row r="2" spans="1:6" ht="23.25" x14ac:dyDescent="0.35">
      <c r="A2" s="19"/>
      <c r="B2" s="19"/>
      <c r="C2" s="19"/>
      <c r="D2" s="19"/>
      <c r="E2" s="19"/>
      <c r="F2" s="19"/>
    </row>
    <row r="3" spans="1:6" x14ac:dyDescent="0.25">
      <c r="A3"/>
      <c r="E3"/>
      <c r="F3"/>
    </row>
    <row r="4" spans="1:6" x14ac:dyDescent="0.25">
      <c r="A4"/>
      <c r="E4"/>
      <c r="F4"/>
    </row>
    <row r="5" spans="1:6" x14ac:dyDescent="0.25">
      <c r="A5"/>
      <c r="E5"/>
      <c r="F5"/>
    </row>
    <row r="6" spans="1:6" x14ac:dyDescent="0.25">
      <c r="A6"/>
      <c r="E6"/>
      <c r="F6"/>
    </row>
    <row r="7" spans="1:6" x14ac:dyDescent="0.25">
      <c r="A7"/>
      <c r="E7"/>
      <c r="F7"/>
    </row>
    <row r="8" spans="1:6" x14ac:dyDescent="0.25">
      <c r="A8"/>
      <c r="E8"/>
      <c r="F8"/>
    </row>
    <row r="9" spans="1:6" x14ac:dyDescent="0.25">
      <c r="A9"/>
      <c r="E9"/>
      <c r="F9"/>
    </row>
    <row r="10" spans="1:6" x14ac:dyDescent="0.25">
      <c r="A10"/>
      <c r="E10"/>
      <c r="F10"/>
    </row>
    <row r="11" spans="1:6" x14ac:dyDescent="0.25">
      <c r="A11"/>
      <c r="E11"/>
      <c r="F11"/>
    </row>
    <row r="12" spans="1:6" x14ac:dyDescent="0.25">
      <c r="A12"/>
      <c r="E12"/>
      <c r="F12"/>
    </row>
    <row r="13" spans="1:6" x14ac:dyDescent="0.25">
      <c r="A13"/>
      <c r="E13"/>
      <c r="F13"/>
    </row>
    <row r="14" spans="1:6" ht="23.25" x14ac:dyDescent="0.35">
      <c r="A14" s="20" t="s">
        <v>331</v>
      </c>
      <c r="B14" s="20"/>
      <c r="C14" s="20"/>
      <c r="D14" s="20"/>
      <c r="E14" s="20"/>
      <c r="F14" s="20"/>
    </row>
    <row r="15" spans="1:6" ht="20.25" x14ac:dyDescent="0.3">
      <c r="A15" s="21" t="s">
        <v>332</v>
      </c>
      <c r="B15" s="21"/>
      <c r="C15" s="21"/>
      <c r="D15" s="21"/>
      <c r="E15" s="21"/>
      <c r="F15" s="21"/>
    </row>
    <row r="16" spans="1:6" ht="22.5" x14ac:dyDescent="0.45">
      <c r="A16" s="22" t="s">
        <v>333</v>
      </c>
      <c r="B16" s="22"/>
      <c r="C16" s="22"/>
      <c r="D16" s="22"/>
      <c r="E16" s="22"/>
      <c r="F16" s="14"/>
    </row>
    <row r="17" spans="1:6" ht="18.75" x14ac:dyDescent="0.25">
      <c r="A17" s="23" t="s">
        <v>334</v>
      </c>
      <c r="B17" s="23"/>
      <c r="C17" s="23"/>
      <c r="D17" s="23"/>
      <c r="E17" s="23"/>
      <c r="F17" s="15"/>
    </row>
    <row r="18" spans="1:6" ht="23.25" x14ac:dyDescent="0.25">
      <c r="A18" s="24" t="s">
        <v>336</v>
      </c>
      <c r="B18" s="24"/>
      <c r="C18" s="24"/>
      <c r="D18" s="24"/>
      <c r="E18" s="24"/>
      <c r="F18" s="16"/>
    </row>
    <row r="19" spans="1:6" ht="18" x14ac:dyDescent="0.25">
      <c r="A19" s="18" t="s">
        <v>335</v>
      </c>
      <c r="B19" s="18"/>
      <c r="C19" s="18"/>
      <c r="D19" s="18"/>
      <c r="E19" s="18"/>
      <c r="F19" s="17"/>
    </row>
    <row r="21" spans="1:6" x14ac:dyDescent="0.25">
      <c r="A21" s="3" t="s">
        <v>329</v>
      </c>
      <c r="B21" s="3" t="s">
        <v>328</v>
      </c>
      <c r="C21" s="2" t="s">
        <v>324</v>
      </c>
      <c r="D21" s="2" t="s">
        <v>325</v>
      </c>
      <c r="E21" s="7" t="s">
        <v>327</v>
      </c>
      <c r="F21" s="8" t="s">
        <v>326</v>
      </c>
    </row>
    <row r="22" spans="1:6" x14ac:dyDescent="0.25">
      <c r="A22" s="6" t="s">
        <v>330</v>
      </c>
      <c r="B22" s="4">
        <v>15</v>
      </c>
      <c r="C22" s="1" t="s">
        <v>55</v>
      </c>
      <c r="D22" s="1">
        <v>31</v>
      </c>
      <c r="E22" s="9">
        <f t="shared" ref="E22:E85" si="0">F22/D22</f>
        <v>8</v>
      </c>
      <c r="F22" s="10">
        <v>248</v>
      </c>
    </row>
    <row r="23" spans="1:6" x14ac:dyDescent="0.25">
      <c r="A23" s="6" t="s">
        <v>330</v>
      </c>
      <c r="B23" s="4">
        <v>3</v>
      </c>
      <c r="C23" s="1" t="s">
        <v>0</v>
      </c>
      <c r="D23" s="1">
        <v>5</v>
      </c>
      <c r="E23" s="9">
        <f t="shared" si="0"/>
        <v>348.334</v>
      </c>
      <c r="F23" s="11">
        <v>1741.67</v>
      </c>
    </row>
    <row r="24" spans="1:6" x14ac:dyDescent="0.25">
      <c r="A24" s="6" t="s">
        <v>330</v>
      </c>
      <c r="B24" s="4">
        <v>7</v>
      </c>
      <c r="C24" s="1" t="s">
        <v>102</v>
      </c>
      <c r="D24" s="1">
        <v>1</v>
      </c>
      <c r="E24" s="9">
        <f t="shared" si="0"/>
        <v>4118.6400000000003</v>
      </c>
      <c r="F24" s="12">
        <v>4118.6400000000003</v>
      </c>
    </row>
    <row r="25" spans="1:6" x14ac:dyDescent="0.25">
      <c r="A25" s="6" t="s">
        <v>330</v>
      </c>
      <c r="B25" s="4">
        <v>10</v>
      </c>
      <c r="C25" s="1" t="s">
        <v>103</v>
      </c>
      <c r="D25" s="1">
        <v>1</v>
      </c>
      <c r="E25" s="9">
        <f t="shared" si="0"/>
        <v>0</v>
      </c>
      <c r="F25" s="13">
        <v>0</v>
      </c>
    </row>
    <row r="26" spans="1:6" x14ac:dyDescent="0.25">
      <c r="A26" s="6" t="s">
        <v>330</v>
      </c>
      <c r="B26" s="4">
        <v>11</v>
      </c>
      <c r="C26" s="1" t="s">
        <v>104</v>
      </c>
      <c r="D26" s="1">
        <v>8</v>
      </c>
      <c r="E26" s="9">
        <f t="shared" si="0"/>
        <v>4000</v>
      </c>
      <c r="F26" s="12">
        <v>32000</v>
      </c>
    </row>
    <row r="27" spans="1:6" x14ac:dyDescent="0.25">
      <c r="A27" s="6" t="s">
        <v>330</v>
      </c>
      <c r="B27" s="4">
        <v>12</v>
      </c>
      <c r="C27" s="1" t="s">
        <v>105</v>
      </c>
      <c r="D27" s="1">
        <v>4</v>
      </c>
      <c r="E27" s="9">
        <f t="shared" si="0"/>
        <v>200</v>
      </c>
      <c r="F27" s="13">
        <v>800</v>
      </c>
    </row>
    <row r="28" spans="1:6" x14ac:dyDescent="0.25">
      <c r="A28" s="6" t="s">
        <v>330</v>
      </c>
      <c r="B28" s="4">
        <v>18</v>
      </c>
      <c r="C28" s="1" t="s">
        <v>1</v>
      </c>
      <c r="D28" s="1">
        <v>86</v>
      </c>
      <c r="E28" s="9">
        <f t="shared" si="0"/>
        <v>75.269302325581393</v>
      </c>
      <c r="F28" s="12">
        <v>6473.16</v>
      </c>
    </row>
    <row r="29" spans="1:6" x14ac:dyDescent="0.25">
      <c r="A29" s="6" t="s">
        <v>330</v>
      </c>
      <c r="B29" s="4">
        <v>19</v>
      </c>
      <c r="C29" s="1" t="s">
        <v>106</v>
      </c>
      <c r="D29" s="1">
        <v>1</v>
      </c>
      <c r="E29" s="9">
        <f t="shared" si="0"/>
        <v>425.01</v>
      </c>
      <c r="F29" s="13">
        <v>425.01</v>
      </c>
    </row>
    <row r="30" spans="1:6" x14ac:dyDescent="0.25">
      <c r="A30" s="6" t="s">
        <v>330</v>
      </c>
      <c r="B30" s="4">
        <v>20</v>
      </c>
      <c r="C30" s="1" t="s">
        <v>107</v>
      </c>
      <c r="D30" s="1">
        <v>15</v>
      </c>
      <c r="E30" s="9">
        <f t="shared" si="0"/>
        <v>275.90800000000002</v>
      </c>
      <c r="F30" s="12">
        <v>4138.62</v>
      </c>
    </row>
    <row r="31" spans="1:6" x14ac:dyDescent="0.25">
      <c r="A31" s="6" t="s">
        <v>330</v>
      </c>
      <c r="B31" s="4">
        <v>22</v>
      </c>
      <c r="C31" s="1" t="s">
        <v>108</v>
      </c>
      <c r="D31" s="1">
        <v>204</v>
      </c>
      <c r="E31" s="9">
        <f t="shared" si="0"/>
        <v>97.901715686274514</v>
      </c>
      <c r="F31" s="13">
        <v>19971.95</v>
      </c>
    </row>
    <row r="32" spans="1:6" x14ac:dyDescent="0.25">
      <c r="A32" s="6" t="s">
        <v>330</v>
      </c>
      <c r="B32" s="4">
        <v>27</v>
      </c>
      <c r="C32" s="1" t="s">
        <v>2</v>
      </c>
      <c r="D32" s="1">
        <v>5</v>
      </c>
      <c r="E32" s="9">
        <f t="shared" si="0"/>
        <v>123.444</v>
      </c>
      <c r="F32" s="12">
        <v>617.22</v>
      </c>
    </row>
    <row r="33" spans="1:6" x14ac:dyDescent="0.25">
      <c r="A33" s="6" t="s">
        <v>330</v>
      </c>
      <c r="B33" s="4">
        <v>29</v>
      </c>
      <c r="C33" s="1" t="s">
        <v>109</v>
      </c>
      <c r="D33" s="1">
        <v>61</v>
      </c>
      <c r="E33" s="9">
        <f t="shared" si="0"/>
        <v>25.076229508196722</v>
      </c>
      <c r="F33" s="11">
        <v>1529.65</v>
      </c>
    </row>
    <row r="34" spans="1:6" x14ac:dyDescent="0.25">
      <c r="A34" s="6" t="s">
        <v>330</v>
      </c>
      <c r="B34" s="4">
        <v>31</v>
      </c>
      <c r="C34" s="1" t="s">
        <v>3</v>
      </c>
      <c r="D34" s="1">
        <v>1</v>
      </c>
      <c r="E34" s="9">
        <f t="shared" si="0"/>
        <v>118.33</v>
      </c>
      <c r="F34" s="12">
        <v>118.33</v>
      </c>
    </row>
    <row r="35" spans="1:6" x14ac:dyDescent="0.25">
      <c r="A35" s="6" t="s">
        <v>330</v>
      </c>
      <c r="B35" s="4">
        <v>32</v>
      </c>
      <c r="C35" s="1" t="s">
        <v>4</v>
      </c>
      <c r="D35" s="1">
        <v>23</v>
      </c>
      <c r="E35" s="9">
        <f t="shared" si="0"/>
        <v>336.52304347826083</v>
      </c>
      <c r="F35" s="13">
        <v>7740.03</v>
      </c>
    </row>
    <row r="36" spans="1:6" x14ac:dyDescent="0.25">
      <c r="A36" s="6" t="s">
        <v>330</v>
      </c>
      <c r="B36" s="4">
        <v>35</v>
      </c>
      <c r="C36" s="1" t="s">
        <v>110</v>
      </c>
      <c r="D36" s="1">
        <v>1</v>
      </c>
      <c r="E36" s="9">
        <f t="shared" si="0"/>
        <v>600</v>
      </c>
      <c r="F36" s="12">
        <v>600</v>
      </c>
    </row>
    <row r="37" spans="1:6" x14ac:dyDescent="0.25">
      <c r="A37" s="6" t="s">
        <v>330</v>
      </c>
      <c r="B37" s="4">
        <v>43</v>
      </c>
      <c r="C37" s="1" t="s">
        <v>5</v>
      </c>
      <c r="D37" s="1">
        <v>7</v>
      </c>
      <c r="E37" s="9">
        <f t="shared" si="0"/>
        <v>106.37285714285714</v>
      </c>
      <c r="F37" s="13">
        <v>744.61</v>
      </c>
    </row>
    <row r="38" spans="1:6" x14ac:dyDescent="0.25">
      <c r="A38" s="6" t="s">
        <v>330</v>
      </c>
      <c r="B38" s="4">
        <v>44</v>
      </c>
      <c r="C38" s="1" t="s">
        <v>6</v>
      </c>
      <c r="D38" s="1">
        <v>9</v>
      </c>
      <c r="E38" s="9">
        <f t="shared" si="0"/>
        <v>139.49333333333334</v>
      </c>
      <c r="F38" s="12">
        <v>1255.44</v>
      </c>
    </row>
    <row r="39" spans="1:6" x14ac:dyDescent="0.25">
      <c r="A39" s="6" t="s">
        <v>330</v>
      </c>
      <c r="B39" s="4">
        <v>54</v>
      </c>
      <c r="C39" s="1" t="s">
        <v>7</v>
      </c>
      <c r="D39" s="1">
        <v>67</v>
      </c>
      <c r="E39" s="9">
        <f t="shared" si="0"/>
        <v>68.872089552238805</v>
      </c>
      <c r="F39" s="13">
        <v>4614.43</v>
      </c>
    </row>
    <row r="40" spans="1:6" x14ac:dyDescent="0.25">
      <c r="A40" s="6" t="s">
        <v>330</v>
      </c>
      <c r="B40" s="4">
        <v>57</v>
      </c>
      <c r="C40" s="1" t="s">
        <v>8</v>
      </c>
      <c r="D40" s="1">
        <v>5</v>
      </c>
      <c r="E40" s="9">
        <f t="shared" si="0"/>
        <v>25.334</v>
      </c>
      <c r="F40" s="12">
        <v>126.67</v>
      </c>
    </row>
    <row r="41" spans="1:6" x14ac:dyDescent="0.25">
      <c r="A41" s="6" t="s">
        <v>330</v>
      </c>
      <c r="B41" s="4">
        <v>58</v>
      </c>
      <c r="C41" s="1" t="s">
        <v>9</v>
      </c>
      <c r="D41" s="1">
        <v>8</v>
      </c>
      <c r="E41" s="9">
        <f t="shared" si="0"/>
        <v>43.2</v>
      </c>
      <c r="F41" s="13">
        <v>345.6</v>
      </c>
    </row>
    <row r="42" spans="1:6" x14ac:dyDescent="0.25">
      <c r="A42" s="6" t="s">
        <v>330</v>
      </c>
      <c r="B42" s="4">
        <v>59</v>
      </c>
      <c r="C42" s="1" t="s">
        <v>111</v>
      </c>
      <c r="D42" s="1">
        <v>5</v>
      </c>
      <c r="E42" s="9">
        <f t="shared" si="0"/>
        <v>275</v>
      </c>
      <c r="F42" s="12">
        <v>1375</v>
      </c>
    </row>
    <row r="43" spans="1:6" x14ac:dyDescent="0.25">
      <c r="A43" s="6" t="s">
        <v>330</v>
      </c>
      <c r="B43" s="4">
        <v>62</v>
      </c>
      <c r="C43" s="1" t="s">
        <v>51</v>
      </c>
      <c r="D43" s="1">
        <v>192</v>
      </c>
      <c r="E43" s="9">
        <f t="shared" si="0"/>
        <v>1.8289583333333335</v>
      </c>
      <c r="F43" s="13">
        <v>351.16</v>
      </c>
    </row>
    <row r="44" spans="1:6" x14ac:dyDescent="0.25">
      <c r="A44" s="6" t="s">
        <v>330</v>
      </c>
      <c r="B44" s="4">
        <v>72</v>
      </c>
      <c r="C44" s="1" t="s">
        <v>10</v>
      </c>
      <c r="D44" s="1">
        <v>15</v>
      </c>
      <c r="E44" s="9">
        <f t="shared" si="0"/>
        <v>113.06933333333333</v>
      </c>
      <c r="F44" s="12">
        <v>1696.04</v>
      </c>
    </row>
    <row r="45" spans="1:6" x14ac:dyDescent="0.25">
      <c r="A45" s="6" t="s">
        <v>330</v>
      </c>
      <c r="B45" s="4">
        <v>75</v>
      </c>
      <c r="C45" s="1" t="s">
        <v>11</v>
      </c>
      <c r="D45" s="1">
        <v>4</v>
      </c>
      <c r="E45" s="9">
        <f t="shared" si="0"/>
        <v>1338.0050000000001</v>
      </c>
      <c r="F45" s="13">
        <v>5352.02</v>
      </c>
    </row>
    <row r="46" spans="1:6" x14ac:dyDescent="0.25">
      <c r="A46" s="6" t="s">
        <v>330</v>
      </c>
      <c r="B46" s="4">
        <v>80</v>
      </c>
      <c r="C46" s="1" t="s">
        <v>112</v>
      </c>
      <c r="D46" s="1">
        <v>144</v>
      </c>
      <c r="E46" s="9">
        <f t="shared" si="0"/>
        <v>24.965347222222224</v>
      </c>
      <c r="F46" s="12">
        <v>3595.01</v>
      </c>
    </row>
    <row r="47" spans="1:6" x14ac:dyDescent="0.25">
      <c r="A47" s="6" t="s">
        <v>330</v>
      </c>
      <c r="B47" s="4">
        <v>81</v>
      </c>
      <c r="C47" s="1" t="s">
        <v>113</v>
      </c>
      <c r="D47" s="1">
        <v>2</v>
      </c>
      <c r="E47" s="9">
        <f t="shared" si="0"/>
        <v>5120</v>
      </c>
      <c r="F47" s="13">
        <v>10240</v>
      </c>
    </row>
    <row r="48" spans="1:6" x14ac:dyDescent="0.25">
      <c r="A48" s="6" t="s">
        <v>330</v>
      </c>
      <c r="B48" s="4">
        <v>83</v>
      </c>
      <c r="C48" s="1" t="s">
        <v>114</v>
      </c>
      <c r="D48" s="1">
        <v>9</v>
      </c>
      <c r="E48" s="9">
        <f t="shared" si="0"/>
        <v>45</v>
      </c>
      <c r="F48" s="12">
        <v>405</v>
      </c>
    </row>
    <row r="49" spans="1:6" x14ac:dyDescent="0.25">
      <c r="A49" s="6" t="s">
        <v>330</v>
      </c>
      <c r="B49" s="4">
        <v>87</v>
      </c>
      <c r="C49" s="1" t="s">
        <v>12</v>
      </c>
      <c r="D49" s="1">
        <v>58</v>
      </c>
      <c r="E49" s="9">
        <f t="shared" si="0"/>
        <v>23.961379310344828</v>
      </c>
      <c r="F49" s="13">
        <v>1389.76</v>
      </c>
    </row>
    <row r="50" spans="1:6" x14ac:dyDescent="0.25">
      <c r="A50" s="6" t="s">
        <v>330</v>
      </c>
      <c r="B50" s="4">
        <v>89</v>
      </c>
      <c r="C50" s="1" t="s">
        <v>13</v>
      </c>
      <c r="D50" s="1">
        <v>800</v>
      </c>
      <c r="E50" s="9">
        <f t="shared" si="0"/>
        <v>5.2713750000000008</v>
      </c>
      <c r="F50" s="12">
        <v>4217.1000000000004</v>
      </c>
    </row>
    <row r="51" spans="1:6" x14ac:dyDescent="0.25">
      <c r="A51" s="6" t="s">
        <v>330</v>
      </c>
      <c r="B51" s="4">
        <v>90</v>
      </c>
      <c r="C51" s="1" t="s">
        <v>14</v>
      </c>
      <c r="D51" s="1">
        <v>262</v>
      </c>
      <c r="E51" s="9">
        <f t="shared" si="0"/>
        <v>17.333053435114504</v>
      </c>
      <c r="F51" s="13">
        <v>4541.26</v>
      </c>
    </row>
    <row r="52" spans="1:6" x14ac:dyDescent="0.25">
      <c r="A52" s="6" t="s">
        <v>330</v>
      </c>
      <c r="B52" s="4">
        <v>92</v>
      </c>
      <c r="C52" s="1" t="s">
        <v>115</v>
      </c>
      <c r="D52" s="1">
        <v>6</v>
      </c>
      <c r="E52" s="9">
        <f t="shared" si="0"/>
        <v>4.878333333333333</v>
      </c>
      <c r="F52" s="12">
        <v>29.27</v>
      </c>
    </row>
    <row r="53" spans="1:6" x14ac:dyDescent="0.25">
      <c r="A53" s="6" t="s">
        <v>330</v>
      </c>
      <c r="B53" s="4">
        <v>93</v>
      </c>
      <c r="C53" s="1" t="s">
        <v>15</v>
      </c>
      <c r="D53" s="1">
        <v>5</v>
      </c>
      <c r="E53" s="9">
        <f t="shared" si="0"/>
        <v>523.60799999999995</v>
      </c>
      <c r="F53" s="13">
        <v>2618.04</v>
      </c>
    </row>
    <row r="54" spans="1:6" x14ac:dyDescent="0.25">
      <c r="A54" s="6" t="s">
        <v>330</v>
      </c>
      <c r="B54" s="4">
        <v>94</v>
      </c>
      <c r="C54" s="1" t="s">
        <v>16</v>
      </c>
      <c r="D54" s="1">
        <v>18</v>
      </c>
      <c r="E54" s="9">
        <f t="shared" si="0"/>
        <v>140.71944444444443</v>
      </c>
      <c r="F54" s="12">
        <v>2532.9499999999998</v>
      </c>
    </row>
    <row r="55" spans="1:6" x14ac:dyDescent="0.25">
      <c r="A55" s="6" t="s">
        <v>330</v>
      </c>
      <c r="B55" s="4">
        <v>96</v>
      </c>
      <c r="C55" s="1" t="s">
        <v>17</v>
      </c>
      <c r="D55" s="1">
        <v>20</v>
      </c>
      <c r="E55" s="9">
        <f t="shared" si="0"/>
        <v>2.2999999999999998</v>
      </c>
      <c r="F55" s="13">
        <v>46</v>
      </c>
    </row>
    <row r="56" spans="1:6" x14ac:dyDescent="0.25">
      <c r="A56" s="6" t="s">
        <v>330</v>
      </c>
      <c r="B56" s="4">
        <v>106</v>
      </c>
      <c r="C56" s="1" t="s">
        <v>116</v>
      </c>
      <c r="D56" s="1">
        <v>119</v>
      </c>
      <c r="E56" s="9">
        <f t="shared" si="0"/>
        <v>92.039159663865547</v>
      </c>
      <c r="F56" s="12">
        <v>10952.66</v>
      </c>
    </row>
    <row r="57" spans="1:6" x14ac:dyDescent="0.25">
      <c r="A57" s="6" t="s">
        <v>330</v>
      </c>
      <c r="B57" s="4">
        <v>107</v>
      </c>
      <c r="C57" s="1" t="s">
        <v>18</v>
      </c>
      <c r="D57" s="1">
        <v>100</v>
      </c>
      <c r="E57" s="9">
        <f t="shared" si="0"/>
        <v>8.3288999999999991</v>
      </c>
      <c r="F57" s="13">
        <v>832.89</v>
      </c>
    </row>
    <row r="58" spans="1:6" x14ac:dyDescent="0.25">
      <c r="A58" s="6" t="s">
        <v>330</v>
      </c>
      <c r="B58" s="4">
        <v>112</v>
      </c>
      <c r="C58" s="1" t="s">
        <v>19</v>
      </c>
      <c r="D58" s="1">
        <v>45</v>
      </c>
      <c r="E58" s="9">
        <f t="shared" si="0"/>
        <v>12.000888888888888</v>
      </c>
      <c r="F58" s="12">
        <v>540.04</v>
      </c>
    </row>
    <row r="59" spans="1:6" x14ac:dyDescent="0.25">
      <c r="A59" s="6" t="s">
        <v>330</v>
      </c>
      <c r="B59" s="4">
        <v>114</v>
      </c>
      <c r="C59" s="1" t="s">
        <v>20</v>
      </c>
      <c r="D59" s="1">
        <v>10</v>
      </c>
      <c r="E59" s="9">
        <f t="shared" si="0"/>
        <v>139.97999999999999</v>
      </c>
      <c r="F59" s="13">
        <v>1399.8</v>
      </c>
    </row>
    <row r="60" spans="1:6" x14ac:dyDescent="0.25">
      <c r="A60" s="6" t="s">
        <v>330</v>
      </c>
      <c r="B60" s="4">
        <v>117</v>
      </c>
      <c r="C60" s="1" t="s">
        <v>117</v>
      </c>
      <c r="D60" s="1">
        <v>6</v>
      </c>
      <c r="E60" s="9">
        <f t="shared" si="0"/>
        <v>14</v>
      </c>
      <c r="F60" s="12">
        <v>84</v>
      </c>
    </row>
    <row r="61" spans="1:6" x14ac:dyDescent="0.25">
      <c r="A61" s="6" t="s">
        <v>330</v>
      </c>
      <c r="B61" s="4">
        <v>118</v>
      </c>
      <c r="C61" s="1" t="s">
        <v>21</v>
      </c>
      <c r="D61" s="1">
        <v>8</v>
      </c>
      <c r="E61" s="9">
        <f t="shared" si="0"/>
        <v>15</v>
      </c>
      <c r="F61" s="13">
        <v>120</v>
      </c>
    </row>
    <row r="62" spans="1:6" x14ac:dyDescent="0.25">
      <c r="A62" s="6" t="s">
        <v>330</v>
      </c>
      <c r="B62" s="4">
        <v>120</v>
      </c>
      <c r="C62" s="1" t="s">
        <v>118</v>
      </c>
      <c r="D62" s="1">
        <v>26</v>
      </c>
      <c r="E62" s="9">
        <f t="shared" si="0"/>
        <v>20.290769230769229</v>
      </c>
      <c r="F62" s="12">
        <v>527.55999999999995</v>
      </c>
    </row>
    <row r="63" spans="1:6" x14ac:dyDescent="0.25">
      <c r="A63" s="6" t="s">
        <v>330</v>
      </c>
      <c r="B63" s="4">
        <v>122</v>
      </c>
      <c r="C63" s="1" t="s">
        <v>22</v>
      </c>
      <c r="D63" s="1">
        <v>114</v>
      </c>
      <c r="E63" s="9">
        <f t="shared" si="0"/>
        <v>16.399912280701752</v>
      </c>
      <c r="F63" s="13">
        <v>1869.59</v>
      </c>
    </row>
    <row r="64" spans="1:6" x14ac:dyDescent="0.25">
      <c r="A64" s="6" t="s">
        <v>330</v>
      </c>
      <c r="B64" s="4">
        <v>126</v>
      </c>
      <c r="C64" s="1" t="s">
        <v>23</v>
      </c>
      <c r="D64" s="1">
        <v>53</v>
      </c>
      <c r="E64" s="9">
        <f t="shared" si="0"/>
        <v>13.426603773584906</v>
      </c>
      <c r="F64" s="12">
        <v>711.61</v>
      </c>
    </row>
    <row r="65" spans="1:6" x14ac:dyDescent="0.25">
      <c r="A65" s="6" t="s">
        <v>330</v>
      </c>
      <c r="B65" s="4">
        <v>131</v>
      </c>
      <c r="C65" s="1" t="s">
        <v>24</v>
      </c>
      <c r="D65" s="1">
        <v>137</v>
      </c>
      <c r="E65" s="9">
        <f t="shared" si="0"/>
        <v>74.291386861313867</v>
      </c>
      <c r="F65" s="13">
        <v>10177.92</v>
      </c>
    </row>
    <row r="66" spans="1:6" x14ac:dyDescent="0.25">
      <c r="A66" s="6" t="s">
        <v>330</v>
      </c>
      <c r="B66" s="4">
        <v>133</v>
      </c>
      <c r="C66" s="1" t="s">
        <v>25</v>
      </c>
      <c r="D66" s="1">
        <v>118</v>
      </c>
      <c r="E66" s="9">
        <f t="shared" si="0"/>
        <v>68.116186440677964</v>
      </c>
      <c r="F66" s="12">
        <v>8037.71</v>
      </c>
    </row>
    <row r="67" spans="1:6" x14ac:dyDescent="0.25">
      <c r="A67" s="6" t="s">
        <v>330</v>
      </c>
      <c r="B67" s="4">
        <v>135</v>
      </c>
      <c r="C67" s="1" t="s">
        <v>26</v>
      </c>
      <c r="D67" s="1">
        <v>76</v>
      </c>
      <c r="E67" s="9">
        <f t="shared" si="0"/>
        <v>77.926842105263148</v>
      </c>
      <c r="F67" s="13">
        <v>5922.44</v>
      </c>
    </row>
    <row r="68" spans="1:6" x14ac:dyDescent="0.25">
      <c r="A68" s="6" t="s">
        <v>330</v>
      </c>
      <c r="B68" s="4">
        <v>137</v>
      </c>
      <c r="C68" s="1" t="s">
        <v>119</v>
      </c>
      <c r="D68" s="1">
        <v>4</v>
      </c>
      <c r="E68" s="9">
        <f t="shared" si="0"/>
        <v>161.995</v>
      </c>
      <c r="F68" s="12">
        <v>647.98</v>
      </c>
    </row>
    <row r="69" spans="1:6" x14ac:dyDescent="0.25">
      <c r="A69" s="6" t="s">
        <v>330</v>
      </c>
      <c r="B69" s="4">
        <v>138</v>
      </c>
      <c r="C69" s="1" t="s">
        <v>27</v>
      </c>
      <c r="D69" s="1">
        <v>19</v>
      </c>
      <c r="E69" s="9">
        <f t="shared" si="0"/>
        <v>210.31842105263158</v>
      </c>
      <c r="F69" s="13">
        <v>3996.05</v>
      </c>
    </row>
    <row r="70" spans="1:6" x14ac:dyDescent="0.25">
      <c r="A70" s="6" t="s">
        <v>330</v>
      </c>
      <c r="B70" s="4">
        <v>141</v>
      </c>
      <c r="C70" s="1" t="s">
        <v>120</v>
      </c>
      <c r="D70" s="1">
        <v>150</v>
      </c>
      <c r="E70" s="9">
        <f t="shared" si="0"/>
        <v>1.88</v>
      </c>
      <c r="F70" s="12">
        <v>282</v>
      </c>
    </row>
    <row r="71" spans="1:6" x14ac:dyDescent="0.25">
      <c r="A71" s="6" t="s">
        <v>330</v>
      </c>
      <c r="B71" s="4">
        <v>143</v>
      </c>
      <c r="C71" s="1" t="s">
        <v>121</v>
      </c>
      <c r="D71" s="1">
        <v>3</v>
      </c>
      <c r="E71" s="9">
        <f t="shared" si="0"/>
        <v>16.423333333333336</v>
      </c>
      <c r="F71" s="11">
        <v>49.27</v>
      </c>
    </row>
    <row r="72" spans="1:6" x14ac:dyDescent="0.25">
      <c r="A72" s="6" t="s">
        <v>330</v>
      </c>
      <c r="B72" s="4">
        <v>145</v>
      </c>
      <c r="C72" s="1" t="s">
        <v>122</v>
      </c>
      <c r="D72" s="1">
        <v>5</v>
      </c>
      <c r="E72" s="9">
        <f t="shared" si="0"/>
        <v>84</v>
      </c>
      <c r="F72" s="12">
        <v>420</v>
      </c>
    </row>
    <row r="73" spans="1:6" x14ac:dyDescent="0.25">
      <c r="A73" s="6" t="s">
        <v>330</v>
      </c>
      <c r="B73" s="4">
        <v>149</v>
      </c>
      <c r="C73" s="1" t="s">
        <v>28</v>
      </c>
      <c r="D73" s="1">
        <v>66</v>
      </c>
      <c r="E73" s="9">
        <f t="shared" si="0"/>
        <v>15.099393939393938</v>
      </c>
      <c r="F73" s="13">
        <v>996.56</v>
      </c>
    </row>
    <row r="74" spans="1:6" x14ac:dyDescent="0.25">
      <c r="A74" s="6" t="s">
        <v>330</v>
      </c>
      <c r="B74" s="4">
        <v>152</v>
      </c>
      <c r="C74" s="1" t="s">
        <v>29</v>
      </c>
      <c r="D74" s="1">
        <v>127</v>
      </c>
      <c r="E74" s="9">
        <f t="shared" si="0"/>
        <v>6.8537007874015741</v>
      </c>
      <c r="F74" s="12">
        <v>870.42</v>
      </c>
    </row>
    <row r="75" spans="1:6" x14ac:dyDescent="0.25">
      <c r="A75" s="6" t="s">
        <v>330</v>
      </c>
      <c r="B75" s="4">
        <v>155</v>
      </c>
      <c r="C75" s="1" t="s">
        <v>123</v>
      </c>
      <c r="D75" s="1">
        <v>41</v>
      </c>
      <c r="E75" s="9">
        <f t="shared" si="0"/>
        <v>64.387804878048783</v>
      </c>
      <c r="F75" s="13">
        <v>2639.9</v>
      </c>
    </row>
    <row r="76" spans="1:6" x14ac:dyDescent="0.25">
      <c r="A76" s="6" t="s">
        <v>330</v>
      </c>
      <c r="B76" s="4">
        <v>159</v>
      </c>
      <c r="C76" s="1" t="s">
        <v>30</v>
      </c>
      <c r="D76" s="1">
        <v>9</v>
      </c>
      <c r="E76" s="9">
        <f t="shared" si="0"/>
        <v>419.99888888888887</v>
      </c>
      <c r="F76" s="12">
        <v>3779.99</v>
      </c>
    </row>
    <row r="77" spans="1:6" x14ac:dyDescent="0.25">
      <c r="A77" s="6" t="s">
        <v>330</v>
      </c>
      <c r="B77" s="4">
        <v>160</v>
      </c>
      <c r="C77" s="1" t="s">
        <v>31</v>
      </c>
      <c r="D77" s="1">
        <v>14</v>
      </c>
      <c r="E77" s="9">
        <f t="shared" si="0"/>
        <v>300</v>
      </c>
      <c r="F77" s="13">
        <v>4200</v>
      </c>
    </row>
    <row r="78" spans="1:6" x14ac:dyDescent="0.25">
      <c r="A78" s="6" t="s">
        <v>330</v>
      </c>
      <c r="B78" s="4">
        <v>163</v>
      </c>
      <c r="C78" s="1" t="s">
        <v>32</v>
      </c>
      <c r="D78" s="1">
        <v>72</v>
      </c>
      <c r="E78" s="9">
        <f t="shared" si="0"/>
        <v>6.5463888888888881</v>
      </c>
      <c r="F78" s="12">
        <v>471.34</v>
      </c>
    </row>
    <row r="79" spans="1:6" x14ac:dyDescent="0.25">
      <c r="A79" s="6" t="s">
        <v>330</v>
      </c>
      <c r="B79" s="4">
        <v>164</v>
      </c>
      <c r="C79" s="1" t="s">
        <v>124</v>
      </c>
      <c r="D79" s="1">
        <v>31</v>
      </c>
      <c r="E79" s="9">
        <f t="shared" si="0"/>
        <v>7.1</v>
      </c>
      <c r="F79" s="13">
        <v>220.1</v>
      </c>
    </row>
    <row r="80" spans="1:6" x14ac:dyDescent="0.25">
      <c r="A80" s="6" t="s">
        <v>330</v>
      </c>
      <c r="B80" s="4">
        <v>167</v>
      </c>
      <c r="C80" s="1" t="s">
        <v>125</v>
      </c>
      <c r="D80" s="1">
        <v>12</v>
      </c>
      <c r="E80" s="9">
        <f t="shared" si="0"/>
        <v>18.740833333333331</v>
      </c>
      <c r="F80" s="12">
        <v>224.89</v>
      </c>
    </row>
    <row r="81" spans="1:6" x14ac:dyDescent="0.25">
      <c r="A81" s="6" t="s">
        <v>330</v>
      </c>
      <c r="B81" s="4">
        <v>169</v>
      </c>
      <c r="C81" s="1" t="s">
        <v>33</v>
      </c>
      <c r="D81" s="1">
        <v>10</v>
      </c>
      <c r="E81" s="9">
        <f t="shared" si="0"/>
        <v>2.5409999999999999</v>
      </c>
      <c r="F81" s="13">
        <v>25.41</v>
      </c>
    </row>
    <row r="82" spans="1:6" x14ac:dyDescent="0.25">
      <c r="A82" s="6" t="s">
        <v>330</v>
      </c>
      <c r="B82" s="4">
        <v>172</v>
      </c>
      <c r="C82" s="1" t="s">
        <v>126</v>
      </c>
      <c r="D82" s="1">
        <v>3345</v>
      </c>
      <c r="E82" s="9">
        <f t="shared" si="0"/>
        <v>3.7499820627802691</v>
      </c>
      <c r="F82" s="12">
        <v>12543.69</v>
      </c>
    </row>
    <row r="83" spans="1:6" x14ac:dyDescent="0.25">
      <c r="A83" s="6" t="s">
        <v>330</v>
      </c>
      <c r="B83" s="4">
        <v>173</v>
      </c>
      <c r="C83" s="1" t="s">
        <v>127</v>
      </c>
      <c r="D83" s="1">
        <v>380</v>
      </c>
      <c r="E83" s="9">
        <f t="shared" si="0"/>
        <v>2.9000526315789474</v>
      </c>
      <c r="F83" s="13">
        <v>1102.02</v>
      </c>
    </row>
    <row r="84" spans="1:6" x14ac:dyDescent="0.25">
      <c r="A84" s="6" t="s">
        <v>330</v>
      </c>
      <c r="B84" s="4">
        <v>176</v>
      </c>
      <c r="C84" s="1" t="s">
        <v>34</v>
      </c>
      <c r="D84" s="1">
        <v>1114</v>
      </c>
      <c r="E84" s="9">
        <f t="shared" si="0"/>
        <v>2.9502423698384201</v>
      </c>
      <c r="F84" s="12">
        <v>3286.57</v>
      </c>
    </row>
    <row r="85" spans="1:6" x14ac:dyDescent="0.25">
      <c r="A85" s="6" t="s">
        <v>330</v>
      </c>
      <c r="B85" s="4">
        <v>178</v>
      </c>
      <c r="C85" s="1" t="s">
        <v>35</v>
      </c>
      <c r="D85" s="1">
        <v>381</v>
      </c>
      <c r="E85" s="9">
        <f t="shared" si="0"/>
        <v>3.7514698162729658</v>
      </c>
      <c r="F85" s="13">
        <v>1429.31</v>
      </c>
    </row>
    <row r="86" spans="1:6" x14ac:dyDescent="0.25">
      <c r="A86" s="6" t="s">
        <v>330</v>
      </c>
      <c r="B86" s="4">
        <v>179</v>
      </c>
      <c r="C86" s="1" t="s">
        <v>36</v>
      </c>
      <c r="D86" s="1">
        <v>205</v>
      </c>
      <c r="E86" s="9">
        <f t="shared" ref="E86:E149" si="1">F86/D86</f>
        <v>164.83912195121951</v>
      </c>
      <c r="F86" s="12">
        <v>33792.019999999997</v>
      </c>
    </row>
    <row r="87" spans="1:6" x14ac:dyDescent="0.25">
      <c r="A87" s="6" t="s">
        <v>330</v>
      </c>
      <c r="B87" s="4">
        <v>187</v>
      </c>
      <c r="C87" s="1" t="s">
        <v>37</v>
      </c>
      <c r="D87" s="1">
        <v>20</v>
      </c>
      <c r="E87" s="9">
        <f t="shared" si="1"/>
        <v>23.73</v>
      </c>
      <c r="F87" s="13">
        <v>474.6</v>
      </c>
    </row>
    <row r="88" spans="1:6" x14ac:dyDescent="0.25">
      <c r="A88" s="6" t="s">
        <v>330</v>
      </c>
      <c r="B88" s="4">
        <v>190</v>
      </c>
      <c r="C88" s="1" t="s">
        <v>38</v>
      </c>
      <c r="D88" s="1">
        <v>5</v>
      </c>
      <c r="E88" s="9">
        <f t="shared" si="1"/>
        <v>4916.25</v>
      </c>
      <c r="F88" s="12">
        <v>24581.25</v>
      </c>
    </row>
    <row r="89" spans="1:6" x14ac:dyDescent="0.25">
      <c r="A89" s="6" t="s">
        <v>330</v>
      </c>
      <c r="B89" s="4">
        <v>192</v>
      </c>
      <c r="C89" s="1" t="s">
        <v>39</v>
      </c>
      <c r="D89" s="1">
        <v>3</v>
      </c>
      <c r="E89" s="9">
        <f t="shared" si="1"/>
        <v>3583.83</v>
      </c>
      <c r="F89" s="13">
        <v>10751.49</v>
      </c>
    </row>
    <row r="90" spans="1:6" x14ac:dyDescent="0.25">
      <c r="A90" s="6" t="s">
        <v>330</v>
      </c>
      <c r="B90" s="4">
        <v>193</v>
      </c>
      <c r="C90" s="1" t="s">
        <v>40</v>
      </c>
      <c r="D90" s="1">
        <v>3</v>
      </c>
      <c r="E90" s="9">
        <f t="shared" si="1"/>
        <v>4393.583333333333</v>
      </c>
      <c r="F90" s="12">
        <v>13180.75</v>
      </c>
    </row>
    <row r="91" spans="1:6" x14ac:dyDescent="0.25">
      <c r="A91" s="6" t="s">
        <v>330</v>
      </c>
      <c r="B91" s="4">
        <v>194</v>
      </c>
      <c r="C91" s="1" t="s">
        <v>41</v>
      </c>
      <c r="D91" s="1">
        <v>4</v>
      </c>
      <c r="E91" s="9">
        <f t="shared" si="1"/>
        <v>4102.1949999999997</v>
      </c>
      <c r="F91" s="13">
        <v>16408.78</v>
      </c>
    </row>
    <row r="92" spans="1:6" x14ac:dyDescent="0.25">
      <c r="A92" s="6" t="s">
        <v>330</v>
      </c>
      <c r="B92" s="4">
        <v>195</v>
      </c>
      <c r="C92" s="1" t="s">
        <v>42</v>
      </c>
      <c r="D92" s="1">
        <v>5</v>
      </c>
      <c r="E92" s="9">
        <f t="shared" si="1"/>
        <v>4445.6779999999999</v>
      </c>
      <c r="F92" s="12">
        <v>22228.39</v>
      </c>
    </row>
    <row r="93" spans="1:6" x14ac:dyDescent="0.25">
      <c r="A93" s="6" t="s">
        <v>330</v>
      </c>
      <c r="B93" s="4">
        <v>196</v>
      </c>
      <c r="C93" s="1" t="s">
        <v>128</v>
      </c>
      <c r="D93" s="1">
        <v>19</v>
      </c>
      <c r="E93" s="9">
        <f t="shared" si="1"/>
        <v>2926.9526315789471</v>
      </c>
      <c r="F93" s="13">
        <v>55612.1</v>
      </c>
    </row>
    <row r="94" spans="1:6" x14ac:dyDescent="0.25">
      <c r="A94" s="6" t="s">
        <v>330</v>
      </c>
      <c r="B94" s="4">
        <v>197</v>
      </c>
      <c r="C94" s="1" t="s">
        <v>129</v>
      </c>
      <c r="D94" s="1">
        <v>4</v>
      </c>
      <c r="E94" s="9">
        <f t="shared" si="1"/>
        <v>3052.4850000000001</v>
      </c>
      <c r="F94" s="12">
        <v>12209.94</v>
      </c>
    </row>
    <row r="95" spans="1:6" x14ac:dyDescent="0.25">
      <c r="A95" s="6" t="s">
        <v>330</v>
      </c>
      <c r="B95" s="4">
        <v>205</v>
      </c>
      <c r="C95" s="1" t="s">
        <v>130</v>
      </c>
      <c r="D95" s="1">
        <v>20</v>
      </c>
      <c r="E95" s="9">
        <f t="shared" si="1"/>
        <v>273.9085</v>
      </c>
      <c r="F95" s="13">
        <v>5478.17</v>
      </c>
    </row>
    <row r="96" spans="1:6" x14ac:dyDescent="0.25">
      <c r="A96" s="6" t="s">
        <v>330</v>
      </c>
      <c r="B96" s="4">
        <v>212</v>
      </c>
      <c r="C96" s="1" t="s">
        <v>131</v>
      </c>
      <c r="D96" s="1">
        <v>1</v>
      </c>
      <c r="E96" s="9">
        <f t="shared" si="1"/>
        <v>5500</v>
      </c>
      <c r="F96" s="12">
        <v>5500</v>
      </c>
    </row>
    <row r="97" spans="1:6" x14ac:dyDescent="0.25">
      <c r="A97" s="6" t="s">
        <v>330</v>
      </c>
      <c r="B97" s="4">
        <v>213</v>
      </c>
      <c r="C97" s="1" t="s">
        <v>132</v>
      </c>
      <c r="D97" s="1">
        <v>1</v>
      </c>
      <c r="E97" s="9">
        <f t="shared" si="1"/>
        <v>26500</v>
      </c>
      <c r="F97" s="13">
        <v>26500</v>
      </c>
    </row>
    <row r="98" spans="1:6" x14ac:dyDescent="0.25">
      <c r="A98" s="6" t="s">
        <v>330</v>
      </c>
      <c r="B98" s="4">
        <v>219</v>
      </c>
      <c r="C98" s="1" t="s">
        <v>133</v>
      </c>
      <c r="D98" s="1">
        <v>288</v>
      </c>
      <c r="E98" s="9">
        <f t="shared" si="1"/>
        <v>19.123125000000002</v>
      </c>
      <c r="F98" s="12">
        <v>5507.46</v>
      </c>
    </row>
    <row r="99" spans="1:6" x14ac:dyDescent="0.25">
      <c r="A99" s="6" t="s">
        <v>330</v>
      </c>
      <c r="B99" s="4">
        <v>222</v>
      </c>
      <c r="C99" s="1" t="s">
        <v>134</v>
      </c>
      <c r="D99" s="1">
        <v>4</v>
      </c>
      <c r="E99" s="9">
        <f t="shared" si="1"/>
        <v>2094.0825</v>
      </c>
      <c r="F99" s="13">
        <v>8376.33</v>
      </c>
    </row>
    <row r="100" spans="1:6" x14ac:dyDescent="0.25">
      <c r="A100" s="6" t="s">
        <v>330</v>
      </c>
      <c r="B100" s="4">
        <v>231</v>
      </c>
      <c r="C100" s="1" t="s">
        <v>135</v>
      </c>
      <c r="D100" s="1">
        <v>99</v>
      </c>
      <c r="E100" s="9">
        <f t="shared" si="1"/>
        <v>26</v>
      </c>
      <c r="F100" s="12">
        <v>2574</v>
      </c>
    </row>
    <row r="101" spans="1:6" x14ac:dyDescent="0.25">
      <c r="A101" s="6" t="s">
        <v>330</v>
      </c>
      <c r="B101" s="4">
        <v>234</v>
      </c>
      <c r="C101" s="1" t="s">
        <v>136</v>
      </c>
      <c r="D101" s="1">
        <v>743</v>
      </c>
      <c r="E101" s="9">
        <f t="shared" si="1"/>
        <v>161.80353970390308</v>
      </c>
      <c r="F101" s="13">
        <v>120220.03</v>
      </c>
    </row>
    <row r="102" spans="1:6" x14ac:dyDescent="0.25">
      <c r="A102" s="6" t="s">
        <v>330</v>
      </c>
      <c r="B102" s="4">
        <v>239</v>
      </c>
      <c r="C102" s="1" t="s">
        <v>137</v>
      </c>
      <c r="D102" s="1">
        <v>226</v>
      </c>
      <c r="E102" s="9">
        <f t="shared" si="1"/>
        <v>67.038982300884953</v>
      </c>
      <c r="F102" s="12">
        <v>15150.81</v>
      </c>
    </row>
    <row r="103" spans="1:6" x14ac:dyDescent="0.25">
      <c r="A103" s="6" t="s">
        <v>330</v>
      </c>
      <c r="B103" s="4">
        <v>241</v>
      </c>
      <c r="C103" s="1" t="s">
        <v>138</v>
      </c>
      <c r="D103" s="1">
        <v>73</v>
      </c>
      <c r="E103" s="9">
        <f t="shared" si="1"/>
        <v>93.636575342465761</v>
      </c>
      <c r="F103" s="13">
        <v>6835.47</v>
      </c>
    </row>
    <row r="104" spans="1:6" x14ac:dyDescent="0.25">
      <c r="A104" s="6" t="s">
        <v>330</v>
      </c>
      <c r="B104" s="4">
        <v>242</v>
      </c>
      <c r="C104" s="1" t="s">
        <v>43</v>
      </c>
      <c r="D104" s="1">
        <v>1314</v>
      </c>
      <c r="E104" s="9">
        <f t="shared" si="1"/>
        <v>28.523363774733635</v>
      </c>
      <c r="F104" s="12">
        <v>37479.699999999997</v>
      </c>
    </row>
    <row r="105" spans="1:6" x14ac:dyDescent="0.25">
      <c r="A105" s="6" t="s">
        <v>330</v>
      </c>
      <c r="B105" s="4">
        <v>243</v>
      </c>
      <c r="C105" s="1" t="s">
        <v>139</v>
      </c>
      <c r="D105" s="1">
        <v>90</v>
      </c>
      <c r="E105" s="9">
        <f t="shared" si="1"/>
        <v>113.30533333333332</v>
      </c>
      <c r="F105" s="13">
        <v>10197.48</v>
      </c>
    </row>
    <row r="106" spans="1:6" x14ac:dyDescent="0.25">
      <c r="A106" s="6" t="s">
        <v>330</v>
      </c>
      <c r="B106" s="4">
        <v>244</v>
      </c>
      <c r="C106" s="1" t="s">
        <v>44</v>
      </c>
      <c r="D106" s="1">
        <v>56</v>
      </c>
      <c r="E106" s="9">
        <f t="shared" si="1"/>
        <v>99.233750000000001</v>
      </c>
      <c r="F106" s="12">
        <v>5557.09</v>
      </c>
    </row>
    <row r="107" spans="1:6" x14ac:dyDescent="0.25">
      <c r="A107" s="6" t="s">
        <v>330</v>
      </c>
      <c r="B107" s="4">
        <v>261</v>
      </c>
      <c r="C107" s="1" t="s">
        <v>140</v>
      </c>
      <c r="D107" s="1">
        <v>2</v>
      </c>
      <c r="E107" s="9">
        <f t="shared" si="1"/>
        <v>2650</v>
      </c>
      <c r="F107" s="13">
        <v>5300</v>
      </c>
    </row>
    <row r="108" spans="1:6" x14ac:dyDescent="0.25">
      <c r="A108" s="6" t="s">
        <v>330</v>
      </c>
      <c r="B108" s="4">
        <v>262</v>
      </c>
      <c r="C108" s="1" t="s">
        <v>141</v>
      </c>
      <c r="D108" s="1">
        <v>1</v>
      </c>
      <c r="E108" s="9">
        <f t="shared" si="1"/>
        <v>1200</v>
      </c>
      <c r="F108" s="12">
        <v>1200</v>
      </c>
    </row>
    <row r="109" spans="1:6" x14ac:dyDescent="0.25">
      <c r="A109" s="6" t="s">
        <v>330</v>
      </c>
      <c r="B109" s="4">
        <v>269</v>
      </c>
      <c r="C109" s="1" t="s">
        <v>142</v>
      </c>
      <c r="D109" s="1">
        <v>50</v>
      </c>
      <c r="E109" s="9">
        <f t="shared" si="1"/>
        <v>650</v>
      </c>
      <c r="F109" s="13">
        <v>32500</v>
      </c>
    </row>
    <row r="110" spans="1:6" x14ac:dyDescent="0.25">
      <c r="A110" s="6" t="s">
        <v>330</v>
      </c>
      <c r="B110" s="4">
        <v>270</v>
      </c>
      <c r="C110" s="1" t="s">
        <v>26</v>
      </c>
      <c r="D110" s="1">
        <v>274</v>
      </c>
      <c r="E110" s="9">
        <f t="shared" si="1"/>
        <v>35.24978102189781</v>
      </c>
      <c r="F110" s="12">
        <v>9658.44</v>
      </c>
    </row>
    <row r="111" spans="1:6" x14ac:dyDescent="0.25">
      <c r="A111" s="6" t="s">
        <v>330</v>
      </c>
      <c r="B111" s="4">
        <v>273</v>
      </c>
      <c r="C111" s="1" t="s">
        <v>45</v>
      </c>
      <c r="D111" s="1">
        <v>32</v>
      </c>
      <c r="E111" s="9">
        <f t="shared" si="1"/>
        <v>268.00031250000001</v>
      </c>
      <c r="F111" s="13">
        <v>8576.01</v>
      </c>
    </row>
    <row r="112" spans="1:6" x14ac:dyDescent="0.25">
      <c r="A112" s="6" t="s">
        <v>330</v>
      </c>
      <c r="B112" s="4">
        <v>286</v>
      </c>
      <c r="C112" s="1" t="s">
        <v>143</v>
      </c>
      <c r="D112" s="1">
        <v>62</v>
      </c>
      <c r="E112" s="9">
        <f t="shared" si="1"/>
        <v>70</v>
      </c>
      <c r="F112" s="12">
        <v>4340</v>
      </c>
    </row>
    <row r="113" spans="1:6" x14ac:dyDescent="0.25">
      <c r="A113" s="6" t="s">
        <v>330</v>
      </c>
      <c r="B113" s="4">
        <v>288</v>
      </c>
      <c r="C113" s="1" t="s">
        <v>46</v>
      </c>
      <c r="D113" s="1">
        <v>17</v>
      </c>
      <c r="E113" s="9">
        <f t="shared" si="1"/>
        <v>3.0041176470588233</v>
      </c>
      <c r="F113" s="13">
        <v>51.07</v>
      </c>
    </row>
    <row r="114" spans="1:6" x14ac:dyDescent="0.25">
      <c r="A114" s="6" t="s">
        <v>330</v>
      </c>
      <c r="B114" s="4">
        <v>305</v>
      </c>
      <c r="C114" s="1" t="s">
        <v>144</v>
      </c>
      <c r="D114" s="1">
        <v>23</v>
      </c>
      <c r="E114" s="9">
        <f t="shared" si="1"/>
        <v>180</v>
      </c>
      <c r="F114" s="12">
        <v>4140</v>
      </c>
    </row>
    <row r="115" spans="1:6" x14ac:dyDescent="0.25">
      <c r="A115" s="6" t="s">
        <v>330</v>
      </c>
      <c r="B115" s="4">
        <v>325</v>
      </c>
      <c r="C115" s="1" t="s">
        <v>47</v>
      </c>
      <c r="D115" s="1">
        <v>2</v>
      </c>
      <c r="E115" s="9">
        <f t="shared" si="1"/>
        <v>350</v>
      </c>
      <c r="F115" s="13">
        <v>700</v>
      </c>
    </row>
    <row r="116" spans="1:6" x14ac:dyDescent="0.25">
      <c r="A116" s="6" t="s">
        <v>330</v>
      </c>
      <c r="B116" s="4">
        <v>326</v>
      </c>
      <c r="C116" s="1" t="s">
        <v>145</v>
      </c>
      <c r="D116" s="1">
        <v>1</v>
      </c>
      <c r="E116" s="9">
        <f t="shared" si="1"/>
        <v>1037.93</v>
      </c>
      <c r="F116" s="12">
        <v>1037.93</v>
      </c>
    </row>
    <row r="117" spans="1:6" x14ac:dyDescent="0.25">
      <c r="A117" s="6" t="s">
        <v>330</v>
      </c>
      <c r="B117" s="4">
        <v>328</v>
      </c>
      <c r="C117" s="1" t="s">
        <v>48</v>
      </c>
      <c r="D117" s="1">
        <v>1</v>
      </c>
      <c r="E117" s="9">
        <f t="shared" si="1"/>
        <v>2500</v>
      </c>
      <c r="F117" s="13">
        <v>2500</v>
      </c>
    </row>
    <row r="118" spans="1:6" x14ac:dyDescent="0.25">
      <c r="A118" s="6" t="s">
        <v>330</v>
      </c>
      <c r="B118" s="4">
        <v>343</v>
      </c>
      <c r="C118" s="1" t="s">
        <v>146</v>
      </c>
      <c r="D118" s="1">
        <v>5</v>
      </c>
      <c r="E118" s="9">
        <f t="shared" si="1"/>
        <v>55.65</v>
      </c>
      <c r="F118" s="12">
        <v>278.25</v>
      </c>
    </row>
    <row r="119" spans="1:6" x14ac:dyDescent="0.25">
      <c r="A119" s="6" t="s">
        <v>330</v>
      </c>
      <c r="B119" s="4">
        <v>372</v>
      </c>
      <c r="C119" s="1" t="s">
        <v>147</v>
      </c>
      <c r="D119" s="1">
        <v>4</v>
      </c>
      <c r="E119" s="9">
        <f t="shared" si="1"/>
        <v>2826.2</v>
      </c>
      <c r="F119" s="13">
        <v>11304.8</v>
      </c>
    </row>
    <row r="120" spans="1:6" x14ac:dyDescent="0.25">
      <c r="A120" s="6" t="s">
        <v>330</v>
      </c>
      <c r="B120" s="4">
        <v>373</v>
      </c>
      <c r="C120" s="1" t="s">
        <v>148</v>
      </c>
      <c r="D120" s="1">
        <v>4</v>
      </c>
      <c r="E120" s="9">
        <f t="shared" si="1"/>
        <v>2795.2</v>
      </c>
      <c r="F120" s="12">
        <v>11180.8</v>
      </c>
    </row>
    <row r="121" spans="1:6" x14ac:dyDescent="0.25">
      <c r="A121" s="6" t="s">
        <v>330</v>
      </c>
      <c r="B121" s="4">
        <v>374</v>
      </c>
      <c r="C121" s="1" t="s">
        <v>149</v>
      </c>
      <c r="D121" s="1">
        <v>5</v>
      </c>
      <c r="E121" s="9">
        <f t="shared" si="1"/>
        <v>2725.0099999999998</v>
      </c>
      <c r="F121" s="13">
        <v>13625.05</v>
      </c>
    </row>
    <row r="122" spans="1:6" x14ac:dyDescent="0.25">
      <c r="A122" s="6" t="s">
        <v>330</v>
      </c>
      <c r="B122" s="4">
        <v>375</v>
      </c>
      <c r="C122" s="1" t="s">
        <v>150</v>
      </c>
      <c r="D122" s="1">
        <v>5</v>
      </c>
      <c r="E122" s="9">
        <f t="shared" si="1"/>
        <v>2725.0099999999998</v>
      </c>
      <c r="F122" s="12">
        <v>13625.05</v>
      </c>
    </row>
    <row r="123" spans="1:6" x14ac:dyDescent="0.25">
      <c r="A123" s="6" t="s">
        <v>330</v>
      </c>
      <c r="B123" s="4">
        <v>377</v>
      </c>
      <c r="C123" s="1" t="s">
        <v>151</v>
      </c>
      <c r="D123" s="1">
        <v>1</v>
      </c>
      <c r="E123" s="9">
        <f t="shared" si="1"/>
        <v>18544</v>
      </c>
      <c r="F123" s="13">
        <v>18544</v>
      </c>
    </row>
    <row r="124" spans="1:6" x14ac:dyDescent="0.25">
      <c r="A124" s="6" t="s">
        <v>330</v>
      </c>
      <c r="B124" s="4">
        <v>378</v>
      </c>
      <c r="C124" s="1" t="s">
        <v>152</v>
      </c>
      <c r="D124" s="1">
        <v>1</v>
      </c>
      <c r="E124" s="9">
        <f t="shared" si="1"/>
        <v>18544</v>
      </c>
      <c r="F124" s="12">
        <v>18544</v>
      </c>
    </row>
    <row r="125" spans="1:6" x14ac:dyDescent="0.25">
      <c r="A125" s="6" t="s">
        <v>330</v>
      </c>
      <c r="B125" s="4">
        <v>379</v>
      </c>
      <c r="C125" s="1" t="s">
        <v>49</v>
      </c>
      <c r="D125" s="1">
        <v>4</v>
      </c>
      <c r="E125" s="9">
        <f t="shared" si="1"/>
        <v>535</v>
      </c>
      <c r="F125" s="13">
        <v>2140</v>
      </c>
    </row>
    <row r="126" spans="1:6" x14ac:dyDescent="0.25">
      <c r="A126" s="6" t="s">
        <v>330</v>
      </c>
      <c r="B126" s="4">
        <v>380</v>
      </c>
      <c r="C126" s="1" t="s">
        <v>153</v>
      </c>
      <c r="D126" s="1">
        <v>5</v>
      </c>
      <c r="E126" s="9">
        <f t="shared" si="1"/>
        <v>2525</v>
      </c>
      <c r="F126" s="12">
        <v>12625</v>
      </c>
    </row>
    <row r="127" spans="1:6" x14ac:dyDescent="0.25">
      <c r="A127" s="6" t="s">
        <v>330</v>
      </c>
      <c r="B127" s="4">
        <v>381</v>
      </c>
      <c r="C127" s="1" t="s">
        <v>53</v>
      </c>
      <c r="D127" s="1">
        <v>1</v>
      </c>
      <c r="E127" s="9">
        <f t="shared" si="1"/>
        <v>18544</v>
      </c>
      <c r="F127" s="13">
        <v>18544</v>
      </c>
    </row>
    <row r="128" spans="1:6" x14ac:dyDescent="0.25">
      <c r="A128" s="6" t="s">
        <v>330</v>
      </c>
      <c r="B128" s="4">
        <v>382</v>
      </c>
      <c r="C128" s="1" t="s">
        <v>50</v>
      </c>
      <c r="D128" s="1">
        <v>4</v>
      </c>
      <c r="E128" s="9">
        <f t="shared" si="1"/>
        <v>1052</v>
      </c>
      <c r="F128" s="12">
        <v>4208</v>
      </c>
    </row>
    <row r="129" spans="1:6" x14ac:dyDescent="0.25">
      <c r="A129" s="6" t="s">
        <v>330</v>
      </c>
      <c r="B129" s="4">
        <v>383</v>
      </c>
      <c r="C129" s="1" t="s">
        <v>154</v>
      </c>
      <c r="D129" s="1">
        <v>1</v>
      </c>
      <c r="E129" s="9">
        <f t="shared" si="1"/>
        <v>18544</v>
      </c>
      <c r="F129" s="13">
        <v>18544</v>
      </c>
    </row>
    <row r="130" spans="1:6" x14ac:dyDescent="0.25">
      <c r="A130" s="6" t="s">
        <v>330</v>
      </c>
      <c r="B130" s="4">
        <v>397</v>
      </c>
      <c r="C130" s="1" t="s">
        <v>155</v>
      </c>
      <c r="D130" s="1">
        <v>6</v>
      </c>
      <c r="E130" s="9">
        <f t="shared" si="1"/>
        <v>895.5</v>
      </c>
      <c r="F130" s="12">
        <v>5373</v>
      </c>
    </row>
    <row r="131" spans="1:6" x14ac:dyDescent="0.25">
      <c r="A131" s="6" t="s">
        <v>330</v>
      </c>
      <c r="B131" s="4">
        <v>407</v>
      </c>
      <c r="C131" s="1" t="s">
        <v>156</v>
      </c>
      <c r="D131" s="1">
        <v>3</v>
      </c>
      <c r="E131" s="9">
        <f t="shared" si="1"/>
        <v>1</v>
      </c>
      <c r="F131" s="13">
        <v>3</v>
      </c>
    </row>
    <row r="132" spans="1:6" x14ac:dyDescent="0.25">
      <c r="A132" s="6" t="s">
        <v>330</v>
      </c>
      <c r="B132" s="4">
        <v>409</v>
      </c>
      <c r="C132" s="1" t="s">
        <v>157</v>
      </c>
      <c r="D132" s="1">
        <v>1</v>
      </c>
      <c r="E132" s="9">
        <f t="shared" si="1"/>
        <v>284.44</v>
      </c>
      <c r="F132" s="12">
        <v>284.44</v>
      </c>
    </row>
    <row r="133" spans="1:6" x14ac:dyDescent="0.25">
      <c r="A133" s="6" t="s">
        <v>330</v>
      </c>
      <c r="B133" s="4">
        <v>412</v>
      </c>
      <c r="C133" s="1" t="s">
        <v>158</v>
      </c>
      <c r="D133" s="1">
        <v>10</v>
      </c>
      <c r="E133" s="9">
        <f t="shared" si="1"/>
        <v>88.41</v>
      </c>
      <c r="F133" s="13">
        <v>884.1</v>
      </c>
    </row>
    <row r="134" spans="1:6" x14ac:dyDescent="0.25">
      <c r="A134" s="6" t="s">
        <v>330</v>
      </c>
      <c r="B134" s="4">
        <v>420</v>
      </c>
      <c r="C134" s="1" t="s">
        <v>52</v>
      </c>
      <c r="D134" s="1">
        <v>36</v>
      </c>
      <c r="E134" s="9">
        <f t="shared" si="1"/>
        <v>20</v>
      </c>
      <c r="F134" s="12">
        <v>720</v>
      </c>
    </row>
    <row r="135" spans="1:6" x14ac:dyDescent="0.25">
      <c r="A135" s="6" t="s">
        <v>330</v>
      </c>
      <c r="B135" s="4">
        <v>447</v>
      </c>
      <c r="C135" s="1" t="s">
        <v>159</v>
      </c>
      <c r="D135" s="1">
        <v>221</v>
      </c>
      <c r="E135" s="9">
        <f t="shared" si="1"/>
        <v>112.21864253393665</v>
      </c>
      <c r="F135" s="13">
        <v>24800.32</v>
      </c>
    </row>
    <row r="136" spans="1:6" x14ac:dyDescent="0.25">
      <c r="A136" s="6" t="s">
        <v>330</v>
      </c>
      <c r="B136" s="4">
        <v>450</v>
      </c>
      <c r="C136" s="1" t="s">
        <v>160</v>
      </c>
      <c r="D136" s="1">
        <v>32</v>
      </c>
      <c r="E136" s="9">
        <f t="shared" si="1"/>
        <v>207.77625</v>
      </c>
      <c r="F136" s="12">
        <v>6648.84</v>
      </c>
    </row>
    <row r="137" spans="1:6" x14ac:dyDescent="0.25">
      <c r="A137" s="6" t="s">
        <v>330</v>
      </c>
      <c r="B137" s="4">
        <v>451</v>
      </c>
      <c r="C137" s="1" t="s">
        <v>161</v>
      </c>
      <c r="D137" s="1">
        <v>1</v>
      </c>
      <c r="E137" s="9">
        <f t="shared" si="1"/>
        <v>210</v>
      </c>
      <c r="F137" s="13">
        <v>210</v>
      </c>
    </row>
    <row r="138" spans="1:6" x14ac:dyDescent="0.25">
      <c r="A138" s="6" t="s">
        <v>330</v>
      </c>
      <c r="B138" s="4">
        <v>461</v>
      </c>
      <c r="C138" s="1" t="s">
        <v>162</v>
      </c>
      <c r="D138" s="1">
        <v>7</v>
      </c>
      <c r="E138" s="9">
        <f t="shared" si="1"/>
        <v>1508.6200000000001</v>
      </c>
      <c r="F138" s="12">
        <v>10560.34</v>
      </c>
    </row>
    <row r="139" spans="1:6" x14ac:dyDescent="0.25">
      <c r="A139" s="6" t="s">
        <v>330</v>
      </c>
      <c r="B139" s="4">
        <v>298</v>
      </c>
      <c r="C139" s="1" t="s">
        <v>163</v>
      </c>
      <c r="D139" s="1">
        <v>39</v>
      </c>
      <c r="E139" s="9">
        <f t="shared" si="1"/>
        <v>131.97256410256412</v>
      </c>
      <c r="F139" s="13">
        <v>5146.93</v>
      </c>
    </row>
    <row r="140" spans="1:6" x14ac:dyDescent="0.25">
      <c r="A140" s="6" t="s">
        <v>330</v>
      </c>
      <c r="B140" s="4">
        <v>299</v>
      </c>
      <c r="C140" s="1" t="s">
        <v>54</v>
      </c>
      <c r="D140" s="1">
        <v>2</v>
      </c>
      <c r="E140" s="9">
        <f t="shared" si="1"/>
        <v>108.875</v>
      </c>
      <c r="F140" s="12">
        <v>217.75</v>
      </c>
    </row>
    <row r="141" spans="1:6" x14ac:dyDescent="0.25">
      <c r="A141" s="6" t="s">
        <v>330</v>
      </c>
      <c r="B141" s="4" t="s">
        <v>164</v>
      </c>
      <c r="C141" s="1" t="s">
        <v>165</v>
      </c>
      <c r="D141" s="1">
        <v>2</v>
      </c>
      <c r="E141" s="9">
        <f t="shared" si="1"/>
        <v>145.39500000000001</v>
      </c>
      <c r="F141" s="13">
        <v>290.79000000000002</v>
      </c>
    </row>
    <row r="142" spans="1:6" x14ac:dyDescent="0.25">
      <c r="A142" s="6" t="s">
        <v>330</v>
      </c>
      <c r="B142" s="4" t="s">
        <v>56</v>
      </c>
      <c r="C142" s="1" t="s">
        <v>57</v>
      </c>
      <c r="D142" s="1">
        <v>100</v>
      </c>
      <c r="E142" s="9">
        <f t="shared" si="1"/>
        <v>18.64</v>
      </c>
      <c r="F142" s="12">
        <v>1864</v>
      </c>
    </row>
    <row r="143" spans="1:6" x14ac:dyDescent="0.25">
      <c r="A143" s="6" t="s">
        <v>330</v>
      </c>
      <c r="B143" s="4" t="s">
        <v>166</v>
      </c>
      <c r="C143" s="1" t="s">
        <v>167</v>
      </c>
      <c r="D143" s="1">
        <v>179</v>
      </c>
      <c r="E143" s="9">
        <f t="shared" si="1"/>
        <v>95.17178770949721</v>
      </c>
      <c r="F143" s="13">
        <v>17035.75</v>
      </c>
    </row>
    <row r="144" spans="1:6" x14ac:dyDescent="0.25">
      <c r="A144" s="6" t="s">
        <v>330</v>
      </c>
      <c r="B144" s="4" t="s">
        <v>58</v>
      </c>
      <c r="C144" s="1" t="s">
        <v>168</v>
      </c>
      <c r="D144" s="1">
        <v>10</v>
      </c>
      <c r="E144" s="9">
        <f t="shared" si="1"/>
        <v>45.69</v>
      </c>
      <c r="F144" s="12">
        <v>456.9</v>
      </c>
    </row>
    <row r="145" spans="1:6" x14ac:dyDescent="0.25">
      <c r="A145" s="6" t="s">
        <v>330</v>
      </c>
      <c r="B145" s="4" t="s">
        <v>169</v>
      </c>
      <c r="C145" s="1" t="s">
        <v>170</v>
      </c>
      <c r="D145" s="1">
        <v>30</v>
      </c>
      <c r="E145" s="9">
        <f t="shared" si="1"/>
        <v>105.9</v>
      </c>
      <c r="F145" s="13">
        <v>3177</v>
      </c>
    </row>
    <row r="146" spans="1:6" x14ac:dyDescent="0.25">
      <c r="A146" s="6" t="s">
        <v>330</v>
      </c>
      <c r="B146" s="4" t="s">
        <v>171</v>
      </c>
      <c r="C146" s="1" t="s">
        <v>172</v>
      </c>
      <c r="D146" s="1">
        <v>1</v>
      </c>
      <c r="E146" s="9">
        <f t="shared" si="1"/>
        <v>253</v>
      </c>
      <c r="F146" s="12">
        <v>253</v>
      </c>
    </row>
    <row r="147" spans="1:6" x14ac:dyDescent="0.25">
      <c r="A147" s="6" t="s">
        <v>330</v>
      </c>
      <c r="B147" s="4" t="s">
        <v>173</v>
      </c>
      <c r="C147" s="1" t="s">
        <v>174</v>
      </c>
      <c r="D147" s="1">
        <v>2</v>
      </c>
      <c r="E147" s="9">
        <f t="shared" si="1"/>
        <v>569.25</v>
      </c>
      <c r="F147" s="13">
        <v>1138.5</v>
      </c>
    </row>
    <row r="148" spans="1:6" x14ac:dyDescent="0.25">
      <c r="A148" s="6" t="s">
        <v>330</v>
      </c>
      <c r="B148" s="4" t="s">
        <v>59</v>
      </c>
      <c r="C148" s="1" t="s">
        <v>60</v>
      </c>
      <c r="D148" s="1">
        <v>3</v>
      </c>
      <c r="E148" s="9">
        <f t="shared" si="1"/>
        <v>245</v>
      </c>
      <c r="F148" s="12">
        <v>735</v>
      </c>
    </row>
    <row r="149" spans="1:6" x14ac:dyDescent="0.25">
      <c r="A149" s="6" t="s">
        <v>330</v>
      </c>
      <c r="B149" s="4" t="s">
        <v>175</v>
      </c>
      <c r="C149" s="1" t="s">
        <v>176</v>
      </c>
      <c r="D149" s="1">
        <v>8</v>
      </c>
      <c r="E149" s="9">
        <f t="shared" si="1"/>
        <v>135</v>
      </c>
      <c r="F149" s="13">
        <v>1080</v>
      </c>
    </row>
    <row r="150" spans="1:6" x14ac:dyDescent="0.25">
      <c r="A150" s="6" t="s">
        <v>330</v>
      </c>
      <c r="B150" s="4" t="s">
        <v>177</v>
      </c>
      <c r="C150" s="1" t="s">
        <v>178</v>
      </c>
      <c r="D150" s="1">
        <v>1</v>
      </c>
      <c r="E150" s="9">
        <f t="shared" ref="E150:E213" si="2">F150/D150</f>
        <v>25000</v>
      </c>
      <c r="F150" s="12">
        <v>25000</v>
      </c>
    </row>
    <row r="151" spans="1:6" x14ac:dyDescent="0.25">
      <c r="A151" s="6" t="s">
        <v>330</v>
      </c>
      <c r="B151" s="4" t="s">
        <v>179</v>
      </c>
      <c r="C151" s="1" t="s">
        <v>180</v>
      </c>
      <c r="D151" s="1">
        <v>231</v>
      </c>
      <c r="E151" s="9">
        <f t="shared" si="2"/>
        <v>18.515238095238097</v>
      </c>
      <c r="F151" s="13">
        <v>4277.0200000000004</v>
      </c>
    </row>
    <row r="152" spans="1:6" x14ac:dyDescent="0.25">
      <c r="A152" s="6" t="s">
        <v>330</v>
      </c>
      <c r="B152" s="4" t="s">
        <v>181</v>
      </c>
      <c r="C152" s="1" t="s">
        <v>182</v>
      </c>
      <c r="D152" s="1">
        <v>5</v>
      </c>
      <c r="E152" s="9">
        <f t="shared" si="2"/>
        <v>166.82999999999998</v>
      </c>
      <c r="F152" s="12">
        <v>834.15</v>
      </c>
    </row>
    <row r="153" spans="1:6" x14ac:dyDescent="0.25">
      <c r="A153" s="6" t="s">
        <v>330</v>
      </c>
      <c r="B153" s="4" t="s">
        <v>183</v>
      </c>
      <c r="C153" s="1" t="s">
        <v>184</v>
      </c>
      <c r="D153" s="1">
        <v>2</v>
      </c>
      <c r="E153" s="9">
        <f t="shared" si="2"/>
        <v>650</v>
      </c>
      <c r="F153" s="13">
        <v>1300</v>
      </c>
    </row>
    <row r="154" spans="1:6" x14ac:dyDescent="0.25">
      <c r="A154" s="6" t="s">
        <v>330</v>
      </c>
      <c r="B154" s="4" t="s">
        <v>185</v>
      </c>
      <c r="C154" s="1" t="s">
        <v>186</v>
      </c>
      <c r="D154" s="1">
        <v>1</v>
      </c>
      <c r="E154" s="9">
        <f t="shared" si="2"/>
        <v>385</v>
      </c>
      <c r="F154" s="12">
        <v>385</v>
      </c>
    </row>
    <row r="155" spans="1:6" x14ac:dyDescent="0.25">
      <c r="A155" s="6" t="s">
        <v>330</v>
      </c>
      <c r="B155" s="4" t="s">
        <v>187</v>
      </c>
      <c r="C155" s="1" t="s">
        <v>188</v>
      </c>
      <c r="D155" s="1">
        <v>50</v>
      </c>
      <c r="E155" s="9">
        <f t="shared" si="2"/>
        <v>1100</v>
      </c>
      <c r="F155" s="13">
        <v>55000</v>
      </c>
    </row>
    <row r="156" spans="1:6" x14ac:dyDescent="0.25">
      <c r="A156" s="6" t="s">
        <v>330</v>
      </c>
      <c r="B156" s="4" t="s">
        <v>61</v>
      </c>
      <c r="C156" s="1" t="s">
        <v>62</v>
      </c>
      <c r="D156" s="1">
        <v>17</v>
      </c>
      <c r="E156" s="9">
        <f t="shared" si="2"/>
        <v>209.05823529411762</v>
      </c>
      <c r="F156" s="12">
        <v>3553.99</v>
      </c>
    </row>
    <row r="157" spans="1:6" x14ac:dyDescent="0.25">
      <c r="A157" s="6" t="s">
        <v>330</v>
      </c>
      <c r="B157" s="4" t="s">
        <v>189</v>
      </c>
      <c r="C157" s="1" t="s">
        <v>190</v>
      </c>
      <c r="D157" s="1">
        <v>1</v>
      </c>
      <c r="E157" s="9">
        <f t="shared" si="2"/>
        <v>280</v>
      </c>
      <c r="F157" s="13">
        <v>280</v>
      </c>
    </row>
    <row r="158" spans="1:6" x14ac:dyDescent="0.25">
      <c r="A158" s="6" t="s">
        <v>330</v>
      </c>
      <c r="B158" s="4" t="s">
        <v>191</v>
      </c>
      <c r="C158" s="1" t="s">
        <v>192</v>
      </c>
      <c r="D158" s="1">
        <v>4</v>
      </c>
      <c r="E158" s="9">
        <f t="shared" si="2"/>
        <v>35</v>
      </c>
      <c r="F158" s="12">
        <v>140</v>
      </c>
    </row>
    <row r="159" spans="1:6" x14ac:dyDescent="0.25">
      <c r="A159" s="6" t="s">
        <v>330</v>
      </c>
      <c r="B159" s="4" t="s">
        <v>63</v>
      </c>
      <c r="C159" s="1" t="s">
        <v>64</v>
      </c>
      <c r="D159" s="1">
        <v>1</v>
      </c>
      <c r="E159" s="9">
        <f t="shared" si="2"/>
        <v>325</v>
      </c>
      <c r="F159" s="13">
        <v>325</v>
      </c>
    </row>
    <row r="160" spans="1:6" x14ac:dyDescent="0.25">
      <c r="A160" s="6" t="s">
        <v>330</v>
      </c>
      <c r="B160" s="4" t="s">
        <v>193</v>
      </c>
      <c r="C160" s="1" t="s">
        <v>194</v>
      </c>
      <c r="D160" s="1">
        <v>2</v>
      </c>
      <c r="E160" s="9">
        <f t="shared" si="2"/>
        <v>35</v>
      </c>
      <c r="F160" s="12">
        <v>70</v>
      </c>
    </row>
    <row r="161" spans="1:6" x14ac:dyDescent="0.25">
      <c r="A161" s="6" t="s">
        <v>330</v>
      </c>
      <c r="B161" s="4" t="s">
        <v>195</v>
      </c>
      <c r="C161" s="1" t="s">
        <v>196</v>
      </c>
      <c r="D161" s="1">
        <v>68</v>
      </c>
      <c r="E161" s="9">
        <f t="shared" si="2"/>
        <v>106.5</v>
      </c>
      <c r="F161" s="13">
        <v>7242</v>
      </c>
    </row>
    <row r="162" spans="1:6" x14ac:dyDescent="0.25">
      <c r="A162" s="6" t="s">
        <v>330</v>
      </c>
      <c r="B162" s="4" t="s">
        <v>197</v>
      </c>
      <c r="C162" s="1" t="s">
        <v>198</v>
      </c>
      <c r="D162" s="1">
        <v>102</v>
      </c>
      <c r="E162" s="9">
        <f t="shared" si="2"/>
        <v>21.2</v>
      </c>
      <c r="F162" s="12">
        <v>2162.4</v>
      </c>
    </row>
    <row r="163" spans="1:6" x14ac:dyDescent="0.25">
      <c r="A163" s="6" t="s">
        <v>330</v>
      </c>
      <c r="B163" s="4" t="s">
        <v>65</v>
      </c>
      <c r="C163" s="1" t="s">
        <v>66</v>
      </c>
      <c r="D163" s="1">
        <v>5</v>
      </c>
      <c r="E163" s="9">
        <f t="shared" si="2"/>
        <v>30</v>
      </c>
      <c r="F163" s="13">
        <v>150</v>
      </c>
    </row>
    <row r="164" spans="1:6" x14ac:dyDescent="0.25">
      <c r="A164" s="6" t="s">
        <v>330</v>
      </c>
      <c r="B164" s="4" t="s">
        <v>199</v>
      </c>
      <c r="C164" s="1" t="s">
        <v>200</v>
      </c>
      <c r="D164" s="1">
        <v>159</v>
      </c>
      <c r="E164" s="9">
        <f t="shared" si="2"/>
        <v>0</v>
      </c>
      <c r="F164" s="12">
        <v>0</v>
      </c>
    </row>
    <row r="165" spans="1:6" x14ac:dyDescent="0.25">
      <c r="A165" s="6" t="s">
        <v>330</v>
      </c>
      <c r="B165" s="4" t="s">
        <v>201</v>
      </c>
      <c r="C165" s="1" t="s">
        <v>202</v>
      </c>
      <c r="D165" s="1">
        <v>15</v>
      </c>
      <c r="E165" s="9">
        <f t="shared" si="2"/>
        <v>884.25599999999997</v>
      </c>
      <c r="F165" s="13">
        <v>13263.84</v>
      </c>
    </row>
    <row r="166" spans="1:6" x14ac:dyDescent="0.25">
      <c r="A166" s="6" t="s">
        <v>330</v>
      </c>
      <c r="B166" s="4" t="s">
        <v>203</v>
      </c>
      <c r="C166" s="1" t="s">
        <v>204</v>
      </c>
      <c r="D166" s="1">
        <v>6</v>
      </c>
      <c r="E166" s="9">
        <f t="shared" si="2"/>
        <v>58.428333333333335</v>
      </c>
      <c r="F166" s="12">
        <v>350.57</v>
      </c>
    </row>
    <row r="167" spans="1:6" x14ac:dyDescent="0.25">
      <c r="A167" s="6" t="s">
        <v>330</v>
      </c>
      <c r="B167" s="4" t="s">
        <v>67</v>
      </c>
      <c r="C167" s="1" t="s">
        <v>68</v>
      </c>
      <c r="D167" s="1">
        <v>1</v>
      </c>
      <c r="E167" s="9">
        <f t="shared" si="2"/>
        <v>926.67</v>
      </c>
      <c r="F167" s="13">
        <v>926.67</v>
      </c>
    </row>
    <row r="168" spans="1:6" x14ac:dyDescent="0.25">
      <c r="A168" s="6" t="s">
        <v>330</v>
      </c>
      <c r="B168" s="4" t="s">
        <v>69</v>
      </c>
      <c r="C168" s="1" t="s">
        <v>70</v>
      </c>
      <c r="D168" s="1">
        <v>75</v>
      </c>
      <c r="E168" s="9">
        <f t="shared" si="2"/>
        <v>108.33706666666666</v>
      </c>
      <c r="F168" s="12">
        <v>8125.28</v>
      </c>
    </row>
    <row r="169" spans="1:6" x14ac:dyDescent="0.25">
      <c r="A169" s="6" t="s">
        <v>330</v>
      </c>
      <c r="B169" s="4" t="s">
        <v>205</v>
      </c>
      <c r="C169" s="1" t="s">
        <v>206</v>
      </c>
      <c r="D169" s="1">
        <v>60</v>
      </c>
      <c r="E169" s="9">
        <f t="shared" si="2"/>
        <v>220</v>
      </c>
      <c r="F169" s="13">
        <v>13200</v>
      </c>
    </row>
    <row r="170" spans="1:6" x14ac:dyDescent="0.25">
      <c r="A170" s="6" t="s">
        <v>330</v>
      </c>
      <c r="B170" s="4" t="s">
        <v>207</v>
      </c>
      <c r="C170" s="1" t="s">
        <v>208</v>
      </c>
      <c r="D170" s="1">
        <v>5</v>
      </c>
      <c r="E170" s="9">
        <f t="shared" si="2"/>
        <v>56</v>
      </c>
      <c r="F170" s="12">
        <v>280</v>
      </c>
    </row>
    <row r="171" spans="1:6" x14ac:dyDescent="0.25">
      <c r="A171" s="6" t="s">
        <v>330</v>
      </c>
      <c r="B171" s="4" t="s">
        <v>209</v>
      </c>
      <c r="C171" s="1" t="s">
        <v>210</v>
      </c>
      <c r="D171" s="1">
        <v>4</v>
      </c>
      <c r="E171" s="9">
        <f t="shared" si="2"/>
        <v>672</v>
      </c>
      <c r="F171" s="13">
        <v>2688</v>
      </c>
    </row>
    <row r="172" spans="1:6" x14ac:dyDescent="0.25">
      <c r="A172" s="6" t="s">
        <v>330</v>
      </c>
      <c r="B172" s="4" t="s">
        <v>211</v>
      </c>
      <c r="C172" s="1" t="s">
        <v>212</v>
      </c>
      <c r="D172" s="1">
        <v>4</v>
      </c>
      <c r="E172" s="9">
        <f t="shared" si="2"/>
        <v>672</v>
      </c>
      <c r="F172" s="12">
        <v>2688</v>
      </c>
    </row>
    <row r="173" spans="1:6" x14ac:dyDescent="0.25">
      <c r="A173" s="6" t="s">
        <v>330</v>
      </c>
      <c r="B173" s="4" t="s">
        <v>213</v>
      </c>
      <c r="C173" s="1" t="s">
        <v>214</v>
      </c>
      <c r="D173" s="1">
        <v>4</v>
      </c>
      <c r="E173" s="9">
        <f t="shared" si="2"/>
        <v>672</v>
      </c>
      <c r="F173" s="13">
        <v>2688</v>
      </c>
    </row>
    <row r="174" spans="1:6" x14ac:dyDescent="0.25">
      <c r="A174" s="6" t="s">
        <v>330</v>
      </c>
      <c r="B174" s="4" t="s">
        <v>215</v>
      </c>
      <c r="C174" s="1" t="s">
        <v>216</v>
      </c>
      <c r="D174" s="1">
        <v>4</v>
      </c>
      <c r="E174" s="9">
        <f t="shared" si="2"/>
        <v>672</v>
      </c>
      <c r="F174" s="12">
        <v>2688</v>
      </c>
    </row>
    <row r="175" spans="1:6" x14ac:dyDescent="0.25">
      <c r="A175" s="6" t="s">
        <v>330</v>
      </c>
      <c r="B175" s="4" t="s">
        <v>217</v>
      </c>
      <c r="C175" s="1" t="s">
        <v>218</v>
      </c>
      <c r="D175" s="1">
        <v>4</v>
      </c>
      <c r="E175" s="9">
        <f t="shared" si="2"/>
        <v>672</v>
      </c>
      <c r="F175" s="13">
        <v>2688</v>
      </c>
    </row>
    <row r="176" spans="1:6" x14ac:dyDescent="0.25">
      <c r="A176" s="6" t="s">
        <v>330</v>
      </c>
      <c r="B176" s="4" t="s">
        <v>219</v>
      </c>
      <c r="C176" s="1" t="s">
        <v>220</v>
      </c>
      <c r="D176" s="1">
        <v>4</v>
      </c>
      <c r="E176" s="9">
        <f t="shared" si="2"/>
        <v>672</v>
      </c>
      <c r="F176" s="12">
        <v>2688</v>
      </c>
    </row>
    <row r="177" spans="1:6" x14ac:dyDescent="0.25">
      <c r="A177" s="6" t="s">
        <v>330</v>
      </c>
      <c r="B177" s="4" t="s">
        <v>71</v>
      </c>
      <c r="C177" s="1" t="s">
        <v>72</v>
      </c>
      <c r="D177" s="1">
        <v>1</v>
      </c>
      <c r="E177" s="9">
        <f t="shared" si="2"/>
        <v>0</v>
      </c>
      <c r="F177" s="13">
        <v>0</v>
      </c>
    </row>
    <row r="178" spans="1:6" x14ac:dyDescent="0.25">
      <c r="A178" s="6" t="s">
        <v>330</v>
      </c>
      <c r="B178" s="4" t="s">
        <v>221</v>
      </c>
      <c r="C178" s="1" t="s">
        <v>222</v>
      </c>
      <c r="D178" s="1">
        <v>5</v>
      </c>
      <c r="E178" s="9">
        <f t="shared" si="2"/>
        <v>4888</v>
      </c>
      <c r="F178" s="12">
        <v>24440</v>
      </c>
    </row>
    <row r="179" spans="1:6" x14ac:dyDescent="0.25">
      <c r="A179" s="6" t="s">
        <v>330</v>
      </c>
      <c r="B179" s="4" t="s">
        <v>223</v>
      </c>
      <c r="C179" s="1" t="s">
        <v>224</v>
      </c>
      <c r="D179" s="1">
        <v>234</v>
      </c>
      <c r="E179" s="9">
        <f t="shared" si="2"/>
        <v>395</v>
      </c>
      <c r="F179" s="13">
        <v>92430</v>
      </c>
    </row>
    <row r="180" spans="1:6" x14ac:dyDescent="0.25">
      <c r="A180" s="6" t="s">
        <v>330</v>
      </c>
      <c r="B180" s="4" t="s">
        <v>225</v>
      </c>
      <c r="C180" s="1" t="s">
        <v>226</v>
      </c>
      <c r="D180" s="1">
        <v>1</v>
      </c>
      <c r="E180" s="9">
        <f t="shared" si="2"/>
        <v>4224.1400000000003</v>
      </c>
      <c r="F180" s="12">
        <v>4224.1400000000003</v>
      </c>
    </row>
    <row r="181" spans="1:6" x14ac:dyDescent="0.25">
      <c r="A181" s="6" t="s">
        <v>330</v>
      </c>
      <c r="B181" s="4" t="s">
        <v>227</v>
      </c>
      <c r="C181" s="1" t="s">
        <v>228</v>
      </c>
      <c r="D181" s="1">
        <v>102</v>
      </c>
      <c r="E181" s="9">
        <f t="shared" si="2"/>
        <v>35</v>
      </c>
      <c r="F181" s="13">
        <v>3570</v>
      </c>
    </row>
    <row r="182" spans="1:6" x14ac:dyDescent="0.25">
      <c r="A182" s="6" t="s">
        <v>330</v>
      </c>
      <c r="B182" s="4" t="s">
        <v>229</v>
      </c>
      <c r="C182" s="1" t="s">
        <v>230</v>
      </c>
      <c r="D182" s="1">
        <v>201</v>
      </c>
      <c r="E182" s="9">
        <f t="shared" si="2"/>
        <v>35</v>
      </c>
      <c r="F182" s="12">
        <v>7035</v>
      </c>
    </row>
    <row r="183" spans="1:6" x14ac:dyDescent="0.25">
      <c r="A183" s="6" t="s">
        <v>330</v>
      </c>
      <c r="B183" s="4" t="s">
        <v>231</v>
      </c>
      <c r="C183" s="1" t="s">
        <v>232</v>
      </c>
      <c r="D183" s="1">
        <v>6</v>
      </c>
      <c r="E183" s="9">
        <f t="shared" si="2"/>
        <v>3360</v>
      </c>
      <c r="F183" s="13">
        <v>20160</v>
      </c>
    </row>
    <row r="184" spans="1:6" x14ac:dyDescent="0.25">
      <c r="A184" s="6" t="s">
        <v>330</v>
      </c>
      <c r="B184" s="4" t="s">
        <v>233</v>
      </c>
      <c r="C184" s="1" t="s">
        <v>234</v>
      </c>
      <c r="D184" s="1">
        <v>3</v>
      </c>
      <c r="E184" s="9">
        <f t="shared" si="2"/>
        <v>2750</v>
      </c>
      <c r="F184" s="12">
        <v>8250</v>
      </c>
    </row>
    <row r="185" spans="1:6" x14ac:dyDescent="0.25">
      <c r="A185" s="6" t="s">
        <v>330</v>
      </c>
      <c r="B185" s="4" t="s">
        <v>235</v>
      </c>
      <c r="C185" s="1" t="s">
        <v>236</v>
      </c>
      <c r="D185" s="1">
        <v>1</v>
      </c>
      <c r="E185" s="9">
        <f t="shared" si="2"/>
        <v>280</v>
      </c>
      <c r="F185" s="13">
        <v>280</v>
      </c>
    </row>
    <row r="186" spans="1:6" x14ac:dyDescent="0.25">
      <c r="A186" s="6" t="s">
        <v>330</v>
      </c>
      <c r="B186" s="4" t="s">
        <v>73</v>
      </c>
      <c r="C186" s="1" t="s">
        <v>74</v>
      </c>
      <c r="D186" s="1">
        <v>24</v>
      </c>
      <c r="E186" s="9">
        <f t="shared" si="2"/>
        <v>131.05083333333332</v>
      </c>
      <c r="F186" s="12">
        <v>3145.22</v>
      </c>
    </row>
    <row r="187" spans="1:6" x14ac:dyDescent="0.25">
      <c r="A187" s="6" t="s">
        <v>330</v>
      </c>
      <c r="B187" s="4" t="s">
        <v>237</v>
      </c>
      <c r="C187" s="1" t="s">
        <v>238</v>
      </c>
      <c r="D187" s="1">
        <v>1</v>
      </c>
      <c r="E187" s="9">
        <f t="shared" si="2"/>
        <v>52.88</v>
      </c>
      <c r="F187" s="13">
        <v>52.88</v>
      </c>
    </row>
    <row r="188" spans="1:6" x14ac:dyDescent="0.25">
      <c r="A188" s="6" t="s">
        <v>330</v>
      </c>
      <c r="B188" s="4" t="s">
        <v>75</v>
      </c>
      <c r="C188" s="1" t="s">
        <v>76</v>
      </c>
      <c r="D188" s="1">
        <v>34</v>
      </c>
      <c r="E188" s="9">
        <f t="shared" si="2"/>
        <v>24.483823529411765</v>
      </c>
      <c r="F188" s="12">
        <v>832.45</v>
      </c>
    </row>
    <row r="189" spans="1:6" x14ac:dyDescent="0.25">
      <c r="A189" s="6" t="s">
        <v>330</v>
      </c>
      <c r="B189" s="4" t="s">
        <v>239</v>
      </c>
      <c r="C189" s="1" t="s">
        <v>240</v>
      </c>
      <c r="D189" s="1">
        <v>101</v>
      </c>
      <c r="E189" s="9">
        <f t="shared" si="2"/>
        <v>240.58277227722772</v>
      </c>
      <c r="F189" s="13">
        <v>24298.86</v>
      </c>
    </row>
    <row r="190" spans="1:6" x14ac:dyDescent="0.25">
      <c r="A190" s="6" t="s">
        <v>330</v>
      </c>
      <c r="B190" s="4" t="s">
        <v>241</v>
      </c>
      <c r="C190" s="1" t="s">
        <v>242</v>
      </c>
      <c r="D190" s="1">
        <v>96</v>
      </c>
      <c r="E190" s="9">
        <f t="shared" si="2"/>
        <v>133.49</v>
      </c>
      <c r="F190" s="12">
        <v>12815.04</v>
      </c>
    </row>
    <row r="191" spans="1:6" x14ac:dyDescent="0.25">
      <c r="A191" s="6" t="s">
        <v>330</v>
      </c>
      <c r="B191" s="4" t="s">
        <v>77</v>
      </c>
      <c r="C191" s="1" t="s">
        <v>78</v>
      </c>
      <c r="D191" s="1">
        <v>2</v>
      </c>
      <c r="E191" s="9">
        <f t="shared" si="2"/>
        <v>130</v>
      </c>
      <c r="F191" s="13">
        <v>260</v>
      </c>
    </row>
    <row r="192" spans="1:6" x14ac:dyDescent="0.25">
      <c r="A192" s="6" t="s">
        <v>330</v>
      </c>
      <c r="B192" s="4" t="s">
        <v>243</v>
      </c>
      <c r="C192" s="1" t="s">
        <v>244</v>
      </c>
      <c r="D192" s="1">
        <v>21</v>
      </c>
      <c r="E192" s="9">
        <f t="shared" si="2"/>
        <v>190</v>
      </c>
      <c r="F192" s="12">
        <v>3990</v>
      </c>
    </row>
    <row r="193" spans="1:6" x14ac:dyDescent="0.25">
      <c r="A193" s="6" t="s">
        <v>330</v>
      </c>
      <c r="B193" s="4" t="s">
        <v>245</v>
      </c>
      <c r="C193" s="1" t="s">
        <v>246</v>
      </c>
      <c r="D193" s="1">
        <v>169</v>
      </c>
      <c r="E193" s="9">
        <f t="shared" si="2"/>
        <v>20</v>
      </c>
      <c r="F193" s="13">
        <v>3380</v>
      </c>
    </row>
    <row r="194" spans="1:6" x14ac:dyDescent="0.25">
      <c r="A194" s="6" t="s">
        <v>330</v>
      </c>
      <c r="B194" s="4" t="s">
        <v>247</v>
      </c>
      <c r="C194" s="1" t="s">
        <v>248</v>
      </c>
      <c r="D194" s="1">
        <v>2</v>
      </c>
      <c r="E194" s="9">
        <f t="shared" si="2"/>
        <v>1500</v>
      </c>
      <c r="F194" s="12">
        <v>3000</v>
      </c>
    </row>
    <row r="195" spans="1:6" x14ac:dyDescent="0.25">
      <c r="A195" s="6" t="s">
        <v>330</v>
      </c>
      <c r="B195" s="4" t="s">
        <v>249</v>
      </c>
      <c r="C195" s="1" t="s">
        <v>250</v>
      </c>
      <c r="D195" s="1">
        <v>99</v>
      </c>
      <c r="E195" s="9">
        <f t="shared" si="2"/>
        <v>86</v>
      </c>
      <c r="F195" s="13">
        <v>8514</v>
      </c>
    </row>
    <row r="196" spans="1:6" x14ac:dyDescent="0.25">
      <c r="A196" s="6" t="s">
        <v>330</v>
      </c>
      <c r="B196" s="4" t="s">
        <v>79</v>
      </c>
      <c r="C196" s="1" t="s">
        <v>80</v>
      </c>
      <c r="D196" s="1">
        <v>42</v>
      </c>
      <c r="E196" s="9">
        <f t="shared" si="2"/>
        <v>7.085</v>
      </c>
      <c r="F196" s="12">
        <v>297.57</v>
      </c>
    </row>
    <row r="197" spans="1:6" x14ac:dyDescent="0.25">
      <c r="A197" s="6" t="s">
        <v>330</v>
      </c>
      <c r="B197" s="4" t="s">
        <v>251</v>
      </c>
      <c r="C197" s="1" t="s">
        <v>252</v>
      </c>
      <c r="D197" s="1">
        <v>2</v>
      </c>
      <c r="E197" s="9">
        <f t="shared" si="2"/>
        <v>3889</v>
      </c>
      <c r="F197" s="13">
        <v>7778</v>
      </c>
    </row>
    <row r="198" spans="1:6" x14ac:dyDescent="0.25">
      <c r="A198" s="6" t="s">
        <v>330</v>
      </c>
      <c r="B198" s="4" t="s">
        <v>253</v>
      </c>
      <c r="C198" s="1" t="s">
        <v>254</v>
      </c>
      <c r="D198" s="1">
        <v>4</v>
      </c>
      <c r="E198" s="9">
        <f t="shared" si="2"/>
        <v>640</v>
      </c>
      <c r="F198" s="12">
        <v>2560</v>
      </c>
    </row>
    <row r="199" spans="1:6" x14ac:dyDescent="0.25">
      <c r="A199" s="6" t="s">
        <v>330</v>
      </c>
      <c r="B199" s="4" t="s">
        <v>255</v>
      </c>
      <c r="C199" s="1" t="s">
        <v>256</v>
      </c>
      <c r="D199" s="1">
        <v>150</v>
      </c>
      <c r="E199" s="9">
        <f t="shared" si="2"/>
        <v>45</v>
      </c>
      <c r="F199" s="13">
        <v>6750</v>
      </c>
    </row>
    <row r="200" spans="1:6" x14ac:dyDescent="0.25">
      <c r="A200" s="6" t="s">
        <v>330</v>
      </c>
      <c r="B200" s="4" t="s">
        <v>257</v>
      </c>
      <c r="C200" s="1" t="s">
        <v>258</v>
      </c>
      <c r="D200" s="1">
        <v>1</v>
      </c>
      <c r="E200" s="9">
        <f t="shared" si="2"/>
        <v>906.78</v>
      </c>
      <c r="F200" s="12">
        <v>906.78</v>
      </c>
    </row>
    <row r="201" spans="1:6" x14ac:dyDescent="0.25">
      <c r="A201" s="6" t="s">
        <v>330</v>
      </c>
      <c r="B201" s="4" t="s">
        <v>259</v>
      </c>
      <c r="C201" s="1" t="s">
        <v>260</v>
      </c>
      <c r="D201" s="1">
        <v>1</v>
      </c>
      <c r="E201" s="9">
        <f t="shared" si="2"/>
        <v>6950</v>
      </c>
      <c r="F201" s="13">
        <v>6950</v>
      </c>
    </row>
    <row r="202" spans="1:6" x14ac:dyDescent="0.25">
      <c r="A202" s="6" t="s">
        <v>330</v>
      </c>
      <c r="B202" s="4" t="s">
        <v>261</v>
      </c>
      <c r="C202" s="1" t="s">
        <v>262</v>
      </c>
      <c r="D202" s="1">
        <v>3</v>
      </c>
      <c r="E202" s="9">
        <f t="shared" si="2"/>
        <v>50</v>
      </c>
      <c r="F202" s="12">
        <v>150</v>
      </c>
    </row>
    <row r="203" spans="1:6" x14ac:dyDescent="0.25">
      <c r="A203" s="6" t="s">
        <v>330</v>
      </c>
      <c r="B203" s="4" t="s">
        <v>263</v>
      </c>
      <c r="C203" s="1" t="s">
        <v>264</v>
      </c>
      <c r="D203" s="1">
        <v>42</v>
      </c>
      <c r="E203" s="9">
        <f t="shared" si="2"/>
        <v>87.5</v>
      </c>
      <c r="F203" s="13">
        <v>3675</v>
      </c>
    </row>
    <row r="204" spans="1:6" x14ac:dyDescent="0.25">
      <c r="A204" s="6" t="s">
        <v>330</v>
      </c>
      <c r="B204" s="4" t="s">
        <v>265</v>
      </c>
      <c r="C204" s="1" t="s">
        <v>266</v>
      </c>
      <c r="D204" s="1">
        <v>8</v>
      </c>
      <c r="E204" s="9">
        <f t="shared" si="2"/>
        <v>125.48625</v>
      </c>
      <c r="F204" s="12">
        <v>1003.89</v>
      </c>
    </row>
    <row r="205" spans="1:6" x14ac:dyDescent="0.25">
      <c r="A205" s="6" t="s">
        <v>330</v>
      </c>
      <c r="B205" s="4" t="s">
        <v>267</v>
      </c>
      <c r="C205" s="1" t="s">
        <v>268</v>
      </c>
      <c r="D205" s="1">
        <v>141</v>
      </c>
      <c r="E205" s="9">
        <f t="shared" si="2"/>
        <v>37.71</v>
      </c>
      <c r="F205" s="13">
        <v>5317.11</v>
      </c>
    </row>
    <row r="206" spans="1:6" x14ac:dyDescent="0.25">
      <c r="A206" s="6" t="s">
        <v>330</v>
      </c>
      <c r="B206" s="4" t="s">
        <v>269</v>
      </c>
      <c r="C206" s="1" t="s">
        <v>270</v>
      </c>
      <c r="D206" s="1">
        <v>1529</v>
      </c>
      <c r="E206" s="9">
        <f t="shared" si="2"/>
        <v>8.4320863309352525</v>
      </c>
      <c r="F206" s="12">
        <v>12892.66</v>
      </c>
    </row>
    <row r="207" spans="1:6" x14ac:dyDescent="0.25">
      <c r="A207" s="6" t="s">
        <v>330</v>
      </c>
      <c r="B207" s="4" t="s">
        <v>271</v>
      </c>
      <c r="C207" s="1" t="s">
        <v>272</v>
      </c>
      <c r="D207" s="1">
        <v>500</v>
      </c>
      <c r="E207" s="9">
        <f t="shared" si="2"/>
        <v>77</v>
      </c>
      <c r="F207" s="13">
        <v>38500</v>
      </c>
    </row>
    <row r="208" spans="1:6" x14ac:dyDescent="0.25">
      <c r="A208" s="6" t="s">
        <v>330</v>
      </c>
      <c r="B208" s="4" t="s">
        <v>81</v>
      </c>
      <c r="C208" s="1" t="s">
        <v>82</v>
      </c>
      <c r="D208" s="1">
        <v>11</v>
      </c>
      <c r="E208" s="9">
        <f t="shared" si="2"/>
        <v>95</v>
      </c>
      <c r="F208" s="12">
        <v>1045</v>
      </c>
    </row>
    <row r="209" spans="1:6" x14ac:dyDescent="0.25">
      <c r="A209" s="6" t="s">
        <v>330</v>
      </c>
      <c r="B209" s="4" t="s">
        <v>273</v>
      </c>
      <c r="C209" s="1" t="s">
        <v>274</v>
      </c>
      <c r="D209" s="1">
        <v>96</v>
      </c>
      <c r="E209" s="9">
        <f t="shared" si="2"/>
        <v>128</v>
      </c>
      <c r="F209" s="13">
        <v>12288</v>
      </c>
    </row>
    <row r="210" spans="1:6" x14ac:dyDescent="0.25">
      <c r="A210" s="6" t="s">
        <v>330</v>
      </c>
      <c r="B210" s="4" t="s">
        <v>275</v>
      </c>
      <c r="C210" s="1" t="s">
        <v>276</v>
      </c>
      <c r="D210" s="1">
        <v>1</v>
      </c>
      <c r="E210" s="9">
        <f t="shared" si="2"/>
        <v>2500</v>
      </c>
      <c r="F210" s="12">
        <v>2500</v>
      </c>
    </row>
    <row r="211" spans="1:6" x14ac:dyDescent="0.25">
      <c r="A211" s="6" t="s">
        <v>330</v>
      </c>
      <c r="B211" s="4" t="s">
        <v>83</v>
      </c>
      <c r="C211" s="1" t="s">
        <v>84</v>
      </c>
      <c r="D211" s="1">
        <v>51</v>
      </c>
      <c r="E211" s="9">
        <f t="shared" si="2"/>
        <v>47.050784313725494</v>
      </c>
      <c r="F211" s="13">
        <v>2399.59</v>
      </c>
    </row>
    <row r="212" spans="1:6" x14ac:dyDescent="0.25">
      <c r="A212" s="6" t="s">
        <v>330</v>
      </c>
      <c r="B212" s="4" t="s">
        <v>277</v>
      </c>
      <c r="C212" s="1" t="s">
        <v>278</v>
      </c>
      <c r="D212" s="1">
        <v>2</v>
      </c>
      <c r="E212" s="9">
        <f t="shared" si="2"/>
        <v>252.5</v>
      </c>
      <c r="F212" s="12">
        <v>505</v>
      </c>
    </row>
    <row r="213" spans="1:6" x14ac:dyDescent="0.25">
      <c r="A213" s="6" t="s">
        <v>330</v>
      </c>
      <c r="B213" s="4" t="s">
        <v>85</v>
      </c>
      <c r="C213" s="1" t="s">
        <v>86</v>
      </c>
      <c r="D213" s="1">
        <v>1</v>
      </c>
      <c r="E213" s="9">
        <f t="shared" si="2"/>
        <v>3090</v>
      </c>
      <c r="F213" s="13">
        <v>3090</v>
      </c>
    </row>
    <row r="214" spans="1:6" x14ac:dyDescent="0.25">
      <c r="A214" s="6" t="s">
        <v>330</v>
      </c>
      <c r="B214" s="4" t="s">
        <v>279</v>
      </c>
      <c r="C214" s="1" t="s">
        <v>280</v>
      </c>
      <c r="D214" s="1">
        <v>1</v>
      </c>
      <c r="E214" s="9">
        <f t="shared" ref="E214:E277" si="3">F214/D214</f>
        <v>3283.2</v>
      </c>
      <c r="F214" s="12">
        <v>3283.2</v>
      </c>
    </row>
    <row r="215" spans="1:6" x14ac:dyDescent="0.25">
      <c r="A215" s="6" t="s">
        <v>330</v>
      </c>
      <c r="B215" s="4" t="s">
        <v>281</v>
      </c>
      <c r="C215" s="1" t="s">
        <v>282</v>
      </c>
      <c r="D215" s="1">
        <v>1</v>
      </c>
      <c r="E215" s="9">
        <f t="shared" si="3"/>
        <v>1500</v>
      </c>
      <c r="F215" s="13">
        <v>1500</v>
      </c>
    </row>
    <row r="216" spans="1:6" x14ac:dyDescent="0.25">
      <c r="A216" s="6" t="s">
        <v>330</v>
      </c>
      <c r="B216" s="4" t="s">
        <v>283</v>
      </c>
      <c r="C216" s="1" t="s">
        <v>284</v>
      </c>
      <c r="D216" s="1">
        <v>7</v>
      </c>
      <c r="E216" s="9">
        <f t="shared" si="3"/>
        <v>78.111428571428561</v>
      </c>
      <c r="F216" s="12">
        <v>546.78</v>
      </c>
    </row>
    <row r="217" spans="1:6" x14ac:dyDescent="0.25">
      <c r="A217" s="6" t="s">
        <v>330</v>
      </c>
      <c r="B217" s="4" t="s">
        <v>285</v>
      </c>
      <c r="C217" s="1" t="s">
        <v>286</v>
      </c>
      <c r="D217" s="1">
        <v>464</v>
      </c>
      <c r="E217" s="9">
        <f t="shared" si="3"/>
        <v>44.916659482758625</v>
      </c>
      <c r="F217" s="13">
        <v>20841.330000000002</v>
      </c>
    </row>
    <row r="218" spans="1:6" x14ac:dyDescent="0.25">
      <c r="A218" s="6" t="s">
        <v>330</v>
      </c>
      <c r="B218" s="4" t="s">
        <v>287</v>
      </c>
      <c r="C218" s="1" t="s">
        <v>288</v>
      </c>
      <c r="D218" s="1">
        <v>1</v>
      </c>
      <c r="E218" s="9">
        <f t="shared" si="3"/>
        <v>1500</v>
      </c>
      <c r="F218" s="12">
        <v>1500</v>
      </c>
    </row>
    <row r="219" spans="1:6" x14ac:dyDescent="0.25">
      <c r="A219" s="6" t="s">
        <v>330</v>
      </c>
      <c r="B219" s="4" t="s">
        <v>289</v>
      </c>
      <c r="C219" s="1" t="s">
        <v>290</v>
      </c>
      <c r="D219" s="1">
        <v>1</v>
      </c>
      <c r="E219" s="9">
        <f t="shared" si="3"/>
        <v>125</v>
      </c>
      <c r="F219" s="13">
        <v>125</v>
      </c>
    </row>
    <row r="220" spans="1:6" x14ac:dyDescent="0.25">
      <c r="A220" s="6" t="s">
        <v>330</v>
      </c>
      <c r="B220" s="4" t="s">
        <v>291</v>
      </c>
      <c r="C220" s="1" t="s">
        <v>292</v>
      </c>
      <c r="D220" s="1">
        <v>12</v>
      </c>
      <c r="E220" s="9">
        <f t="shared" si="3"/>
        <v>1010</v>
      </c>
      <c r="F220" s="12">
        <v>12120</v>
      </c>
    </row>
    <row r="221" spans="1:6" x14ac:dyDescent="0.25">
      <c r="A221" s="6" t="s">
        <v>330</v>
      </c>
      <c r="B221" s="4" t="s">
        <v>293</v>
      </c>
      <c r="C221" s="1" t="s">
        <v>294</v>
      </c>
      <c r="D221" s="1">
        <v>1</v>
      </c>
      <c r="E221" s="9">
        <f t="shared" si="3"/>
        <v>3445</v>
      </c>
      <c r="F221" s="13">
        <v>3445</v>
      </c>
    </row>
    <row r="222" spans="1:6" x14ac:dyDescent="0.25">
      <c r="A222" s="6" t="s">
        <v>330</v>
      </c>
      <c r="B222" s="4" t="s">
        <v>295</v>
      </c>
      <c r="C222" s="1" t="s">
        <v>296</v>
      </c>
      <c r="D222" s="1">
        <v>1</v>
      </c>
      <c r="E222" s="9">
        <f t="shared" si="3"/>
        <v>567.51</v>
      </c>
      <c r="F222" s="12">
        <v>567.51</v>
      </c>
    </row>
    <row r="223" spans="1:6" x14ac:dyDescent="0.25">
      <c r="A223" s="6" t="s">
        <v>330</v>
      </c>
      <c r="B223" s="4" t="s">
        <v>297</v>
      </c>
      <c r="C223" s="1" t="s">
        <v>298</v>
      </c>
      <c r="D223" s="1">
        <v>4</v>
      </c>
      <c r="E223" s="9">
        <f t="shared" si="3"/>
        <v>55</v>
      </c>
      <c r="F223" s="13">
        <v>220</v>
      </c>
    </row>
    <row r="224" spans="1:6" x14ac:dyDescent="0.25">
      <c r="A224" s="6" t="s">
        <v>330</v>
      </c>
      <c r="B224" s="4" t="s">
        <v>299</v>
      </c>
      <c r="C224" s="1" t="s">
        <v>300</v>
      </c>
      <c r="D224" s="1">
        <v>16</v>
      </c>
      <c r="E224" s="9">
        <f t="shared" si="3"/>
        <v>0</v>
      </c>
      <c r="F224" s="12">
        <v>0</v>
      </c>
    </row>
    <row r="225" spans="1:6" x14ac:dyDescent="0.25">
      <c r="A225" s="6" t="s">
        <v>330</v>
      </c>
      <c r="B225" s="4" t="s">
        <v>301</v>
      </c>
      <c r="C225" s="1" t="s">
        <v>302</v>
      </c>
      <c r="D225" s="1">
        <v>5</v>
      </c>
      <c r="E225" s="9">
        <f t="shared" si="3"/>
        <v>3115.2</v>
      </c>
      <c r="F225" s="13">
        <v>15576</v>
      </c>
    </row>
    <row r="226" spans="1:6" x14ac:dyDescent="0.25">
      <c r="A226" s="6" t="s">
        <v>330</v>
      </c>
      <c r="B226" s="4" t="s">
        <v>303</v>
      </c>
      <c r="C226" s="1" t="s">
        <v>304</v>
      </c>
      <c r="D226" s="1">
        <v>25</v>
      </c>
      <c r="E226" s="9">
        <f t="shared" si="3"/>
        <v>5</v>
      </c>
      <c r="F226" s="12">
        <v>125</v>
      </c>
    </row>
    <row r="227" spans="1:6" x14ac:dyDescent="0.25">
      <c r="A227" s="6" t="s">
        <v>330</v>
      </c>
      <c r="B227" s="4" t="s">
        <v>305</v>
      </c>
      <c r="C227" s="1" t="s">
        <v>306</v>
      </c>
      <c r="D227" s="1">
        <v>1200</v>
      </c>
      <c r="E227" s="9">
        <f t="shared" si="3"/>
        <v>1.7</v>
      </c>
      <c r="F227" s="13">
        <v>2040</v>
      </c>
    </row>
    <row r="228" spans="1:6" x14ac:dyDescent="0.25">
      <c r="A228" s="6" t="s">
        <v>330</v>
      </c>
      <c r="B228" s="4" t="s">
        <v>307</v>
      </c>
      <c r="C228" s="1" t="s">
        <v>308</v>
      </c>
      <c r="D228" s="1">
        <v>1</v>
      </c>
      <c r="E228" s="9">
        <f t="shared" si="3"/>
        <v>1550</v>
      </c>
      <c r="F228" s="12">
        <v>1550</v>
      </c>
    </row>
    <row r="229" spans="1:6" x14ac:dyDescent="0.25">
      <c r="A229" s="6" t="s">
        <v>330</v>
      </c>
      <c r="B229" s="4" t="s">
        <v>309</v>
      </c>
      <c r="C229" s="1" t="s">
        <v>310</v>
      </c>
      <c r="D229" s="1">
        <v>85000</v>
      </c>
      <c r="E229" s="9">
        <f t="shared" si="3"/>
        <v>1.2499864705882353</v>
      </c>
      <c r="F229" s="13">
        <v>106248.85</v>
      </c>
    </row>
    <row r="230" spans="1:6" x14ac:dyDescent="0.25">
      <c r="A230" s="6" t="s">
        <v>330</v>
      </c>
      <c r="B230" s="4" t="s">
        <v>311</v>
      </c>
      <c r="C230" s="1" t="s">
        <v>312</v>
      </c>
      <c r="D230" s="1">
        <v>18</v>
      </c>
      <c r="E230" s="9">
        <f t="shared" si="3"/>
        <v>39</v>
      </c>
      <c r="F230" s="12">
        <v>702</v>
      </c>
    </row>
    <row r="231" spans="1:6" x14ac:dyDescent="0.25">
      <c r="A231" s="6" t="s">
        <v>330</v>
      </c>
      <c r="B231" s="4" t="s">
        <v>313</v>
      </c>
      <c r="C231" s="1" t="s">
        <v>314</v>
      </c>
      <c r="D231" s="1">
        <v>13</v>
      </c>
      <c r="E231" s="9">
        <f t="shared" si="3"/>
        <v>225</v>
      </c>
      <c r="F231" s="13">
        <v>2925</v>
      </c>
    </row>
    <row r="232" spans="1:6" x14ac:dyDescent="0.25">
      <c r="A232" s="6" t="s">
        <v>330</v>
      </c>
      <c r="B232" s="4" t="s">
        <v>315</v>
      </c>
      <c r="C232" s="1" t="s">
        <v>316</v>
      </c>
      <c r="D232" s="1">
        <v>22</v>
      </c>
      <c r="E232" s="9">
        <f t="shared" si="3"/>
        <v>4432.6654545454548</v>
      </c>
      <c r="F232" s="12">
        <v>97518.64</v>
      </c>
    </row>
    <row r="233" spans="1:6" x14ac:dyDescent="0.25">
      <c r="A233" s="6" t="s">
        <v>330</v>
      </c>
      <c r="B233" s="4" t="s">
        <v>87</v>
      </c>
      <c r="C233" s="1" t="s">
        <v>317</v>
      </c>
      <c r="D233" s="1">
        <v>4</v>
      </c>
      <c r="E233" s="9">
        <f t="shared" si="3"/>
        <v>13969.067499999999</v>
      </c>
      <c r="F233" s="13">
        <v>55876.27</v>
      </c>
    </row>
    <row r="234" spans="1:6" x14ac:dyDescent="0.25">
      <c r="A234" s="6" t="s">
        <v>330</v>
      </c>
      <c r="B234" s="4" t="s">
        <v>318</v>
      </c>
      <c r="C234" s="1" t="s">
        <v>319</v>
      </c>
      <c r="D234" s="1">
        <v>3</v>
      </c>
      <c r="E234" s="9">
        <f t="shared" si="3"/>
        <v>125</v>
      </c>
      <c r="F234" s="12">
        <v>375</v>
      </c>
    </row>
    <row r="235" spans="1:6" x14ac:dyDescent="0.25">
      <c r="A235" s="6" t="s">
        <v>330</v>
      </c>
      <c r="B235" s="4" t="s">
        <v>88</v>
      </c>
      <c r="C235" s="1" t="s">
        <v>89</v>
      </c>
      <c r="D235" s="1">
        <v>2</v>
      </c>
      <c r="E235" s="9">
        <f t="shared" si="3"/>
        <v>125</v>
      </c>
      <c r="F235" s="13">
        <v>250</v>
      </c>
    </row>
    <row r="236" spans="1:6" x14ac:dyDescent="0.25">
      <c r="A236" s="6" t="s">
        <v>330</v>
      </c>
      <c r="B236" s="4" t="s">
        <v>90</v>
      </c>
      <c r="C236" s="1" t="s">
        <v>91</v>
      </c>
      <c r="D236" s="1">
        <v>3</v>
      </c>
      <c r="E236" s="9">
        <f t="shared" si="3"/>
        <v>13856.5</v>
      </c>
      <c r="F236" s="12">
        <v>41569.5</v>
      </c>
    </row>
    <row r="237" spans="1:6" x14ac:dyDescent="0.25">
      <c r="A237" s="6" t="s">
        <v>330</v>
      </c>
      <c r="B237" s="4" t="s">
        <v>92</v>
      </c>
      <c r="C237" s="1" t="s">
        <v>93</v>
      </c>
      <c r="D237" s="1">
        <v>5</v>
      </c>
      <c r="E237" s="9">
        <f t="shared" si="3"/>
        <v>1742.9639999999999</v>
      </c>
      <c r="F237" s="13">
        <v>8714.82</v>
      </c>
    </row>
    <row r="238" spans="1:6" x14ac:dyDescent="0.25">
      <c r="A238" s="6" t="s">
        <v>330</v>
      </c>
      <c r="B238" s="4" t="s">
        <v>94</v>
      </c>
      <c r="C238" s="1" t="s">
        <v>95</v>
      </c>
      <c r="D238" s="1">
        <v>3</v>
      </c>
      <c r="E238" s="9">
        <f t="shared" si="3"/>
        <v>13856.5</v>
      </c>
      <c r="F238" s="12">
        <v>41569.5</v>
      </c>
    </row>
    <row r="239" spans="1:6" x14ac:dyDescent="0.25">
      <c r="A239" s="6" t="s">
        <v>330</v>
      </c>
      <c r="B239" s="4" t="s">
        <v>96</v>
      </c>
      <c r="C239" s="1" t="s">
        <v>97</v>
      </c>
      <c r="D239" s="1">
        <v>8</v>
      </c>
      <c r="E239" s="9">
        <f t="shared" si="3"/>
        <v>10200</v>
      </c>
      <c r="F239" s="13">
        <v>81600</v>
      </c>
    </row>
    <row r="240" spans="1:6" x14ac:dyDescent="0.25">
      <c r="A240" s="6" t="s">
        <v>330</v>
      </c>
      <c r="B240" s="4" t="s">
        <v>98</v>
      </c>
      <c r="C240" s="1" t="s">
        <v>99</v>
      </c>
      <c r="D240" s="1">
        <v>988</v>
      </c>
      <c r="E240" s="9">
        <f t="shared" si="3"/>
        <v>49.006255060728748</v>
      </c>
      <c r="F240" s="12">
        <v>48418.18</v>
      </c>
    </row>
    <row r="241" spans="1:6" x14ac:dyDescent="0.25">
      <c r="A241" s="6" t="s">
        <v>330</v>
      </c>
      <c r="B241" s="4" t="s">
        <v>100</v>
      </c>
      <c r="C241" s="1" t="s">
        <v>101</v>
      </c>
      <c r="D241" s="1">
        <v>859</v>
      </c>
      <c r="E241" s="9">
        <f t="shared" si="3"/>
        <v>29.605285215366703</v>
      </c>
      <c r="F241" s="13">
        <v>25430.94</v>
      </c>
    </row>
    <row r="242" spans="1:6" x14ac:dyDescent="0.25">
      <c r="A242" s="6" t="s">
        <v>330</v>
      </c>
      <c r="B242" s="4" t="s">
        <v>320</v>
      </c>
      <c r="C242" s="1" t="s">
        <v>321</v>
      </c>
      <c r="D242" s="1">
        <v>1</v>
      </c>
      <c r="E242" s="9">
        <f t="shared" si="3"/>
        <v>45</v>
      </c>
      <c r="F242" s="12">
        <v>45</v>
      </c>
    </row>
    <row r="243" spans="1:6" x14ac:dyDescent="0.25">
      <c r="A243" s="6" t="s">
        <v>330</v>
      </c>
      <c r="B243" s="4" t="s">
        <v>322</v>
      </c>
      <c r="C243" s="1" t="s">
        <v>323</v>
      </c>
      <c r="D243" s="1">
        <v>81</v>
      </c>
      <c r="E243" s="9">
        <f t="shared" si="3"/>
        <v>81.734691358024691</v>
      </c>
      <c r="F243" s="13">
        <v>6620.51</v>
      </c>
    </row>
    <row r="244" spans="1:6" x14ac:dyDescent="0.25">
      <c r="F244" s="9">
        <f>SUM(F22:F243)</f>
        <v>2000605.4200000002</v>
      </c>
    </row>
  </sheetData>
  <mergeCells count="7">
    <mergeCell ref="A19:E19"/>
    <mergeCell ref="A2:F2"/>
    <mergeCell ref="A14:F14"/>
    <mergeCell ref="A15:F15"/>
    <mergeCell ref="A16:E16"/>
    <mergeCell ref="A17:E17"/>
    <mergeCell ref="A18:E1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2019-04-04T14:56:39Z</dcterms:modified>
</cp:coreProperties>
</file>