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workbookProtection workbookPassword="B0A5" lockStructure="1"/>
  <bookViews>
    <workbookView xWindow="-120" yWindow="-120" windowWidth="20730" windowHeight="11160" tabRatio="880" firstSheet="6" activeTab="10"/>
  </bookViews>
  <sheets>
    <sheet name="Identificación" sheetId="1" r:id="rId1"/>
    <sheet name="Educación" sheetId="2" r:id="rId2"/>
    <sheet name="Salud Integral" sheetId="3" r:id="rId3"/>
    <sheet name="Formacion Humana" sheetId="4" r:id="rId4"/>
    <sheet name="Seguridad Alimentaria, Nut y Ge" sheetId="5" r:id="rId5"/>
    <sheet name="Acceso a las TIC" sheetId="6" r:id="rId6"/>
    <sheet name="Habitabilidad y Medio Ambiente" sheetId="7" r:id="rId7"/>
    <sheet name="Vinculación Interinstitucional" sheetId="8" r:id="rId8"/>
    <sheet name="Fortalecimiento Institucional" sheetId="9" r:id="rId9"/>
    <sheet name="Transferencias y Subsidios" sheetId="10" r:id="rId10"/>
    <sheet name="Acompañamiento Socio-educativo" sheetId="11" r:id="rId11"/>
    <sheet name="Hoja1" sheetId="12" state="hidden" r:id="rId12"/>
  </sheets>
  <definedNames>
    <definedName name="_xlnm._FilterDatabase" localSheetId="0" hidden="1">Identificación!$A$14:$S$23</definedName>
    <definedName name="Si_o_no">Identificación!$D$24:$D$25</definedName>
    <definedName name="tipo">Hoja1!$A$1:$A$2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16" roundtripDataSignature="AMtx7mhGLTjwGkdAasTQjY1l5GbgX+YYiw=="/>
    </ext>
  </extLst>
</workbook>
</file>

<file path=xl/calcChain.xml><?xml version="1.0" encoding="utf-8"?>
<calcChain xmlns="http://schemas.openxmlformats.org/spreadsheetml/2006/main">
  <c r="G48" i="10" l="1"/>
  <c r="S118" i="9" l="1"/>
  <c r="S114" i="4" l="1"/>
  <c r="S103" i="11" l="1"/>
  <c r="F76" i="11"/>
  <c r="S49" i="10"/>
  <c r="S50" i="8"/>
  <c r="S32" i="7"/>
  <c r="S24" i="6"/>
  <c r="S112" i="5"/>
  <c r="S52" i="3"/>
  <c r="S23" i="2"/>
  <c r="S23" i="1"/>
</calcChain>
</file>

<file path=xl/comments1.xml><?xml version="1.0" encoding="utf-8"?>
<comments xmlns="http://schemas.openxmlformats.org/spreadsheetml/2006/main">
  <authors>
    <author>Jhonatan Santos Rosario</author>
  </authors>
  <commentList>
    <comment ref="A79" authorId="0">
      <text>
        <r>
          <rPr>
            <b/>
            <sz val="9"/>
            <color indexed="81"/>
            <rFont val="Tahoma"/>
            <family val="2"/>
          </rPr>
          <t>Jhonatan Santos Rosario:</t>
        </r>
        <r>
          <rPr>
            <sz val="9"/>
            <color indexed="81"/>
            <rFont val="Tahoma"/>
            <family val="2"/>
          </rPr>
          <t xml:space="preserve">
Suleika enviará las actividades faltantes en relacionadas a este indicador</t>
        </r>
      </text>
    </comment>
  </commentList>
</comments>
</file>

<file path=xl/sharedStrings.xml><?xml version="1.0" encoding="utf-8"?>
<sst xmlns="http://schemas.openxmlformats.org/spreadsheetml/2006/main" count="2372" uniqueCount="790">
  <si>
    <t xml:space="preserve">Dirección de Planificación y Seguimiento </t>
  </si>
  <si>
    <t>Código: FO-PLAN-01</t>
  </si>
  <si>
    <t>Matriz POA</t>
  </si>
  <si>
    <t>Versión: 03</t>
  </si>
  <si>
    <t>Año: 2020</t>
  </si>
  <si>
    <t>Fecha de Emisión: Febrero del 2016</t>
  </si>
  <si>
    <t>Componente:</t>
  </si>
  <si>
    <t>Educación</t>
  </si>
  <si>
    <t>Identificación</t>
  </si>
  <si>
    <t xml:space="preserve">Salud Integral </t>
  </si>
  <si>
    <t>T1</t>
  </si>
  <si>
    <t>T2</t>
  </si>
  <si>
    <t>T3</t>
  </si>
  <si>
    <t>T4</t>
  </si>
  <si>
    <t>Indicador</t>
  </si>
  <si>
    <t>Actividades</t>
  </si>
  <si>
    <t>Responsable</t>
  </si>
  <si>
    <t>Tipo</t>
  </si>
  <si>
    <t>Medio de Verificación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</si>
  <si>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</si>
  <si>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</si>
  <si>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</si>
  <si>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</si>
  <si>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</si>
  <si>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</si>
  <si>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</si>
  <si>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</si>
  <si>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</si>
  <si>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</si>
  <si>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</si>
  <si>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</si>
  <si>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</si>
  <si>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Presupuesto RD$</t>
  </si>
  <si>
    <t>EJE 1: Desarrollo de capital humano, capital social y empoderamiento económico</t>
  </si>
  <si>
    <t>Objetivo 1.1: Reducir las desigualdades de las familias identificadas en situación de pobreza a través de transferencias monetarias condicionadas y subsidios focalizados.</t>
  </si>
  <si>
    <t>Objetivo 1.2: Contribuir al desarrollo social de las familias participantes a través de estrategias de acompañamiento socio-educativo.</t>
  </si>
  <si>
    <t># de miembros  ILAE Media cuya asistencia regular (&gt;80%)  a sus Centros Educativos ha sido verificada mediante el Sistema Automatizado de Gestión Integrada de Procesos (SAGIP).</t>
  </si>
  <si>
    <t>Verificar la asistencia regular (&gt;80%) de los miembros ILAE Media a los centros educativos con la información cruzada con el MINERD.</t>
  </si>
  <si>
    <t>Directores Regionales</t>
  </si>
  <si>
    <t>S</t>
  </si>
  <si>
    <t>Fichas levantas y firmadas por el hogar / SIPS</t>
  </si>
  <si>
    <t># de gestores provinciales capacitados en temas sobre procedimiento para declaración tardía.</t>
  </si>
  <si>
    <t>Realizar talleres de reforzamiento y capacitación a los gestores de documentación de las 14 provincias de Progresando Unidos.</t>
  </si>
  <si>
    <t>M</t>
  </si>
  <si>
    <t>Fotos, copia de documentos de las personas documentadas</t>
  </si>
  <si>
    <t># de miembros ILAE Media cuya inscripción en centros educativos ha sido verificada mediante el Sistema Automatizado de Gestión Integrada de Procesos (SAGIP).</t>
  </si>
  <si>
    <t># de mujeres embarazadas miembros de familias participantes orientadas en temas de salud preventiva.</t>
  </si>
  <si>
    <t>Capacitar al personal en el manejo de las herramientas de verificación a través del SAGIP.</t>
  </si>
  <si>
    <t>Listados de participación</t>
  </si>
  <si>
    <t>Encargada de la Unidad de Educación y Prevención en Salud</t>
  </si>
  <si>
    <t>Listado de Asistencia y Fotos Actividades</t>
  </si>
  <si>
    <t># de miembros indocumentados de familias Prosoli pertenecientes a las 14 provincias Progresando Unidos que reciben acompañamiento para obtener sus documentos de identidad.</t>
  </si>
  <si>
    <t>Acompañar miembros participantes de las 14 provincias de Progresando Unidos en el proceso de gestión de documentos para procesos de declaración tardía.</t>
  </si>
  <si>
    <t>Verificar la inscripción de los miembros ILAE Media en los centros educativos.</t>
  </si>
  <si>
    <t># de miembros ILAE Básica cuya inscripción en centros educativos ha sido verificada mediante el Sistema Automatizado de Gestión Integrada de Procesos (SAGIP).</t>
  </si>
  <si>
    <t># de miembros indocumentados de familias Prosoli pertenecientes a las 14 provincias de Progresado Unidos que concluyen el proceso de documentación.</t>
  </si>
  <si>
    <t xml:space="preserve">Entregar documentos de identidad a miembros de familias participantes Progresando Unidos que culminaron el proceso de documentación. </t>
  </si>
  <si>
    <t>Verificar la inscripción de los miembros ILAE Básica en los centros educativos.</t>
  </si>
  <si>
    <t># de miembros indocumentados de familias Prosoli que reciben acompañamiento para obtener sus documentos de identidad.</t>
  </si>
  <si>
    <t># de miembros indocumentados de familias Prosoli que concluyen el proceso de documentación.</t>
  </si>
  <si>
    <t>Total</t>
  </si>
  <si>
    <t># niños/as de 0 a 5 años de edad verificados en el cumplimiento del esquema de vacunación completa y controles de salud al día.</t>
  </si>
  <si>
    <t>Verificar corresponsabilidad de controles de salud y vacunación de la población de niños de 0 a 5 años.</t>
  </si>
  <si>
    <t>Direcciones Regionales</t>
  </si>
  <si>
    <t>Link de descarga</t>
  </si>
  <si>
    <t># de niños/as de 0 a 5 años capturados en el Sistema de Información Progresando con Solidaridad (SIPS).</t>
  </si>
  <si>
    <t>Actualizar la composición de los hogares Prosoli con los nuevos miembros de 0 a 5.</t>
  </si>
  <si>
    <t>SIPS</t>
  </si>
  <si>
    <t># embarazadas verificadas en el cumplimiento del esquema de vacunación completa y controles de salud al día.</t>
  </si>
  <si>
    <t>Verificar corresponsabilidades de controles de salud y vacunación de la población de mujeres embarazadas y puérperas.</t>
  </si>
  <si>
    <t># de embarazadas y puérperas capturadas en el Sistema de Información Progresando con Solidaridad (SIPS).</t>
  </si>
  <si>
    <t>Actualizar la composición de los hogares Prosoli con las nuevas embarazadas.</t>
  </si>
  <si>
    <t>EJE 2: Protección de grupos vulnerables</t>
  </si>
  <si>
    <t>Objetivo 2.1:  Favorecer la inclusión social de grupos vulnerables mediante el empoderamiento de sus derechos, la mitigación de factores de riesgos y potenciando su capacidad de resiliencia.</t>
  </si>
  <si>
    <t># de jóvenes orientados en temas de prevención de embarazo a través del Proyecto Koica.</t>
  </si>
  <si>
    <t>Producto: 26,000 miembros de familias atendidos en jornadas oftalmológicas y odontológicas "Mirada y Sonrisa Feliz"</t>
  </si>
  <si>
    <t># de miembros Prosoli atendidos en operativos oftalmológicos y odontológicos "Mirada y Sonrisa Feliz".</t>
  </si>
  <si>
    <t>Ofrecer chequeos odontológicos a miembros Prosoli en jornadas médicas.</t>
  </si>
  <si>
    <t>Director de Operaciones</t>
  </si>
  <si>
    <t>Fotos/Listados de participantes</t>
  </si>
  <si>
    <t>Ofrecer chequeos oftalmológicos a miembros Prosoli en jornadas médicas.</t>
  </si>
  <si>
    <t>Formación Humana</t>
  </si>
  <si>
    <t>Orientar miembros de los Grupos de Familias en Paz en temas de convivencia sana.</t>
  </si>
  <si>
    <t>Listados, Informes y fotos</t>
  </si>
  <si>
    <t>Orientar hombres miembros de familias, en prevención de violencia contra la mujer a través de la estrategia grupos de hombres solidarios.</t>
  </si>
  <si>
    <t>Encargado de Familias en Paz</t>
  </si>
  <si>
    <t xml:space="preserve">Listados, Informes y fotos </t>
  </si>
  <si>
    <t xml:space="preserve">Impartir charlas de orientación a miembros de familias beneficiarias  en el tema: "Reaprendiendo a ser Hombre y Mujer". </t>
  </si>
  <si>
    <t># de hombres miembros de familias orientados en Prevención de Violencia contra la Mujer a través de la "estrategia, grupos de hombres solidarios".</t>
  </si>
  <si>
    <t xml:space="preserve">Impartir taller al personal operativo (Provincial, Supervisor de campo, supervisor de enlace responsable del grupo y el coordinado del grupo) sobre el manual del facilitador para la reconstrucción masculinidades positiva. </t>
  </si>
  <si>
    <t>Seguridad Alimentaria, Nutrición y Generación de Ingresos</t>
  </si>
  <si>
    <t xml:space="preserve">Realizar visitas de supervisión y reforzamiento a los grupos de hombres solidarios y los grupos de familias en paz.  </t>
  </si>
  <si>
    <t xml:space="preserve"># de talleres impartidos al personal Prosoli en temas de prevención de violencia contra la mujer. </t>
  </si>
  <si>
    <t>1, 290,052</t>
  </si>
  <si>
    <t>Impartir talleres al Personal Prosoli para la Orientación en "Poder y cambio desde las masculinidades positivas".</t>
  </si>
  <si>
    <t>Objetivo 1.3:  Lograr el empoderamiento y desarrollo económico de manera sostenible de las familias participantes a través del incremento de capacidades productivas.</t>
  </si>
  <si>
    <t># de mujeres en prevención de violencia a través de  metodología para acompañar a grupo de apoyo a mujeres afectadas por la violencia, resolución pacifica de conflicto.</t>
  </si>
  <si>
    <t>Orientar familias en prevención de violencia contra la mujer a través de grupos de Redes de Fraternidad.</t>
  </si>
  <si>
    <t>Directora de Capacitación y Desarrollo Familiar</t>
  </si>
  <si>
    <t>CCPP construidos / Fotos</t>
  </si>
  <si>
    <t>Foto, Listados, Informe</t>
  </si>
  <si>
    <t># de personas ICV-1 e ICV-2 egresan de las acciones formativas de los CCPPs (por lo menos 68% de mujeres).</t>
  </si>
  <si>
    <t>Capacitar miembros de familias participantes en cursos técnico-vocacionales de acuerdo a las ofertas formativas de los CCPP.</t>
  </si>
  <si>
    <t>Dirección de Capacitación y Desarrollo Familiar</t>
  </si>
  <si>
    <t>Expedientes de curso y listado de participantes</t>
  </si>
  <si>
    <t>Capacitar miembros de familias participantes en cursos de reparación de celulares Smartphone.</t>
  </si>
  <si>
    <t>Supervisión a los Grupos de Apoyo de Red de Fraternidad Mujeres Prosoli.</t>
  </si>
  <si>
    <t>Capacitar miembros de familias participantes en cursos de técnicas de reciclaje de acuerdo a las ofertas formativas de los CCPP.</t>
  </si>
  <si>
    <t>Regionales / Dirección de Capacitación y Desarrollo Familiar</t>
  </si>
  <si>
    <t>Capacitar miembros de familias participantes en cursos de artesanías de acuerdo a las ofertas formativas de los CCPP.</t>
  </si>
  <si>
    <t>Capacitar miembros de familias participantes en cursos técnico-vocacionales de acuerdo a las ofertas formativas de las escuelas vocacionales.</t>
  </si>
  <si>
    <t>Capacitar miembros de familias participantes en inglés por inmersión de acuerdo a las ofertas formativas de los CCPP.</t>
  </si>
  <si>
    <t>Capacitar miembros de familias participantes en TIC en los CCPP de acuerdo a las ofertas formativas de los CTC.</t>
  </si>
  <si>
    <t>Presentación del Proyecto Red de Fraternidad de Mujeres por las Regionales.</t>
  </si>
  <si>
    <t>N/A</t>
  </si>
  <si>
    <t># de personas  jóvenes en pobreza extrema  capacitadas en formación técnica y "Habilidades para la vida".</t>
  </si>
  <si>
    <t>Capacitar jóvenes en pobreza extrema en formación técnica y "Habilidades para la vida".  (Familia y sociedad, Desarrollo de  habilidades personales y de autorrealización, Desarrollo de  habilidades sociales para el éxito en la vida en sociedad, Desarrollo de  habilidades para el éxito en el trabajo, Lenguaje y comunicación en el mundo del trabajo, Alfabetización digital, Cálculo matemático y Técnicas de estudio e investigación)</t>
  </si>
  <si>
    <t># de familias que acogen NNA huérfanos por feminicidios o violencia intrafamiliar y que reciben acompañamiento para el sano desarrollo familiar.</t>
  </si>
  <si>
    <t>Realizar apoyo y seguimiento psicológico a las familias y NNA huérfanos por feminicidios .</t>
  </si>
  <si>
    <t xml:space="preserve">Ficha de seguimiento Psicológico </t>
  </si>
  <si>
    <t>Acceso a las TIC</t>
  </si>
  <si>
    <t xml:space="preserve"> Implementar concursos educativos para los ODS en los CCPP con la coordinación de "Tu Primero" </t>
  </si>
  <si>
    <t>Realizar encuentros de retroalimentación, formación y seguimiento con las familias acogedoras.</t>
  </si>
  <si>
    <t>Listado de participantes</t>
  </si>
  <si>
    <t xml:space="preserve">Lista  de Participantes, Fotos, </t>
  </si>
  <si>
    <t># de personas capacitadas en educación financiera y competencias transversales</t>
  </si>
  <si>
    <t>Capacitar miembros de familias participantes en educación financiera y competencias transversales</t>
  </si>
  <si>
    <t>Entregar mochilas y útiles escolares a familias acogedoras para los NNA.</t>
  </si>
  <si>
    <t>Ficha de seguimiento y fotos</t>
  </si>
  <si>
    <t># de personas capacitadas en habilidades sociales</t>
  </si>
  <si>
    <t>Brindar apoyo psicológico familiar para la superación de duelo.</t>
  </si>
  <si>
    <t>Capacitar miembros de familias egresados de CCPP en habilidades sociales.</t>
  </si>
  <si>
    <t xml:space="preserve">Objetivo 1.3:  Lograr el empoderamiento y desarrollo económico de manera sostenible de las familias participantes a través del incremento de capacidades productivas. </t>
  </si>
  <si>
    <t>Proporcionar acompañamiento con familias acogedoras para el desarrollo sano de los NNA huérfanos.</t>
  </si>
  <si>
    <t xml:space="preserve">Ficha de seguimiento </t>
  </si>
  <si>
    <t>1.3.2. Producto: 73,000 Jóvenes vinculados a las ofertas formativas de los Centros Tecnológicos Comunitarios</t>
  </si>
  <si>
    <t>Capacitar familias en producción de huertos familiares.</t>
  </si>
  <si>
    <t># miembros integradas a las iniciativas y ofertas formativas de los Centros Tecnológicos Comunitarios (CTC).</t>
  </si>
  <si>
    <t># de actividades dirigidas a promover la igualdad de género para al desarrollo comunitario, en coordinación con instituciones aliadas.</t>
  </si>
  <si>
    <t>DVI</t>
  </si>
  <si>
    <t xml:space="preserve">Director de Operaciones </t>
  </si>
  <si>
    <t>Capacitar familias para el cultivo de leguminosas.</t>
  </si>
  <si>
    <t>Realizar reuniones de coordinación con CTC</t>
  </si>
  <si>
    <t>Listados de Asistencia</t>
  </si>
  <si>
    <t>Levantar miembros para las ofertas formativas de los CTC</t>
  </si>
  <si>
    <t>Capacitar familias para la producción de frutales.</t>
  </si>
  <si>
    <t>Solicitudes por correo</t>
  </si>
  <si>
    <t>Integrar miembros de familias participantes a acciones formativas</t>
  </si>
  <si>
    <t>Capacitar familias para la producción de musáceas.</t>
  </si>
  <si>
    <t>Producto: 500 jóvenes en conflicto con la ley penal integrados en iniciativas socioeducativas y cursos técnicos vocacionales para promover su reinserción en la sociedad.</t>
  </si>
  <si>
    <t># de Jóvenes de los centros que reciben la orientación sobre la ley 136-03 y realizan visita guiada a uno de los centros correccionales para luego multiplicar lo aprendido a sus pares en sus respectivos centros educativos.</t>
  </si>
  <si>
    <t xml:space="preserve">Realizar talleres de orientación con jóvenes universitarios sobre la Ley 136-03 y sistema penitenciario juvenil. </t>
  </si>
  <si>
    <t>Integrar familias a la crianza avícola.</t>
  </si>
  <si>
    <t>Listados de participación, fotografías e informe.</t>
  </si>
  <si>
    <t>Integrar familias participantes a la producción de abono a través de la lombricultura y compost.</t>
  </si>
  <si>
    <t>Integrar familias a la producción de  hortalizas a través de invernaderos.</t>
  </si>
  <si>
    <t>Integrar familias a la producción de peces para autoconsumo y venta.</t>
  </si>
  <si>
    <t># de jóvenes en conflicto con  ley reciben orientación y acompañamiento.</t>
  </si>
  <si>
    <t>Implementar cursos técnicos profesionales.</t>
  </si>
  <si>
    <t>Integrar familias a la producción de Café.</t>
  </si>
  <si>
    <t>Integrar familias a la producción de Cacao.</t>
  </si>
  <si>
    <t xml:space="preserve">Orientar a jóvenes sobre la prevención del consumo de drogas de mano de la Sra. Thania Fernández. </t>
  </si>
  <si>
    <t>Integrar familias a la producción de maíz tierno para consumo y venta.</t>
  </si>
  <si>
    <t>Integrar familias a unidades de Aprendizaje para la comercialización de huevos y vegetales.</t>
  </si>
  <si>
    <t xml:space="preserve">Realizar encuentro de intercambio deportivo con todos los centros. </t>
  </si>
  <si>
    <t xml:space="preserve">Realizar talleres de formación humana y salud integral. </t>
  </si>
  <si>
    <t>Integrar familias  a la producción de Lácteos.</t>
  </si>
  <si>
    <t>Integrar familias participantes a la producción de Hortalizas  bajo Casa Sombra como alternativa para el cambio climático.</t>
  </si>
  <si>
    <t># de empresas con las cuales se han establecido acciones de inserción laboral</t>
  </si>
  <si>
    <r>
      <t xml:space="preserve"># de beneficiarios egresados de los CCPP que son vinculados a puestos de trabajo a través de acciones de inserción laboral
</t>
    </r>
    <r>
      <rPr>
        <sz val="12"/>
        <color rgb="FF0070C0"/>
        <rFont val="Calibri"/>
        <family val="2"/>
      </rPr>
      <t>(Meta sugerida 10,000)</t>
    </r>
  </si>
  <si>
    <t># miembros egresados de acciones técnico-vocacional que comercializan sus productos a través de Manos Dominicanas, Línea Cayena y la Red de Abastecimiento Social (RAS).</t>
  </si>
  <si>
    <t>Reforzar producción en diversas líneas artesanales: tejidos, barro, cuerno, jacinto de lila (fibras naturales), jícara de coco, resina, orfebrería, bambú, madera, higüero, textil, reciclaje.</t>
  </si>
  <si>
    <t>Encargada de Comercio Solidario</t>
  </si>
  <si>
    <t>Listados de participantes</t>
  </si>
  <si>
    <t>Integrar familias participantes a la Red de Comercio Solidario a través del reforzamiento en producción.</t>
  </si>
  <si>
    <t>Listados de participantes, informes</t>
  </si>
  <si>
    <t>Registros contables</t>
  </si>
  <si>
    <t>Participación en Ferias o Eventos Internacionales.</t>
  </si>
  <si>
    <t>Informes, fotos</t>
  </si>
  <si>
    <t>Participación en Ferias o Eventos Nacionales.</t>
  </si>
  <si>
    <t xml:space="preserve">Minutas, Ayudas Memoria de reuniones y Registro de Participantes  </t>
  </si>
  <si>
    <t>Organizar concurso artesanal nacional "Progresando en Artesanía" para miembros de familias beneficiarias.  (Artesanía, Línea Textil Cayena, Repostería y Panadería)</t>
  </si>
  <si>
    <t>Realizar encuentros regionales con Instituciones Aliadas para Socialización de Avances y Planes de Acción en ejecución según lo establece el  Protocolo de Actuación de Lucha Contra el Trabajo Infantil.</t>
  </si>
  <si>
    <t xml:space="preserve">Minutas, Ayudas Memoria de reuniones y Registro de Participantes </t>
  </si>
  <si>
    <t>Organizar concurso "Moda Progresa" para miembros de familias beneficiarias.</t>
  </si>
  <si>
    <t xml:space="preserve"># de talleres de capacitación dirigidos al personal de Prosoli sobre Rol e Importancia de la Red Social de Apoyo y  Veeduría  para los Procesos Operativos del Programa. </t>
  </si>
  <si>
    <t xml:space="preserve">Capacitar al personal de Prosoli sobre el Rol e Importancia de la Red Social de Apoyo y  Veeduría  para los Procesos Operativos del Programa. </t>
  </si>
  <si>
    <t>Volumen de ventas de las líneas de comercialización de Comercio Solidario</t>
  </si>
  <si>
    <t>Generar demanda de clientes Manos Dominicanas</t>
  </si>
  <si>
    <t>Facturas, registros contables</t>
  </si>
  <si>
    <t>Generar demanda de clientes Línea Textil Cayena.</t>
  </si>
  <si>
    <t>Generar demanda de clientes Red de Comercio Solidario (Repostería y Panadería)</t>
  </si>
  <si>
    <t>Generar demanda para artesanías elaboradas por participantes del Programa de Inclusión.</t>
  </si>
  <si>
    <t>Puntos de venta, informes, fotos</t>
  </si>
  <si>
    <t># de jóvenes integrados a grupos de juveniles del Movimiento Nacional Jóvenes Líderes por el Progreso y la Paz</t>
  </si>
  <si>
    <t># de nuevos productos comercializados a través de Manos Dominicanas y de la Líneas Textil Cayena</t>
  </si>
  <si>
    <t>Actualizar catálogo Manos Dominicanas (digital e impreso).</t>
  </si>
  <si>
    <t>Catálogo de productos Manos Dominicanas actualizado</t>
  </si>
  <si>
    <t>Actualizar catálogo Línea Textil Cayena (digital e impreso).</t>
  </si>
  <si>
    <t>Catálogo de productos Línea Textil Cayena actualizado</t>
  </si>
  <si>
    <t>Acompañar a miembros de familias participantes en la implementación de innovaciones de nuevos emprendimientos « Velas artesanales, jabones artesanales, implementación de láser en trabajo conjunto CTC Maker y línea hotel y hogar artesanal» (Manos Dominicanas).</t>
  </si>
  <si>
    <t>Listados de participantes, fotos, informes</t>
  </si>
  <si>
    <t>Producto: Jóvenes que integran el Movimiento Nacional Jóvenes Líderes por el Progreso y la Paz, implementan acciones a favor de los jóvenes y familias de sus comunidades.</t>
  </si>
  <si>
    <t># de beneficiarios egresados de cursos técnicos vocacionales integrados a cooperativas</t>
  </si>
  <si>
    <t>Formar nuevas cooperativas de producción y trabajo, agropecuarias, y de ahorro y crédito.</t>
  </si>
  <si>
    <t>Acta de constitución / Estatutos de cooperativas</t>
  </si>
  <si>
    <t>Integrar egresados de cursos técnicos vocacionales a cooperativas.</t>
  </si>
  <si>
    <t># de personas instruidas en manejo de costo y presupuesto en cooperativas</t>
  </si>
  <si>
    <t>Capacitar personas integradas a cooperativas en importancia del ahorro cooperativo y presupuesto.</t>
  </si>
  <si>
    <t># de grupos de ahorros conformados para sensibilizar sus miembros en cultura de ahorro</t>
  </si>
  <si>
    <t>Integrar grupos de ahorros con miembros de familias para sensibilizar sus miembros en cultura de ahorro.</t>
  </si>
  <si>
    <t>Encargada de Género e Inclusión Financiera</t>
  </si>
  <si>
    <t>Fotos, videos e informes</t>
  </si>
  <si>
    <t># de beneficiarios (as)  y/o dependientes que reciben talleres en Educación Financiera a través de entidades aliadas.</t>
  </si>
  <si>
    <t>Listados de Asistencia, Fotos e Informes</t>
  </si>
  <si>
    <t>Sensibilizar familias beneficiarias en cultura de ahorro con ALNAP y ADOPEM.</t>
  </si>
  <si>
    <t>Integrar estudiantes de escuelas y colegios en actividades de BIJRD.</t>
  </si>
  <si>
    <t>Directora de la BIJRD</t>
  </si>
  <si>
    <t>Listas, informes y fotos</t>
  </si>
  <si>
    <t>Realizar feria ´´Semana económica y financiera´´.</t>
  </si>
  <si>
    <t>Realizar Encuentro Internacional de Booktubers, Blogger, Bookstagrammer y Youtubers .</t>
  </si>
  <si>
    <t>Sensibilizar  beneficiarios/as sobre acceso a microcréditos con entidades financieras aliadas en las comunidades PROSOLI.</t>
  </si>
  <si>
    <t># de mujeres micro-emprendedoras acompañadas y capacitadas a través del Proyecto SUPEREMPRENDEDORAS</t>
  </si>
  <si>
    <t>Capacitar voluntariado para pertenecer al Proyecto Mujeres SUPEREmprendedoras .</t>
  </si>
  <si>
    <t>Listados de Asistencia, Fichas de Ingreso</t>
  </si>
  <si>
    <t>Celebrar el VI Campamento de Verano BIJRD.</t>
  </si>
  <si>
    <t>Realizar visitas de seguimiento a Mujeres SUPEREmprendedoras a través de personal voluntario.</t>
  </si>
  <si>
    <t>Integrar NNA a concursos Botellas Literarias (Santo Dgo. y Santiago), Deletreando, Te regalo un sueño, Olimpíadas de Lectura, Bookstagrammers, cómic.</t>
  </si>
  <si>
    <t xml:space="preserve">Realizar talleres de Integración Mensual con las SUPEREmprendedoras. </t>
  </si>
  <si>
    <t>Realizar encuentros con poetas por Día Mundial de la Poesía y Día Nacional del Poeta.</t>
  </si>
  <si>
    <t>Realizar encuentros con mujeres exitosas para motivar a las integrantes del proyecto SUPERemprendedoras.</t>
  </si>
  <si>
    <t>Integrar los Bibliovoluntarios a promover la BIJRD en centros educativos.</t>
  </si>
  <si>
    <t>Realizar ferias provinciales de comercialización de productos manufacturados por las beneficiarias.</t>
  </si>
  <si>
    <t xml:space="preserve">Certificar microempresarias a través del programa Mujeres con Propósito (FUNDES y PEPSICO). </t>
  </si>
  <si>
    <t>Motivar NNA y familias a usar todas las salas de la BIJRD.</t>
  </si>
  <si>
    <t># personas capacitadas en la iniciativa LISTA (plataforma tecnológica para lograr inclusión financiera con tecnología y ahorro). (PROGRESANDO UNIDOS).</t>
  </si>
  <si>
    <t># de mujeres embarazadas, envejecientes y niños (de 6 a 59 meses) beneficiados con soporte nutricional.</t>
  </si>
  <si>
    <t>Realizar cuatro exposiciones temáticas.</t>
  </si>
  <si>
    <t># de actividades de seguimiento a la  ejecución del  Sub Componente de Nutrición Prosoli -PMA</t>
  </si>
  <si>
    <t>Realizar acciones de coordinación, planificación, seguimiento y evaluación para garantizar el cumplimiento de los compromisos establecidos en el Subcomponente de Nutrición, en coordinación con PMA, SNS, Dirección de Operaciones, Planificación  y Direcciones Regionales del Prosoli.</t>
  </si>
  <si>
    <t>Realizar IV Fiesta del Cómic, con talleres, exposiciones, charlas, invitados internacionales e impresiones de ocho cómic.</t>
  </si>
  <si>
    <t>Ayudas Memoria,  Listados de Participantes, Fotos</t>
  </si>
  <si>
    <t>Celebración XI Aniversario de la BIJRD.</t>
  </si>
  <si>
    <t>Participar del Congreso Internacional de Cine (Un invitado internacional)</t>
  </si>
  <si>
    <t>Celebrar cumpleaños colectivos de 15 muchachas quinceañeras de escasos recursos y buenas estudiantes</t>
  </si>
  <si>
    <t>Listas y fotos</t>
  </si>
  <si>
    <t>Realizar celebración de fin de año</t>
  </si>
  <si>
    <t>Integrar niños y niñas a los campamentos de desarrollo integral</t>
  </si>
  <si>
    <t xml:space="preserve">Listados de participantes </t>
  </si>
  <si>
    <t>Integrar jefes de familias envejecientes o con alguna discapacidad a las Escuelas de Familia</t>
  </si>
  <si>
    <t>Listados de Participantes</t>
  </si>
  <si>
    <t>Listados/y fotos</t>
  </si>
  <si>
    <t>1.200,000.00</t>
  </si>
  <si>
    <t>Impartir educación o formación técnica a niños, niñas y adultos con autismo y otras excepcionalidades a través de las aulas inclusivas.</t>
  </si>
  <si>
    <t>2.400,000.00</t>
  </si>
  <si>
    <t>Capacitar  maestros para nuevas aulas inclusivas a través de la realización de talleres y Curso lengua señas</t>
  </si>
  <si>
    <t>Realizar talleres en las diferentes Direcciones Regionales y con los encargados de capacitación para orientarlos sobre el trabajo con personas con discapacidad y envejecientes.</t>
  </si>
  <si>
    <t>100.000.00</t>
  </si>
  <si>
    <t xml:space="preserve"># de charlas y talleres de reciclaje y manualidades, con maestros, maestras,  padres, madres y tutores  que visitan  la Casita de la Cultura </t>
  </si>
  <si>
    <t>Impartir charlas sobre valores, y crianza positiva a padres, madres y tutores de la Casita de la Cultura.</t>
  </si>
  <si>
    <t>Desarrollar actividades de reciclaje y manualidades con Maestras, padres, madres y tutores en la Casita de la Cultura</t>
  </si>
  <si>
    <t># de eventos y celebraciones culturales y artísticas en La Casita de la Cultura, para contribuir al enriquecimiento personal y social.</t>
  </si>
  <si>
    <t>Integrar a niños, niñas,  adolescentes y adultos  a celebraciones y eventos especiales (la patria, el amor, las madres, los padres, la paz, diversidad cultural, la familia, Navidad, caminatas y concursos)</t>
  </si>
  <si>
    <t># de niños, niñas y adolescentes participando en actividades lúdicas, formativas y recreativas para su desarrollo cultural  integral en la Casita de la Cultura</t>
  </si>
  <si>
    <t>Integrar adolescentes  al "Rincón de adolescentes" mediante debates, diálogo y juegos de Valores y Videos</t>
  </si>
  <si>
    <t>Lista de participantes y fotos</t>
  </si>
  <si>
    <t>Impartir Talleres de flauta, ajedrez, pintura, Guitarra, ingles, Teatro y música típica a niños, niñas y adolescentes usuarios de la Casita de la Cultura</t>
  </si>
  <si>
    <t># de estudiantes de centros educativos, Guarderías, Salas de Tareas y Fundaciones  campamentos que visitan la Casita de la Cultura y participan en actividades formativas, lúdica y recreativas</t>
  </si>
  <si>
    <t>Recibir estudiantes de inicial y básica, de Centros Educativos, Fundaciones y Guarderías en La Casita de la Cultura, para participar en (lecturas, dinámicas, charlas de Valores, juegos, videos y manualidades)</t>
  </si>
  <si>
    <t>Habitabilidad y Medio Ambiente</t>
  </si>
  <si>
    <t>2.1.3. Producto: 22,000 Jóvenes integrados en iniciativas de protección del medio ambiente.</t>
  </si>
  <si>
    <t># de familias  integradas  en iniciativas de protección del medioambiente.</t>
  </si>
  <si>
    <t>Capacitar familias en alfabetización ecológica y reciclaje (manejo de la biodiversidad y cuidado del medio ambiente)</t>
  </si>
  <si>
    <t>Director de Proyectos de Desarrollo Agropecuario y Agricultura Familiar</t>
  </si>
  <si>
    <t>Capacitar familias en producción de plantas ornamentales</t>
  </si>
  <si>
    <t>Realizar jornadas de reforestación y limpieza de costas</t>
  </si>
  <si>
    <t>Capacitar e involucrada familias en la siembra de Caoba</t>
  </si>
  <si>
    <t>Capacitar colaboradores en educación ambiental y manejo forestal</t>
  </si>
  <si>
    <t>Instalar viveros ornamentales</t>
  </si>
  <si>
    <t>Fotos / Informes</t>
  </si>
  <si>
    <t>Vinculación Interinstitucional</t>
  </si>
  <si>
    <t>EJE 3: Fortalecimiento Institucional</t>
  </si>
  <si>
    <t>Objetivo 3.1: Asegurar la efectividad y calidad de la gestión institucional a través de una gestión integral.</t>
  </si>
  <si>
    <t>3.1.2. Producto: Sinergia institucional e intersectorial del Programa fortalecida.</t>
  </si>
  <si>
    <t># de acuerdos y/o convenios interinstitucionales establecidos para fortalecer las estrategias del programa frente a la pobreza</t>
  </si>
  <si>
    <t>Establecer convenios y/o acuerdos interinstitucionales para fortalecer las estrategias del Programa frente a la pobreza.</t>
  </si>
  <si>
    <t>Dirección de Vinculación Interinstitucional</t>
  </si>
  <si>
    <t>Planes de Trabajo, Ayudas Memoria,  Listados de Participantes, Fotos, acuerdos/convenios</t>
  </si>
  <si>
    <t># de planes de trabajo de convenios  interinstitucionales formulados, revisados y actualizados en encuentros con Instituciones aliadas</t>
  </si>
  <si>
    <t>Formular y/o actualizar Planes de Trabajo con instituciones firmantes de Convenios.</t>
  </si>
  <si>
    <t>Planes de Trabajo de Convenio</t>
  </si>
  <si>
    <t># de encuentros regionales realizados para la socialización de avances en resultados del Prosoli</t>
  </si>
  <si>
    <t>Realizar encuentros regionales con instituciones y organizaciones aliadas, para socialización de avances  en resultados del POA  Prosoli  2019 y presentación POA 2020.</t>
  </si>
  <si>
    <t>Listas de participantes</t>
  </si>
  <si>
    <t># de acciones dirigidas al  manejo adecuado y reciclaje de residuos solidos con participación de familias y personal representantes de organizaciones comunitarias, en coordinación con  organizaciones e Instituciones aliadas.</t>
  </si>
  <si>
    <t>Realizar jornadas de sensibilización sobre manejo adecuado y reciclaje de residuos sólidos en coordinación con instituciones aliadas.</t>
  </si>
  <si>
    <t xml:space="preserve">Informes, minutas y fotos </t>
  </si>
  <si>
    <t>Establecer acciones de inserción laboral con empresas del sector privado</t>
  </si>
  <si>
    <t>Informes</t>
  </si>
  <si>
    <t>Sustituir pisos de tierra, de hogares pertenecientes a Progresando Unidos, por pisos de cemento</t>
  </si>
  <si>
    <t>Informes, fotos, listado de hogares con pisos substituidos</t>
  </si>
  <si>
    <t># de acciones de sinergia interinstitucional realizadas (al menos 10 por municipio)</t>
  </si>
  <si>
    <t>Coordinar y realizar acciones de sinergia interinstitucional para el beneficio de las comunidades</t>
  </si>
  <si>
    <t>Fotos, Informes</t>
  </si>
  <si>
    <t>3.1.3. Producto: Mecanismos de coordinación interinstitucional fortalecidos mejorar el cumplimiento de sus funciones en el marco de las intervenciones del Programa.</t>
  </si>
  <si>
    <t># de acciones coordinadas y ejecutadas en los mecanismos de coordinación interinstitucional que contribuyen al logro de objetivos y metas del Prosoli.</t>
  </si>
  <si>
    <t>Implementar acciones que contribuyan al logro de los objetivos y metas de Prosoli en el marco de los mecanismos de coordinación interinstitucional. (Comités Provinciales de Seguimiento al Proyecto Progresando Unidos -CPPU-  y  Comités Técnicos Regionales Intersectoriales -CTRIS- ).</t>
  </si>
  <si>
    <t>Planes de Trabajo, Informes,  Ayudas Memoria,  Listados de Participantes, Fotos</t>
  </si>
  <si>
    <t xml:space="preserve"># de Miembros de organizaciones comunitarias de la Red Social de Apoyo a Prosoli participando en iniciativas de desarrollo comunitario y  realizando Veeduría Social a procesos operativos del Programa. </t>
  </si>
  <si>
    <t>Listados de Participantes, Fotos</t>
  </si>
  <si>
    <t>Vincular a las organizaciones de la Red Social de Prosoli para la realización de reportes  de veeduría a los Procesos Operativos del Programa.</t>
  </si>
  <si>
    <t xml:space="preserve">Listados de Participantes, Fotos, reportes e informe de veeduria </t>
  </si>
  <si>
    <t>Elaborar informes de Veeduría Social  y socializar con la Dirección General y Areas Operativas del Prosoli.</t>
  </si>
  <si>
    <t xml:space="preserve">Informes </t>
  </si>
  <si>
    <t xml:space="preserve"># de integrantes de familias Prosoli participando en iniciativas comunitarias solidarias. </t>
  </si>
  <si>
    <r>
      <t>Vincular a  familias Prosoli en iniciativas de desarrollo comunitario  relacionadas con: gestión</t>
    </r>
    <r>
      <rPr>
        <u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de riesgos a desastres, igualdad de género, gestión de residuos sólidos y  otros procesos  operativos del Programa.</t>
    </r>
  </si>
  <si>
    <t xml:space="preserve"># de acciones comunicacionales dirigidas a la promoción de intervenciones del Programa Progresando con Solidaridad </t>
  </si>
  <si>
    <t>Preparar y grabar programas radiales de  "Orientación Comunitaria" en emisoras CTC.</t>
  </si>
  <si>
    <t>Informes Trimestrales</t>
  </si>
  <si>
    <t>Elaborar y publicar Boletín Informativo de la DVI, en colaboración con la Dirección de Comunicaciones.</t>
  </si>
  <si>
    <t xml:space="preserve">Boletines </t>
  </si>
  <si>
    <t xml:space="preserve"># de mecanismos de coordinación interinstitucional fortalecidos para mejorar el cumplimiento de sus funciones en el marco de las intervenciones del Programa. </t>
  </si>
  <si>
    <t>Realizar capacitaciones y otras acciones dirigidas al fortalecimiento de  los mecanismos de coordinación interinstitucional (CTRIS y CPPU) para el cumplimiento de sus funciones en el marco de las intervenciones del Programa.</t>
  </si>
  <si>
    <t>Plan de capacitación, informes,  Listados de Participantes, Fotos</t>
  </si>
  <si>
    <t># de reuniones de trabajo con las comisiones mixtas de salud y educación</t>
  </si>
  <si>
    <t>Participar en reuniones de trabajo con las comisiones mixtas de salud.</t>
  </si>
  <si>
    <t>Participar de reuniones de trabajo con las comisiones mixtas de educación.</t>
  </si>
  <si>
    <t># acciones conjuntas con la Red Social realizadas</t>
  </si>
  <si>
    <t>Coordinar y realizar acciones conjuntas con la Red Social para el beneficio de las comunidades.</t>
  </si>
  <si>
    <t>Producto: Relaciones internacionales fortalecidas</t>
  </si>
  <si>
    <t># de solicitudes de manejo de logística de eventos con participación de entidades internacionales</t>
  </si>
  <si>
    <t># de solicitudes de intercambio de experiencias con entidades internacionales</t>
  </si>
  <si>
    <t># de actividades para incrementar donaciones para el Banco de Alimentos e incorporar donantes nuevos</t>
  </si>
  <si>
    <t># de voluntarios de cooperación internacional gestionados para colaborar con Prosoli</t>
  </si>
  <si>
    <t># de actividades de proyectos a las cuales se les brinda apoyo</t>
  </si>
  <si>
    <t xml:space="preserve"># de cooperaciones internacionales gestionadas para el fortalecimiento de las intervenciones del Programa </t>
  </si>
  <si>
    <t>Fortalecimiento Institucional</t>
  </si>
  <si>
    <t>EJE 3: Fortalecimiento Institucional.</t>
  </si>
  <si>
    <t>Producto: Normas de estandarización gubernamentales implementadas para mejorar la transparencia, eficacia y eficiencia de la gestión</t>
  </si>
  <si>
    <t>% de cumplimiento de los indicadores de gestión gubernamental</t>
  </si>
  <si>
    <t>Impulsar el cumplimiento de las metas planteadas en el Sistema de Metas Gubernamentales SIGOB</t>
  </si>
  <si>
    <t>Directora General</t>
  </si>
  <si>
    <t>Reportes Trimestral / Sistema de Metas Presidenciales</t>
  </si>
  <si>
    <t>Implementar los requisitos del índice NOBACI</t>
  </si>
  <si>
    <t>Director de Planificación y Seguimiento</t>
  </si>
  <si>
    <t>Implementar los requisitos del índice SISMAP</t>
  </si>
  <si>
    <t>Encargada de RRHH</t>
  </si>
  <si>
    <t>Impulsar el cumplimiento de las metas planteadas en la plataforma RUTA del Ministerio de Economía y Planificación</t>
  </si>
  <si>
    <t>Implementar los requisitos del índice de transparencia</t>
  </si>
  <si>
    <t>Producto: Sistemas de gestión automatizados e implementados</t>
  </si>
  <si>
    <t xml:space="preserve">
Sistema de gestión automatizado de Prosoli fortalecido.
</t>
  </si>
  <si>
    <t>Implementar sistema de información gerencial</t>
  </si>
  <si>
    <t>Herramienta de seguimiento a los procesos implementada</t>
  </si>
  <si>
    <t>Implementar sistema de cuadro de mando automatizado para el proceso de capacitación Progresando Unidos</t>
  </si>
  <si>
    <t>Desarrollar nuevas funcionalidades para el Sistema Automatizado de Seguimiento con Dispositivos Móviles</t>
  </si>
  <si>
    <t>Producto: Infraestructura física-tecnológica adecuada y actualizada a los requerimientos institucionales</t>
  </si>
  <si>
    <t># de nuevas oficinas regionales habilitadas y puestas en operación (Regionales Santo Domingo, Este y Valdesia)</t>
  </si>
  <si>
    <t>Infraestructura física y de transporte de las oficinas Prosoli adecuada a los requerimientos institucionales, tomando en cuenta la accesibilidad de su personal y grupos de interés.</t>
  </si>
  <si>
    <t xml:space="preserve">
Infraestructura tecnológica mejorada</t>
  </si>
  <si>
    <t>Realizar mantenimientos preventivos y correctivos en las oficinas Prosoli</t>
  </si>
  <si>
    <t>Director de Tecnología</t>
  </si>
  <si>
    <t>Informe</t>
  </si>
  <si>
    <t>Ofrecer soporte técnico con desplazamiento a Oficinas Regionales, Provinciales y CCPP.</t>
  </si>
  <si>
    <t>Producto: Sistema de calidad actualizado con las normas de calidad (ISO 9001:2015, ISO NCH3262, ISO 14001, ISO 27001:2013).</t>
  </si>
  <si>
    <t>Sistema de calidad actualizado en las normas de calidad ISO 9001:2015, Igualdad de Género G-38,  Responsabilidad Social G-35 y Medio Ambiente,  para el fortalecimiento del SGC.</t>
  </si>
  <si>
    <t>Colaborar con las Auditorías Internas de Procesos</t>
  </si>
  <si>
    <t>Informe de Auditoría Interna</t>
  </si>
  <si>
    <t>Sensibilizar al 100% del personal de nuevo ingreso en el Sistema de Gestión Integrado</t>
  </si>
  <si>
    <t>Listado de Asistencia</t>
  </si>
  <si>
    <t>Colaborar con el área SGI, para asegurar el mantenimiento de la certificación Internacional de las normas G-38 y G-35</t>
  </si>
  <si>
    <t>Informe de Auditoria Inteco</t>
  </si>
  <si>
    <t>Implementar acciones encaminadas al cumplimiento del  SGI, (ISO 9001, igualdad de Género, Responsabilidad Social y buenas prácticas de Medio Ambiente).</t>
  </si>
  <si>
    <t>Informe de Auditoria</t>
  </si>
  <si>
    <t>Producto: Sistema de motivación al personal implementado</t>
  </si>
  <si>
    <t xml:space="preserve">Fortalecimiento del Clima Laboral y mejora del índice de Satisfacción, motivación y Salud Ocupacional  de los integrantes de Prosoli  </t>
  </si>
  <si>
    <t>Reconocer trimestralmente a colaboradores y colaboradoras de alto desempeño y que modelen los valores Institucionales.</t>
  </si>
  <si>
    <t>Directora de RRHH</t>
  </si>
  <si>
    <t>Foto, informe trimestral</t>
  </si>
  <si>
    <t>Ejecutar Planes y Programas diseñados y coordinados por la DIRRHH y DO.</t>
  </si>
  <si>
    <t>Fotos, Informe Trimestral</t>
  </si>
  <si>
    <t>Ejecutar intervenciones para la resolución de conflictos</t>
  </si>
  <si>
    <t>Ejecutar acciones para la prevención de acoso sexual.</t>
  </si>
  <si>
    <t>Informes, Correos, Fotos</t>
  </si>
  <si>
    <t>Ejecutar talleres sobre el Manual de Conducta y el Sistema de Consecuencias.</t>
  </si>
  <si>
    <t>Informes, Fotos, Listado de Asistencia</t>
  </si>
  <si>
    <t>Ejecutar actividades de integración para el fortalecimiento del ambiente laboral</t>
  </si>
  <si>
    <t xml:space="preserve">3.1.1. Producto: Plan de desarrollo organizacional </t>
  </si>
  <si>
    <t>Manejar la logística de eventos con participación de entidades internacionales (Recibimientos y acompañamientos de visitas internacionales requeridos por la DG)</t>
  </si>
  <si>
    <t>Fotos, correos</t>
  </si>
  <si>
    <t>Realizar actividades de intercambio de experiencias con entidades internacionales según hayan sido solicitadas</t>
  </si>
  <si>
    <t>Cartas de solicitud, fotos, correos</t>
  </si>
  <si>
    <t xml:space="preserve">Pasantía con personal de embajadas y organismos internacionales </t>
  </si>
  <si>
    <t>Correos, invitación, fotos, solicitud de requerimientos</t>
  </si>
  <si>
    <t>Manejar la logística de envío de representantes a actividades en el extranjero a requerimiento</t>
  </si>
  <si>
    <t>Organizar el concierto Día Mundial de la Alimentación (Santo Domingo)</t>
  </si>
  <si>
    <t>Solicitud de requerimientos, reportes, minuta de reuniones, fotos</t>
  </si>
  <si>
    <t>Realizar colectas de alimentos en supermercados y colegios</t>
  </si>
  <si>
    <t>Correos, solicitud de requerimientos, reportes, fotos</t>
  </si>
  <si>
    <t>Gestionar con Agencias de Cooperación Internacional el envío de voluntarios a PROSOLI (Solicitud, recibimiento, acompañamiento)</t>
  </si>
  <si>
    <t>Cartas de solicitud, correos, formularios</t>
  </si>
  <si>
    <t>Brindar apoyo a las actividades de proyectos de acuerdo a requerimientos de PROSOLI</t>
  </si>
  <si>
    <t>Fotos, acuse de recibo de invitaciones, carta de solicitud</t>
  </si>
  <si>
    <t>Traducciones oficiales de materiales institucionales y/o de materiales externos  de provecho para la institución a requerimiento</t>
  </si>
  <si>
    <t>Solicitud de requerimientos, correos</t>
  </si>
  <si>
    <t xml:space="preserve">Gestionar participación de Manos Dominicanas en ferias internacionales </t>
  </si>
  <si>
    <t>Carta de solicitud, correos, fotos, formularios.</t>
  </si>
  <si>
    <t>Gestionar el reforzamiento de la producción de Manos Dominicanas en diversas líneas artesanales</t>
  </si>
  <si>
    <t>Carta de solicitud, correos</t>
  </si>
  <si>
    <t>Presentación del programa a nuevos diplomáticos en República Dominicana</t>
  </si>
  <si>
    <t>Correos, fotos</t>
  </si>
  <si>
    <t>Gestionar capacitaciones y entrenamientos para las áreas de PROSOLI (Agricultura Familiar, JOPROSOLI, Proyecto Vuelvo a Empezar, Género, o Inclusión y Autismo)</t>
  </si>
  <si>
    <t>Boletín informativo, formularios, informe país</t>
  </si>
  <si>
    <t>Programa de entrenamiento diseñado conforme a los resultados del DNA y objetivos estratégicos del GCPS y de Prosoli.</t>
  </si>
  <si>
    <t>Desarrollar y ejecutar el Plan de Capacitación en base a la Detección de necesidades de capacitación.</t>
  </si>
  <si>
    <t>Foto, correo electrónico, informe trimestral</t>
  </si>
  <si>
    <t>Coordinar y ejecutar talleres y actividades sobre trabajo en equipo.</t>
  </si>
  <si>
    <t>Informe trimestral</t>
  </si>
  <si>
    <t>Gestionar los procesos de Mentoría para los empleados de nuevo ingreso y/o con nuevas funciones en 95%</t>
  </si>
  <si>
    <t xml:space="preserve">Fortalecimiento del sistema de evaluación de desempeño por competencias. </t>
  </si>
  <si>
    <t>Gestionar, revisar y orientar a los directivos de cada área, en la elaboración de los acuerdos de desempeño de sus supervisados.</t>
  </si>
  <si>
    <t>Estrategia de Comunicación PROSOLI implementada para mejorar el posicionamiento del Programa ante la sociedad.</t>
  </si>
  <si>
    <t>Producto: Sistema de Evaluación y Monitoreo Fortalecido</t>
  </si>
  <si>
    <t>Sistema de Evaluación y Monitoreo (evaluación de impacto, auditorías operativas, auditoria de calidad) implementado.</t>
  </si>
  <si>
    <t>#de Núcleos de Familias Prosoli integrados al proceso de Reportes Comunitarios-</t>
  </si>
  <si>
    <t>Implementar  dos (2) ciclos del Monitoreo Participativo de Servicios Sociales Mediante Reportes Comunitarios en las 14 provincias intervenidas con el Proyecto Progresando Unidos.</t>
  </si>
  <si>
    <t>Producto: Información institucional entregada conforme a los requisitos legales</t>
  </si>
  <si>
    <t>% de información institucional requerida por la Ley General de Acceso a la Información Pública (200-04), recibidas y cargadas (en portal de transparencia o en el portal de Datos Abiertos)  (Cantidad de informaciones cargadas / Cantidad de informaciones recibidas)</t>
  </si>
  <si>
    <t>Cargar las informaciones recibidas al portal de transparencia o en el portal de Datos Abiertos</t>
  </si>
  <si>
    <t>Encargada de la OAI</t>
  </si>
  <si>
    <t>Reportes Trimestral</t>
  </si>
  <si>
    <t>% de solicitudes de información institucional requerida por los interesados (físicas, por correo OAI o a través del Sistema SAIP, Sistema 311), a las que se les da respuesta en el tiempo establecido por la Ley 200-04 (15 días hábiles) (Cantidad de solicitudes recibidas / Cantidad respuestas entregadas en el tiempo establecido)</t>
  </si>
  <si>
    <t>Dar respuesta a las solicitudes en los 15 días hábiles estipulados por la Ley General de Libre Acceso a la Información Pública No.200-04</t>
  </si>
  <si>
    <t>Índice de transparencia del DIGEIG.</t>
  </si>
  <si>
    <t>Completar % de calificación del monitoreo realizado a los Sub-Portales de Transparencia</t>
  </si>
  <si>
    <t>Índice de Satisfacción Ciudadana del 311</t>
  </si>
  <si>
    <t>Completar % de solicitudes de información institucional requerida por los interesados, a través del Sistema 311, a las que se les da respuesta en el tiempo establecido por la Ley 200-04 (15 días hábiles) (Cantidad de solicitudes recibidas / Cantidad respuestas entregadas)</t>
  </si>
  <si>
    <t>Producto: Estrategia de comunicación PROSOLI implementada</t>
  </si>
  <si>
    <t>Fortalecimiento del Sistema de Comunicación interna y la cultura de liderazgo  en valores y principios.</t>
  </si>
  <si>
    <t>Producto: Gestión financiera fortalecida y actualizada a los requerimientos institucionales</t>
  </si>
  <si>
    <t xml:space="preserve"> Implementación Módulos del sistema contable SCG  para la generación oportuna y eficiente de las informaciones financieras (2da. Fase).</t>
  </si>
  <si>
    <t xml:space="preserve">Concluir habilitación de los módulos del sistema (cuentas por pagar, activos fijos, etc.).                        </t>
  </si>
  <si>
    <t xml:space="preserve">Director Financiero                               </t>
  </si>
  <si>
    <t xml:space="preserve">Memos record, informes, fotos </t>
  </si>
  <si>
    <t xml:space="preserve"> </t>
  </si>
  <si>
    <t>Establecer un sistema de intercambio de información con las áreas sustantivas y administrativas de PROSOLI.</t>
  </si>
  <si>
    <t>Mecanismo de intercambio de información</t>
  </si>
  <si>
    <t>Plan de mejora continua de los controles internos financieros a través de revisiones, fiscalizaciones de procesos y revisión de las operaciones contables.</t>
  </si>
  <si>
    <t>Elaborar el plan de trabajo anual de intervenciones</t>
  </si>
  <si>
    <t xml:space="preserve">Informe </t>
  </si>
  <si>
    <t xml:space="preserve">Realizar auditorías selectivas de procesos contables y de saldos pendientes. </t>
  </si>
  <si>
    <t>Informes, listado participantes y fotos</t>
  </si>
  <si>
    <t>Revisar informes, resolver desviaciones e implementar mejoras.</t>
  </si>
  <si>
    <t xml:space="preserve"> Programa de actividades  para la mejora e  integración  de colaboradores (2da. Etapa).</t>
  </si>
  <si>
    <t xml:space="preserve">Elaborar un plan de integración .  </t>
  </si>
  <si>
    <t>Listado asistencia y fotos</t>
  </si>
  <si>
    <t>Auditoría externa realizada de los Estados  Financieros  de  Prosoli (2da. Fase).</t>
  </si>
  <si>
    <t xml:space="preserve">Obtener autorización de la Cámara de Cuentas de la  R.D.                    </t>
  </si>
  <si>
    <t>Solicitud conforme a la Ley 10-04 (Articulo No.32).</t>
  </si>
  <si>
    <t>Completar licitación del servicio de Auditoría Externa.</t>
  </si>
  <si>
    <t xml:space="preserve"> Pliego Condiciones de Licitación</t>
  </si>
  <si>
    <t xml:space="preserve">  </t>
  </si>
  <si>
    <t>Habilitación de tablero de indicadores financieros  para el seguimiento de la eficiencia del Programa Prosoli (2da. Generación de Indicadores).</t>
  </si>
  <si>
    <t>Diseñar e implementar el tablero de indicadores financieros</t>
  </si>
  <si>
    <t xml:space="preserve">Reporte de indicadores </t>
  </si>
  <si>
    <t>Establecimiento de control contable de las cuentas por pagar  e implementación de CRM   para información a los proveedores (2da. Fase).</t>
  </si>
  <si>
    <t xml:space="preserve">Instalar  módulo  contable de cuentas por pagar a proveedores.                                                             </t>
  </si>
  <si>
    <t>Memo record</t>
  </si>
  <si>
    <t>Diseñar un CRM  para información a  proveedores.</t>
  </si>
  <si>
    <t>Implementación del sistema de control de los Pasivos de Prosoli, evitando riesgos y procurando una mayor exactitud en el control de las acreencias.</t>
  </si>
  <si>
    <r>
      <t>Elaborar  plan para la implementación del Sistema de Control de Pasivos</t>
    </r>
    <r>
      <rPr>
        <b/>
        <sz val="12"/>
        <color theme="1"/>
        <rFont val="Calibri"/>
        <family val="2"/>
      </rPr>
      <t>.</t>
    </r>
  </si>
  <si>
    <t>Implementación del sistema de seguimiento de la inversión  por Regional,  Provincial y componentes del Programa Prosoli  (2da. Etapa).</t>
  </si>
  <si>
    <t xml:space="preserve">Habilitar sistemas  de la Dirección Financiera (SCG).                                                     </t>
  </si>
  <si>
    <t>Adecuar el catálogo de cuentas para la acumulación de la inversión por Regional, Provincial, y componentes.</t>
  </si>
  <si>
    <t>Capacitación de colaboradores  de Prosoli  sobre  normas, estándares, y procedimientos financieros y de control.</t>
  </si>
  <si>
    <t xml:space="preserve">Definir necesidades de capacitación.                                          </t>
  </si>
  <si>
    <t>Diseñar e implementar plan de entrenamiento.</t>
  </si>
  <si>
    <t>Producto: Gestión de Solicitudes de Servicio y Actualización de datos Participantes PROSOLI</t>
  </si>
  <si>
    <t>% de solicitudes procesadas en plazo</t>
  </si>
  <si>
    <t xml:space="preserve">Procesar las solicitudes en el tiempo oportuno de respuesta </t>
  </si>
  <si>
    <t xml:space="preserve">Indicadores de Seguimiento  </t>
  </si>
  <si>
    <t>Producto: Plan de desarrollo de la gestión del voluntariado implementado.</t>
  </si>
  <si>
    <t># de enlaces capacitados en su desarrollo laboral</t>
  </si>
  <si>
    <t>Realizar capacitaciones a los enlaces voluntarios de acuerdo al plan de desarrollo de competencias laborales.</t>
  </si>
  <si>
    <t>Director de Operaciones / Encargado Gestión del Voluntariado</t>
  </si>
  <si>
    <t>Listado de asistencia, Fotos, Correos</t>
  </si>
  <si>
    <t># de enlaces familiares voluntarios reconocidos por superar las metas, exhibir comportamiento en valores y tener alto desempeño en sus asignaciones.</t>
  </si>
  <si>
    <t>Realizar reconocimiento "Enlace Familiar del mes".</t>
  </si>
  <si>
    <t>Fotos de entrega</t>
  </si>
  <si>
    <t>Colocar en murales  de oficinas provinciales el personal operativo como "Enlace Familiar Voluntario, Supervisor de enlaces del Mes"</t>
  </si>
  <si>
    <t xml:space="preserve">Director de Regional </t>
  </si>
  <si>
    <t>Murales oficinas provinciales</t>
  </si>
  <si>
    <t># de foros "Transmite tus Conocimientos de Progreso" realizados a nivel inter-regional</t>
  </si>
  <si>
    <t>Realizar foros de socialización de lecciones aprendidas, mejores prácticas y experiencias de desarrollo de enlaces familiares voluntarios a nivel inter-regional.</t>
  </si>
  <si>
    <t>fotos, videos, listado de asistencia</t>
  </si>
  <si>
    <t># de "Olimpiadas del Saber" realizadas.</t>
  </si>
  <si>
    <t>Realizar competencia sobre el conocimiento de la metodología de intervención de árbol del progreso y la filosofía institucional de Prosoli a nivel nacional.</t>
  </si>
  <si>
    <t>Transferencias Condicionadas y Subsidios Focalizados</t>
  </si>
  <si>
    <t>1.1.1. Producto: 67,000 nuevas familias ICV-1 e ICV-2 incorporadas al Programa Progresando con Solidaridad.</t>
  </si>
  <si>
    <r>
      <t xml:space="preserve"># de nuevas familias ICV-1 e ICV-2 incorporadas al Programa Progresando con Solidaridad
</t>
    </r>
    <r>
      <rPr>
        <sz val="12"/>
        <color rgb="FF2E75B5"/>
        <rFont val="Calibri"/>
        <family val="2"/>
      </rPr>
      <t>(Meta sugerida 66,000)</t>
    </r>
  </si>
  <si>
    <t>Registrar   altas  y  bajas  en  las  informaciones  del  hogar</t>
  </si>
  <si>
    <t>Actualizar  estado  del  hogar</t>
  </si>
  <si>
    <t>Reactivar subsidios a beneficiarios suspendidos</t>
  </si>
  <si>
    <t>Incluir nuevos  hogares a la nómina</t>
  </si>
  <si>
    <t>Enviar base de datos de beneficiarios para pago y comunicación a ADESS.</t>
  </si>
  <si>
    <t>Acompañamiento Socio-educativo</t>
  </si>
  <si>
    <t># de familias visitadas para verificar sus avances en el esquema del Árbol de Familia</t>
  </si>
  <si>
    <t>Realizar visita de inventario de los frutos del Árbol de Familia</t>
  </si>
  <si>
    <t>Impresión de Material didáctico y Visitas Domiciliarias</t>
  </si>
  <si>
    <t>Material impreso</t>
  </si>
  <si>
    <t>Creación Presentación para impartir capacitación</t>
  </si>
  <si>
    <t>Presentación</t>
  </si>
  <si>
    <t>Capacitar al personal que realiza visitas domiciliarias en el tema "ENTENDIENDO EL PROGRESO DE LA FAMILIA COMO UN ÁRBOL QUE CRECE".</t>
  </si>
  <si>
    <t>Digitar Visitas Domiciliarias</t>
  </si>
  <si>
    <t>Capacitar al personal que realiza visitas domiciliarias en el tema "CONOCIENDO Y COMPROMETIENDO A CADA UNO DE LOS MIEMBROS
DE LA FAMILIA CON SU PROGRESO Y DESARROLLO</t>
  </si>
  <si>
    <t>Diapositivas del tema</t>
  </si>
  <si>
    <t>Capacitar al personal que realiza visitas domiciliarias en el tema "CONOCIENDO Y PRIORIZANDO LAS FORTALEZAS
Y LIMITACIONES PARA EL PROGRESO DE LA FAMILIA".</t>
  </si>
  <si>
    <r>
      <t xml:space="preserve">Abril: </t>
    </r>
    <r>
      <rPr>
        <sz val="12"/>
        <rFont val="Calibri"/>
        <family val="2"/>
      </rPr>
      <t>Capacitar personal de campo en el tema HACIENDO CRECER EL ÁRBOL Y DANDO FRUTOS: COMPONENTE IDENTIFICACIÓN"".</t>
    </r>
  </si>
  <si>
    <t>Capacitar al personal que realiza visitas domiciliarias en el tema "HACIENDO CRECER EL ÁRBOL Y DANDO FRUTOS: COMPONENTE IDENTIFICACIÓN".</t>
  </si>
  <si>
    <t>Personal de campo Realiza  Visita Domiciliaria en el tema "CUIDANDO EL ÁRBOL PARA QUE CREZCA SANO
COMPONENTE SALUD: PRIMERA PARTE".</t>
  </si>
  <si>
    <t>Capacitar al personal que realiza visitas domiciliarias en el tema "CUIDANDO EL ÁRBOL PARA QUE CREZCA SANO
COMPONENTE SALUD: SEGUNDA PARTE".</t>
  </si>
  <si>
    <t>Capacitar al personal de campo que realiza  visitas domiciliarias en el tema "EDUCANDO A LA FAMILIA PARA EL PROGRESO".</t>
  </si>
  <si>
    <r>
      <t xml:space="preserve">Agosto: </t>
    </r>
    <r>
      <rPr>
        <sz val="12"/>
        <rFont val="Calibri"/>
        <family val="2"/>
      </rPr>
      <t>Capacitar personal de campo en el tema "Seguridad Alimentaria, Nutrición y Generación de Ingresos".</t>
    </r>
  </si>
  <si>
    <t>Capacitar al personal que realiza visitas domiciliarias "Seguridad Alimentaria, Nutrición y Generación de Ingresos".</t>
  </si>
  <si>
    <r>
      <t xml:space="preserve">Septiembre: </t>
    </r>
    <r>
      <rPr>
        <sz val="12"/>
        <rFont val="Calibri"/>
        <family val="2"/>
      </rPr>
      <t>Capacitar personal de campo en el tema "Seguridad Alimentaria, Nutrición y Generación de Ingresos".</t>
    </r>
  </si>
  <si>
    <t>Capacitar al personal que realiza visitas domiciliarias en el tema "Seguridad Alimentaria, Nutrición y Generación de Ingresos".</t>
  </si>
  <si>
    <r>
      <t xml:space="preserve">Octubre: </t>
    </r>
    <r>
      <rPr>
        <sz val="12"/>
        <rFont val="Calibri"/>
        <family val="2"/>
      </rPr>
      <t>Capacitar personal de campo en el tema "REFORZANDO EL CUMPLIMIENTO DE LAS CORRESPONSABILIDADES
Y RESPONSABILIDADES".</t>
    </r>
  </si>
  <si>
    <t>Capacitar al personal que realiza visitas domiciliarias en el tema "REFORZANDO EL CUMPLIMIENTO DE LAS CORRESPONSABILIDADES
Y RESPONSABILIDADES".</t>
  </si>
  <si>
    <r>
      <t xml:space="preserve">Noviembre: </t>
    </r>
    <r>
      <rPr>
        <sz val="12"/>
        <rFont val="Calibri"/>
        <family val="2"/>
      </rPr>
      <t>Capacitar personal de campo en el tema "Formación Humana".</t>
    </r>
  </si>
  <si>
    <t>Capacitar al personal que realiza visitas domiciliarias en el tema "Formación Humana".</t>
  </si>
  <si>
    <t>Impresión de Material didáctico y Escuelas de Familias</t>
  </si>
  <si>
    <t>Encargado del proyecto Familias en Paz</t>
  </si>
  <si>
    <r>
      <t xml:space="preserve">Capacitar personal de campo en temas de </t>
    </r>
    <r>
      <rPr>
        <b/>
        <i/>
        <sz val="12"/>
        <rFont val="Calibri"/>
        <family val="2"/>
      </rPr>
      <t>Cambio de Comportamiento</t>
    </r>
    <r>
      <rPr>
        <sz val="12"/>
        <rFont val="Calibri"/>
        <family val="2"/>
      </rPr>
      <t xml:space="preserve"> para multiplicar en Escuelas de Familias Progresando Unidos.</t>
    </r>
  </si>
  <si>
    <t>1.2.5. Producto: 450 miembros indocumentados de hogares participantes adquieren documentos de identidad.</t>
  </si>
  <si>
    <t># de familias orientadas en temas de resolución pacífica de conflictos.</t>
  </si>
  <si>
    <t xml:space="preserve">Realizar caminata por un futuro sin violencia. </t>
  </si>
  <si>
    <t># de miembros de familias beneficiarias orientadas en el tema: "Re-aprendiendo a ser hombre y mujer."</t>
  </si>
  <si>
    <t>Impartir talleres de capacitación para formar el personal operativo como multiplicadores en el tema "Inteligencia afectiva".</t>
  </si>
  <si>
    <t>Impartir talleres de capacitación para formar el personal operativo como multiplicadores en el tema "Reconocer y canalizar el enojo".</t>
  </si>
  <si>
    <t xml:space="preserve">Impartir talleres de capacitación para formar el personal operativo como multiplicadores en el tema "Reaprendiendo a ser hombre y a ser Mujer". </t>
  </si>
  <si>
    <t>Coordinar  logística con el personal médico para impartir los talleres.</t>
  </si>
  <si>
    <t>Realizar segundo módulo de orientación en salud preventiva lactancia materna anemia falciforme e importancia de las vacunas</t>
  </si>
  <si>
    <t>Entregar arroz fortificado y mantequilla de maní a mujeres embarazadas para suplementar su estado nutricional</t>
  </si>
  <si>
    <t>Entrega ''Mi Primer Regalo'' canastillas para bebé</t>
  </si>
  <si>
    <t>Realizar tercer modulo de orientación en puerperio neonatal, alarmas del recién nacido, prevención de enfermedades infecciosas e higiene del bebé.</t>
  </si>
  <si>
    <t>Impartir talleres de sensibilización sobre enfermedades crónicas prevenibles (hipertensión arterial, diabetes y obesidad) alimentación del bebé de 1-5 años, a puérperas que fueron captadas en los módulos anteriores.</t>
  </si>
  <si>
    <t>Impartir talleres de la primera y segunda fase de la metodología para acompañar Grupos de Apoyo a mujeres afectadas por la violencia.</t>
  </si>
  <si>
    <t xml:space="preserve">Formar Redes de Fraternidad con mujeres Prosoli afectadas por la violencia. </t>
  </si>
  <si>
    <t>Celebración del Día Internacional del Libro Infantil y publicación de cinco álbumes ilustrados.</t>
  </si>
  <si>
    <t>Realizar talleres de  reciclaje, cuidado personal, orientaciones sobre sus derechos, alimentación sana, Concursos Décimas, elaboración suapes, huertos caseros, entre otros.</t>
  </si>
  <si>
    <t>Impartir talleres de capacitación para formar el personal operativo como multiplicadores en el tema "Poder y cambio desde las masculinidades positivas".</t>
  </si>
  <si>
    <t>Realizar conversatorio “Sigue Mi Ejemplo” con personalidades.</t>
  </si>
  <si>
    <t>Realizar visita de supervisión ejecución Manual de Diagnóstico y Tratamiento en la Ciudad del Niño.</t>
  </si>
  <si>
    <t>Realizar talleres de orientación con jóvenes de nivel secundario de Santo Domingo y Distrito Nacional sobre la Ley 136-03</t>
  </si>
  <si>
    <t>Encuentro de padres de los jóvenes del nivel secundario que recibieron taller sobre ley 136-03</t>
  </si>
  <si>
    <t xml:space="preserve">Realizar visita de supervisión ejecución Manual de Diagnóstico y Tratamiento en el Instituto Preparatorio de Niñas de Villa Consuelo. </t>
  </si>
  <si>
    <t>Impartir tratamiento psicológico y psiquiátrico a jóvenes a través del sistema de reherimiento y contra referencia del centro  Ciudad del Niño, El Reformatorio de la Vega y el Instituto Preparatorio de Niñas.</t>
  </si>
  <si>
    <t>Realizar encuentro anual de egresados y cena de navidad.</t>
  </si>
  <si>
    <t>Capacitar adolescentes y 
jóvenes en temas de prevención de embarazo en adolescentes.</t>
  </si>
  <si>
    <t>Crear grupos juveniles para realizar acciones de prevención de embarazo en adolecentes en las comunidades.</t>
  </si>
  <si>
    <t>Capacitar jóvenes en liderazgo a través del curso jóvenes líderes por el Progreso y la Paz para que trabajen en el proyecto.</t>
  </si>
  <si>
    <t>Impartir taller motivacional para las mentoras sobre la metodología para acompañar Grupos de Apoyo a mujeres afectadas por la violencia.</t>
  </si>
  <si>
    <t>Realizar encuentros para socialización de resultados de planes de trabajo implementados para contribuir a la igualdad de género en familias y organizaciones comunitarias de los Municipios Santo Domingo Norte  y Santiago.</t>
  </si>
  <si>
    <t xml:space="preserve">Realizar encuentro para presentación de la guía para la incorporación de la perspectiva de género en las Organizaciones Comunitarias. </t>
  </si>
  <si>
    <t>Realizar talleres de socialización de la guía  para la incorporación de la perspectiva de género en las Organizaciones Comunitarias con integrantes de la Red Social y familias Prosoli.</t>
  </si>
  <si>
    <t>Encargada de la División de Jóvenes</t>
  </si>
  <si>
    <t># de niños/as y jóvenes se benefician de las actividades recreativas y educativas de la BIJRD.</t>
  </si>
  <si>
    <t># de niños, niñas que participan en campamentos enfocados en el desarrollo integral y reducción de vulnerabilidades</t>
  </si>
  <si>
    <t># de jefes de familia envejecientes o con discapacidad participan de las Escuelas de Familia</t>
  </si>
  <si>
    <t># de miembros envejecientes o con algún impedimento físico que asisten y se integran a actividades fuera de sus hogares para  incentivar su inclusión.</t>
  </si>
  <si>
    <t>Encargada de la Unidad de Inclusión</t>
  </si>
  <si>
    <t xml:space="preserve"> # de niños, niñas y adultos con autismo y otras excepcionalidades reciben educación en aulas inclusivas</t>
  </si>
  <si>
    <t xml:space="preserve"> # talleres de sensibilización en temas de discapacidad para multiplicadores del Programa.</t>
  </si>
  <si>
    <t>Encargada del Proyecto Crecer en Valores - Casita de la Cultura</t>
  </si>
  <si>
    <r>
      <t xml:space="preserve"># de niños/as pertenecientes a familias participantes identificados, prevenidos y retirados del trabajo infantil. 
</t>
    </r>
    <r>
      <rPr>
        <sz val="12"/>
        <color rgb="FF0070C0"/>
        <rFont val="Calibri"/>
        <family val="2"/>
      </rPr>
      <t>(Meta sugerida 10,000)</t>
    </r>
  </si>
  <si>
    <t xml:space="preserve">Integrar niños, niñas y adolescentes en el Campamento de Verano "Cultura y Valores" en la Casita de la Cultura </t>
  </si>
  <si>
    <t>Integrar niños, niñas y adolescentes en el club de lectores "Sueños de Papel" haciendo uso de la "Estrategia de las Guías de Valores"</t>
  </si>
  <si>
    <t>Movilizar adolescentes y jóvenes a través de caminatas, foros, rally, festivales deportivos, campamentos, paradas públicas en torno al tema de prevención de embarazos en adolescentes.</t>
  </si>
  <si>
    <t>Capacitar adolescentes y jóvenes en cursos técnico vocacional y acceso a las Tics a través de los CTC y CCPP para que inviertan su tiempo libre en actividades productivas que contribuyan a su desarrollo personal y profesional</t>
  </si>
  <si>
    <t>Construir y Equipar Centros de Capacitación y Producción Progresando (CCPP).</t>
  </si>
  <si>
    <t>Encargado de Proyectos de Desarrollo Agropecuario y Agricultura Familiar</t>
  </si>
  <si>
    <t># de reconocimientos a los  CCPP con el mejor desempeño en personas capacitadas</t>
  </si>
  <si>
    <t>Realizar ceremonias de reconocimiento para CCPP con el mejor desempeño en personas capacitadas.</t>
  </si>
  <si>
    <t>Directora de Capacitación y Desarrollo / Directores Regionales</t>
  </si>
  <si>
    <t>Acto de reconocimiento</t>
  </si>
  <si>
    <t># de reconocimientos a los facilitadores con mayor calificación en la evaluación de curso</t>
  </si>
  <si>
    <t>Realizar ceremonias de reconocimiento para facilitadores con mayor calificación en evaluaciones de curso.</t>
  </si>
  <si>
    <t># de familias capacitadas e integradas a la producción agropecuaria para autoconsumo o comercialización</t>
  </si>
  <si>
    <t># de emprendedores y emprendedoras PROSOLI vinculados a proyectos de desarrollo económico y de innovación productiva comunitaria</t>
  </si>
  <si>
    <t>Vincular miembros de familias beneficiarias a través de las demandas generadas por Comercio Solidario.</t>
  </si>
  <si>
    <t>Establecer nuevos puntos de venta Manos Dominicanas.</t>
  </si>
  <si>
    <t># de beneficiarios egresados de las acciones formativas técnico-vocacional vinculados a micro-créditos para emprendimientos. 
(Meta de indicador 6,000)</t>
  </si>
  <si>
    <t>Capacitar miembros de familias en talleres de educación financiera con ALNAP.</t>
  </si>
  <si>
    <t>Incluir con tecnología a familias beneficiarias a la educación financiera a través del Proyecto LISTA.</t>
  </si>
  <si>
    <t>Suministrar micronutrientes en  polvo (Chispitas Solidarias) a niños y niñas de 6 a 59 meses del Programa Progresando con Solidaridad.</t>
  </si>
  <si>
    <t>Informes de seguimiento</t>
  </si>
  <si>
    <t>Suministro de Alimento Complementario Fortificado (Progresina) para mujeres embarazadas y en periodo de lactancia del Programa Progresando con Solidaridad.</t>
  </si>
  <si>
    <t>Suministro de Alimento Complementario Fortificado (Progresina) para niños entre 6 a 59 meses con desnutrición aguda, y de hogares beneficiarios del Programa Progresando con Solidaridad.</t>
  </si>
  <si>
    <t>Suministro de Alimento Complementario Fortificado (Progresina) para adultos mayores de hogares beneficiarios del Programa Progresando con Solidaridad.</t>
  </si>
  <si>
    <t># de jóvenes integrados  en iniciativas de protección del medioambiente.</t>
  </si>
  <si>
    <t xml:space="preserve">Capacitar  adolescentes  12 a 17 años sobre prevención  de embarazo, habilidades para la vida, temas de salud e ITS  a través del proyecto Bebé Piénsalo Bien.  </t>
  </si>
  <si>
    <t xml:space="preserve">Orientar padres, madres o tutores de adolescentes en la estrategia para abordar temas de educación sexual con sus hijos e hijas en el marco del proyecto Bebé piénsalo. </t>
  </si>
  <si>
    <t xml:space="preserve">Integrar a adolescentes a participar en   talleres de Desarrollo Psico-Afectivo con el Instituto Estancia y el Proyecto Bebe Piénsalo Bien.                    </t>
  </si>
  <si>
    <t xml:space="preserve"> S </t>
  </si>
  <si>
    <t xml:space="preserve"> Listados de participantes </t>
  </si>
  <si>
    <t xml:space="preserve"> M </t>
  </si>
  <si>
    <t>Orientar adolescentes y jóvenes a través de intervenciones en plaza de "Un Bebé en Medio"  (Bebé piénsalo Bien).</t>
  </si>
  <si>
    <t># de adolescentes y jóvenes orientados en salud sexual y reproductiva</t>
  </si>
  <si>
    <t>Integrar jóvenes  al  concursos de música urbana,  cantos, grafiti,  free style (improvisación)  por los valores y videos.</t>
  </si>
  <si>
    <t xml:space="preserve">Integrar jóvenes al Programa de  Jóvenes Lideres por el Progreso y la Paz </t>
  </si>
  <si>
    <t xml:space="preserve">Realizar acto de graduación de Jóvenes Líderes por el Progreso y la Paz </t>
  </si>
  <si>
    <t xml:space="preserve"># de jóvenes miembros de familias orientados reciben acompañamiento socioeducativo a través de la metodología joven a joven, para el desarrollo integral de las nuevas generaciones (actividades de nueva masculinidad, creación de capacidades de liderazgo, cultura de paz y prevención del uso de drogas) </t>
  </si>
  <si>
    <t>Realizar intervenciones psicosociales en salud mental para jóvenes en situación de alto riesgo (impartido por el Dr. Gómez)".</t>
  </si>
  <si>
    <t>Capacitar adolescentes y jóvenes  de 15 a 30 años en prevención violencia.</t>
  </si>
  <si>
    <t>Capacitar adolescentes y jóvenes  de 15 a 30 años en el tema "Uso Indebido de Drogas"</t>
  </si>
  <si>
    <t>Impartir conferencias #jóvenesqueprogresan y espacios de motivación y networking</t>
  </si>
  <si>
    <t>Realizar talleres provinciales de sensibilización de jóvenes Líderes por el Progreso y la Paz</t>
  </si>
  <si>
    <t>Integrar jóvenes voluntarios en el Movimiento Nacional de Jóvenes (Liderazgo TICs y/o Emprendedores, Liderazgo Social, Liderazgo Ambiental)</t>
  </si>
  <si>
    <t>Capacitar jóvenes  en educación financiera, emprendimiento y producción agropecuaria</t>
  </si>
  <si>
    <t># de jóvenes capacitados en educación financiera, emprendimiento y producción agropecuaria</t>
  </si>
  <si>
    <t># de hogares con pisos de tierra sustituidos por cemento.</t>
  </si>
  <si>
    <t>Integrar adolescentes y  jóvenes en aciones de sensibilización y cuidado al medio ambiente</t>
  </si>
  <si>
    <t>Realizar movilización para sensibilizar jóvenes en temas a favor de la protección del medio ambiente</t>
  </si>
  <si>
    <t>Encargada de Relaciones Internacionales</t>
  </si>
  <si>
    <t>Catálogo de cuenta por objetales</t>
  </si>
  <si>
    <t>Sistema  de información  al ser instalado</t>
  </si>
  <si>
    <t xml:space="preserve">Realizar auditorias de calidad a procesos de verificación de corresponsabilidades, visitas domiciliarias y escuelas de familias </t>
  </si>
  <si>
    <t>Encargado de la Unidad de Análisis Estadístico</t>
  </si>
  <si>
    <t>Informes de auditoría / encuestas levantadas</t>
  </si>
  <si>
    <t>Realizar levantamiento a medios de verificación del POA para validar los resultados reportados</t>
  </si>
  <si>
    <t>Encargado de Seguimiento y Evaluación</t>
  </si>
  <si>
    <t xml:space="preserve">Realizar informes semanales de seguimiento a las acciones de todas las áreas del Programa </t>
  </si>
  <si>
    <t>Realizar informes de seguimiento a indicadores mensual</t>
  </si>
  <si>
    <t>Realizar informes de resultados trimestrales</t>
  </si>
  <si>
    <t>Realizar encuestas de satisfacción a ciudadanos</t>
  </si>
  <si>
    <t># de familias en pobreza extrema y moderada que reciben la TMC Comer es Primero</t>
  </si>
  <si>
    <t># familias que reciben bono gas, para que su cobertura desincentive el uso de carbón y leña, protegiendo el medio ambiente</t>
  </si>
  <si>
    <t># familias que reciben bono luz, de manera que puedan invertir en la alimentación, salud y educación de sus integrante</t>
  </si>
  <si>
    <t># de hogares con miembros en edad escolar (5-21) que reciben el Incentivo a la Asistencia Escolar (ILAE)</t>
  </si>
  <si>
    <r>
      <t xml:space="preserve">Enero:  </t>
    </r>
    <r>
      <rPr>
        <sz val="12"/>
        <color theme="1"/>
        <rFont val="Calibri"/>
        <family val="2"/>
      </rPr>
      <t>Capacitar al personal de campo  en el tema "ENTENDIENDO EL PROGRESO DE LA FAMILIA COMO UN ÁRBOL QUE CRECE"</t>
    </r>
  </si>
  <si>
    <r>
      <t xml:space="preserve">Febrero: </t>
    </r>
    <r>
      <rPr>
        <sz val="12"/>
        <color theme="1"/>
        <rFont val="Calibri"/>
        <family val="2"/>
      </rPr>
      <t>Capacitar al personal de campo en el tema "CONOCIENDO Y COMPROMETIENDO A CADA UNO DE LOS MIEMBROS
DE LA FAMILIA CON SU PROGRESO Y DESARROLLO".</t>
    </r>
  </si>
  <si>
    <r>
      <t xml:space="preserve">Marzo: </t>
    </r>
    <r>
      <rPr>
        <sz val="12"/>
        <color theme="1"/>
        <rFont val="Calibri"/>
        <family val="2"/>
      </rPr>
      <t>Capacitar al personal de campo en el tema "CONOCIENDO Y PRIORIZANDO LAS FORTALEZAS
Y LIMITACIONES PARA EL PROGRESO DE LA FAMILIA.</t>
    </r>
  </si>
  <si>
    <r>
      <t xml:space="preserve">Mayo: </t>
    </r>
    <r>
      <rPr>
        <sz val="12"/>
        <color theme="1"/>
        <rFont val="Calibri"/>
        <family val="2"/>
      </rPr>
      <t>Capacitar al personal de campo  en el tema CUIDANDO EL ÁRBOL PARA QUE CREZCA SANO
COMPONENTE SALUD: PRIMERA PARTE"¨</t>
    </r>
  </si>
  <si>
    <r>
      <t>Junio:</t>
    </r>
    <r>
      <rPr>
        <sz val="12"/>
        <color theme="1"/>
        <rFont val="Calibri"/>
        <family val="2"/>
      </rPr>
      <t xml:space="preserve"> Capacitar personal de campo  en el tema CUIDANDO EL ÁRBOL PARA QUE CREZCA SANO
COMPONENTE SALUD: SEGUNDA PARTE"¨</t>
    </r>
  </si>
  <si>
    <r>
      <t xml:space="preserve">Julio: </t>
    </r>
    <r>
      <rPr>
        <sz val="12"/>
        <color theme="1"/>
        <rFont val="Calibri"/>
        <family val="2"/>
      </rPr>
      <t>Capacitar al personal de campo  en el tema EDUCANDO A LA FAMILIA PARA EL PROGRESO"¨</t>
    </r>
  </si>
  <si>
    <t># de Familias que reciben intervención socioeducativa  a través de las Visitas Domiciliarias  para la acción e concienciación, participación, integración y seguimiento.</t>
  </si>
  <si>
    <t># de familias acompañadas en temas socio-educativos mediante Escuelas de Familia</t>
  </si>
  <si>
    <t>Realizar foro sobre juventud y acción por el clima</t>
  </si>
  <si>
    <t>Informes de CTC</t>
  </si>
  <si>
    <t>Orientar jóvenes en temas de interés para su proyecto de vida a través de #quierounmentor</t>
  </si>
  <si>
    <t>Formar jóvenes del programa jóvenes Líderes por el Progreso y la Paz, en marca personales en redes sociales</t>
  </si>
  <si>
    <t># de jóvenes orientados en herramientas TIC para su desarrollo profesional</t>
  </si>
  <si>
    <t>Integrar a adolescentes y jóvenes a las iniciativas y ofertas formativas en los Centro Tecnológicos.</t>
  </si>
  <si>
    <t>Entregar documentos de identidad a miembros de familias participantes que culminaron el proceso de documentación</t>
  </si>
  <si>
    <t>Acompañar miembros participantes en el proceso de gestión de documentos para procesos de declaración tardía</t>
  </si>
  <si>
    <t>Informes / Publicaciones</t>
  </si>
  <si>
    <t>Producto: Miembros de familias participantes sensibilizados en nutrición para mejorar su calidad de vida.</t>
  </si>
  <si>
    <t>Plataforma tecnológica, para empoderar a los miembros participantes en nutrición adecuada  y la importancia de la lactancia materna, desarrollada.</t>
  </si>
  <si>
    <t>Desarrollar contenidos de la plataforma tecnológica</t>
  </si>
  <si>
    <t>Encargada de la Unidad de Prevención en Salud / Director de Planificación</t>
  </si>
  <si>
    <t>Términos de Referencia</t>
  </si>
  <si>
    <t>Desarrollar plataforma tecnológica</t>
  </si>
  <si>
    <t>Firma consulltora</t>
  </si>
  <si>
    <t>Informes de seguimiento, Plataforma desarrollada</t>
  </si>
  <si>
    <t>Campaña de concienciación desarrollada e implementada para educar a la población en temas de nutrición adecuada a través de redes sociales, emisoras de radio, y spots de TV</t>
  </si>
  <si>
    <t xml:space="preserve">Desarollar contenidos para la campaña nutricional </t>
  </si>
  <si>
    <t>Encargada de la Unidad de Prevención en Salud</t>
  </si>
  <si>
    <t>Desarollar campaña nutricional</t>
  </si>
  <si>
    <t>Departamento de Comunicaciones Externas</t>
  </si>
  <si>
    <t>Implementar campaña</t>
  </si>
  <si>
    <t>Campaña publicitaria implementada en redes sociales, emisoras de radio, y spots de TV</t>
  </si>
  <si>
    <t># de adolescentes y jóvenes orientados con el Manual de Nutrición</t>
  </si>
  <si>
    <t>Orientar adolescentes y jóvenes en nutrición haciendo uso del Manual de Nutrición</t>
  </si>
  <si>
    <t>División de Jóvenes</t>
  </si>
  <si>
    <t>Integrar miembros de familias participantes a través de la Red de Comercio Solidario</t>
  </si>
  <si>
    <t>Listado de productores</t>
  </si>
  <si>
    <t xml:space="preserve"># de NNA y adolescentes sensibilizados en los riesgos del matrimonio infantil y  uniones tempranas. </t>
  </si>
  <si>
    <t>Coordinadora Operativa del MIUT</t>
  </si>
  <si>
    <t xml:space="preserve">Listados de participantes, informes y fotos </t>
  </si>
  <si>
    <t>Sensibilizar NNA con estrategias de cambio de comportamiento, actitudes y prácticas sobre la prevención del matrimonio infantil y las uniones tempranas</t>
  </si>
  <si>
    <t>Realizar primer módulo de orientación en salud preventiva (servicios de salud, visitas pre-natales, alimentación de las embarazadas, factores de riesgo de pre-eclampsia). Importancia de la sonografía obstétrica, uso de sustancias estimulantes y drogas.</t>
  </si>
  <si>
    <t>Sensibilizar adolescentes y jóvenes  de 14 a 20 años sensibilizados en prevención de embarazo en la adolescencia a través de voluntariado e intervenciones de Bebé piénsalo bien con otros proyectos de prevención de embarazos.</t>
  </si>
  <si>
    <t># de jefes y jefas de hogar sensibilizados en matrimonio infantil y uniones tempranas</t>
  </si>
  <si>
    <t>Sensibilizar jefes y jefas de hogar en las repercusiones del matrimonio infantil y uniones tempranas en los NNA</t>
  </si>
  <si>
    <t xml:space="preserve"># de lideres comunitarios, instituciones gubernamentales y ONGs involucrados en la reducción del matrimonio infantil y las uniones tempranas. </t>
  </si>
  <si>
    <t xml:space="preserve">Realizar talleres para sensibilizar lideres comunitarios y representante de las instituciones sobre la prevención del matrimonio infantil y uniones tempranas </t>
  </si>
  <si>
    <t>Directora Administrativa</t>
  </si>
  <si>
    <t xml:space="preserve">Informes de Supervisión </t>
  </si>
  <si>
    <t>Realizar remozamiento a infraestructura física de las oficinas administrativas Prosoli</t>
  </si>
  <si>
    <t># de remozamientos a infraestructura física realizados.</t>
  </si>
  <si>
    <t># de mantenimientos preventivos realizados a oficinas Prosoli</t>
  </si>
  <si>
    <t>Habilitar oficinas Regionales, Provinciales, Municipales,  ATC y Talleres con su reorganización espacial, mobiliario y equipos.</t>
  </si>
  <si>
    <r>
      <t>Realizar mantenimiento preventivo</t>
    </r>
    <r>
      <rPr>
        <sz val="12"/>
        <rFont val="Calibri"/>
        <family val="2"/>
        <scheme val="minor"/>
      </rPr>
      <t xml:space="preserve"> a</t>
    </r>
    <r>
      <rPr>
        <sz val="12"/>
        <color rgb="FF000000"/>
        <rFont val="Calibri"/>
        <family val="2"/>
        <scheme val="minor"/>
      </rPr>
      <t xml:space="preserve"> localidades al menos dos veces durante el año</t>
    </r>
  </si>
  <si>
    <t># de terapias impartidas a empleados y sus dependientes directos que requieren orientaciones psicológicas.</t>
  </si>
  <si>
    <t>Realizar terapias psicológicas individuales y grupales.</t>
  </si>
  <si>
    <t>Informe Trimestral</t>
  </si>
  <si>
    <t>Realizar terapias correctivas, de aprendizaje y conductual a los NNA.</t>
  </si>
  <si>
    <t># de talleres motivacionales para elevar el autoestima impartidos al pesonal administrativo.</t>
  </si>
  <si>
    <t>Realizar talleres de "Desarrollo Humano"</t>
  </si>
  <si>
    <t>Realizar talleres de "Intervención en Duelo"</t>
  </si>
  <si>
    <t xml:space="preserve"> # de niñas que reciben cursos de arte en Hogar de Niñas CONANI Jarabacoa y en Hogar Infantil Corazón de Jesús</t>
  </si>
  <si>
    <t>Integrar niñas a cursos de arte en Hogar de Niñas CONANI Jarabacoa.</t>
  </si>
  <si>
    <t>Integrar niñas a cursos de arte en Hogar Infantil Corazón de Jesús.</t>
  </si>
  <si>
    <t xml:space="preserve">Intervención psicológica a las Niñas de  CONANI Jarabacoa </t>
  </si>
  <si>
    <t xml:space="preserve">Talleres de Biodanza a las Niñas de CONANI Jarabacoa </t>
  </si>
  <si>
    <t>Encargada de Salud Emocional</t>
  </si>
  <si>
    <t>Realizar "Cine Fórum"</t>
  </si>
  <si>
    <t>Realizar encuentros de coordinación interinstitucional de intervenciones dirigidas a la prevencion y retiro de niños/as del trabajo infantil,  en el marco del Protocolo de Actuación  Contra el Trabajo Infantil y sus Peores Formas</t>
  </si>
  <si>
    <t># de encuentros de coordinación interinstitucional de intervenciones dirigidas a la prevención y retiro de niños/as del trabajo infantil realizados</t>
  </si>
  <si>
    <t xml:space="preserve"># de talleres de capacitación dirigidos al personal de Prosoli sobre Rol e Importancia de la Red Social de Apoyo y  Veeduria  para los Procesos Operativos del Programa. </t>
  </si>
  <si>
    <t xml:space="preserve">Capacitar al personal de Prosoli sobre laobre Rol e Importancia de la Red Social de Apoyo y  Veeduria  para los Procesos Operativos del Programa. </t>
  </si>
  <si>
    <t xml:space="preserve">#  de comités municipales conformados y capacitados para la Proteccion Social  Frente a Choques Climaticos. </t>
  </si>
  <si>
    <t xml:space="preserve">Conformar y capacitar comités municipales para la proteccion social  frente a choques climaticos, en coordinacion con insituciones aliadas. </t>
  </si>
  <si>
    <t>Realizar campaña de concienciación a través de las emisoras de los CTC con contenido agroecológico, reciclaje, reforestación, limpieza de rio y costa.</t>
  </si>
  <si>
    <t>Vincular miembros de organizaciones de la Red Social de Apoyo y Veeduría al Prosoli en iniciativas de desarrollo comunitario  relacionadas con: gestión de riesgos a desastres, igualdad de género, gestión de residuos sólidos y  otros procesos  operativos del Programa.</t>
  </si>
  <si>
    <t>Realizar Feria Agropecuaria</t>
  </si>
  <si>
    <t>Integrar familias a unidades Aprendizajes para la comercialización de vegetales en coordinacion con Corea</t>
  </si>
  <si>
    <t>Integrar familias participantes a la producción de Hortalizas  bajo Casa Sombra como alternativa para el cambio climatico en coordinacion con FAO</t>
  </si>
  <si>
    <t>Celebrar Muestra de Teatro Dominicano, Festival Internacional de Cine Infantil y Festival Medioambiental</t>
  </si>
  <si>
    <t>Realizar encuentros, conversatorios por Mes Prevención  Abuso Infantil,  Día  Int. del  Zurdo, Día  Int. de Medioambiente, Día  Int. de la Niña y promoción del libro En voz alta, encuentro con personalidades y con escritores.</t>
  </si>
  <si>
    <t>Impartir talleres  educativos,  culturales, tecnológicos y artísticos (escritura creativa, poesía, anatomía artística, haiku, rubik, guion de cine.</t>
  </si>
  <si>
    <t>Realizar  actividades  en Feria Internacional del Libro y  Ferias Regionales del Libro. Impresión de cuatro libros.</t>
  </si>
  <si>
    <t>Apoyar la realización de la Maco Expo (Impresión de cómic nacionales), por parte de Moro Studio</t>
  </si>
  <si>
    <t>1.1.6. Producto: 365,955 miembros ILAE Básica e ILAE Media cumplen con las corresponsabilidades en educación.</t>
  </si>
  <si>
    <t>1.2.9. Producto: 8,000 miembros de familias PROSOLI orientados y acompañados en salud preventiva e integral.</t>
  </si>
  <si>
    <t>2.1.4. Producto: 20,400 Adolescentes y jóvenes vinculados a estrategias socioeducativas y pedagógicas para salud sexual y reproductiva.</t>
  </si>
  <si>
    <t>1.2.1. Producto: 87,900 familias participantes que practican resolución pacífica de conflictos.</t>
  </si>
  <si>
    <t>2.1.1. Producto: Niños/as pertenecientes a familias participantes prevenidos y retirados del trabajo infantil.</t>
  </si>
  <si>
    <t>2.1.2. Producto: 10,950 jóvenes reciben orientaciones socioeducativas para el desarrollo integral y reducción de vulnerabilidades a través de la metodología de joven a joven.</t>
  </si>
  <si>
    <t>2.1.6. Producto: 350,154 niños, niñas y jóvenes que participan de actividades recreativas y educativas para  el desarrollo integral y reducción de vulnerabilidades.</t>
  </si>
  <si>
    <t>Producto: 2,630 Integrantes del personal reciben orientaciones en la Estrategia Crecer en Valores y la Casita de la Cultura</t>
  </si>
  <si>
    <t>1.3.3. Producto: 24,165 miembros de familias participantes en acciones de fomento a la inserción actividades productivas para generar ingresos.</t>
  </si>
  <si>
    <t xml:space="preserve">2.1.9. Producto: 140,348 Mujeres embarazadas, envejecientes y niños de un año a 5 beneficiados con soporte nutricional. </t>
  </si>
  <si>
    <t># de hogares con miembros en edad escolar (12-21) que reciben el Incentivo a la Asistencia Escolar Media (ILAE Media)</t>
  </si>
  <si>
    <t>Encargada del Proyecto de Identificación</t>
  </si>
  <si>
    <t xml:space="preserve"> Encargada de la División de Jóvenes </t>
  </si>
  <si>
    <t>Encargada del Proyecto Vuelvo a Empezar</t>
  </si>
  <si>
    <t xml:space="preserve">Adquirir de nuevos Servidores en el Datacenter </t>
  </si>
  <si>
    <t xml:space="preserve">1.1.2. Producto: 843,000 familias en pobreza extrema y moderada reciben la TMC Comer es Primero para la compra de alimentos básicos. </t>
  </si>
  <si>
    <t>1.1.3. Producto: 932,000 hogares reciben el subsidio al Gas Licuado de Petróleo (GLP) para uso doméstico y 446,000 el subsidio a la electricidad Bono-Luz</t>
  </si>
  <si>
    <t>1.1.4. Producto: 384,629 hogares con estudiantes en edad escolar entre 5 y 21 años reciben el Incentivo a la Asistencia Escolar Básica (ILAE Básica) y el Incentivo a la Asistencia Escolar Media (ILAE Media).</t>
  </si>
  <si>
    <t xml:space="preserve">Actualizar e instalarn de Licencias de Software </t>
  </si>
  <si>
    <t>Realizar mejora de la red de Datos Institucional</t>
  </si>
  <si>
    <t>Adquirir, instalar y configurar soluciones de seguridad TIC</t>
  </si>
  <si>
    <t>Proporcionar mantenimiento correctivo y preventivo al Datacenter</t>
  </si>
  <si>
    <t>Adquirir discos duros para la gestión de capacidad de almacenamiento de datos de la institución</t>
  </si>
  <si>
    <t>Renovar los sservicios de soporte y garantía de la unidad de almacenamiento 3PAR por 3 años</t>
  </si>
  <si>
    <t>Realizar capacitación técnica al personal de la Unidad de Operaciones TIC en gestión de nuevas tecnologías, metodologías y administración de sistemas.</t>
  </si>
  <si>
    <t>1.1.5. Producto: 90,000 niños/as de 0 a 5 y embarazadas pertenecientes a familias PROSOLI cumplen con las corresponsabilidades en salud.</t>
  </si>
  <si>
    <t>Encargado de la Unidad Ejecutora</t>
  </si>
  <si>
    <t>Directora de Vinculación Interinstitucional</t>
  </si>
  <si>
    <t>Encargada del Proyecto Red de Fraternidad</t>
  </si>
  <si>
    <t>Integrar jóvenes del sector académico como íderes de la promoción de contenidos orientados a la igualdad entre hombres y mujeres, desde una nueva masculinidad</t>
  </si>
  <si>
    <t>2.1.11. Producto: 4,792 viviendas de familias en pobreza extrema (ICV-1) con déficit cualitativo mejorado.</t>
  </si>
  <si>
    <t># de CCPP construidos y equipados en coordinación con Koica</t>
  </si>
  <si>
    <t>Impartir charlas de orientación a supervisores de enlace y enlaces sobre prevención de depresión y demencia</t>
  </si>
  <si>
    <t># de enlaces y supervisores de enlace que reciben orientación a través de charlas sobre prevención  de depresión y demencia</t>
  </si>
  <si>
    <t xml:space="preserve">Impartir talleres de capacitación para formar el personal operativo como multiplicadores en el tema "Re-aprendiendo a ser hombre y a ser mujer". </t>
  </si>
  <si>
    <t xml:space="preserve">Encargada de la unidad de apoyo y seguimiento a NNA huérfanos por feminicidio </t>
  </si>
  <si>
    <t>Encargada del Proyecto Koica</t>
  </si>
  <si>
    <r>
      <t xml:space="preserve">Realizar campaña de posicionamiento de los CCPP como espacios de inserción laboral y fomento al emprendimiento "Yo también puedo progresar" (Haciendo uso de material audiovisual de figuras de éxito a raíz de las capacitaciones técnico-vocacionales). 
</t>
    </r>
    <r>
      <rPr>
        <sz val="12"/>
        <color rgb="FF00B050"/>
        <rFont val="Calibri"/>
        <family val="2"/>
        <scheme val="minor"/>
      </rPr>
      <t>(Berkeley)</t>
    </r>
  </si>
  <si>
    <r>
      <t xml:space="preserve">Identificar CCPP como centros de mentoría con aliados para desarrollar habilidades esenciales para comenzar y consolidar sus propios negocios con la ayuda y guía de un mentor.
</t>
    </r>
    <r>
      <rPr>
        <sz val="12"/>
        <color rgb="FF00B050"/>
        <rFont val="Calibri"/>
        <family val="2"/>
        <scheme val="minor"/>
      </rPr>
      <t>(Berkeley)</t>
    </r>
  </si>
  <si>
    <t xml:space="preserve"> Listados de asistencia de participantes 
Documentación audiovisual
Demostraciones culinarias y de servicio </t>
  </si>
  <si>
    <t xml:space="preserve">Capacitar personas en historia de la gastronomía, higiene, seguridad y manipulación de alimentos, nutrición, cocina básica, cocina dominicana, cocina internacional </t>
  </si>
  <si>
    <t>Capacitar personas en historia de la gastronomía, Higiene, seguridad y manipulación de alimentos, nutrición, tipo de protocolo, presidencia, el saludo, el arte en la mesa, servicio de banquetes y catering, montaje</t>
  </si>
  <si>
    <t>Capacitar en gastronomía y servicio de sala, etiqueta y protocolo y talleres y/o clases magistrales.</t>
  </si>
  <si>
    <t>1.3.1. Producto: 150,787 miembros de familia egresados de acciones de formación técnico profesional, tecnológica, agrícola, agropecuaria o de artesanía.</t>
  </si>
  <si>
    <t>Regionales / Directora de Capacitación y Desarrollo Familiar</t>
  </si>
  <si>
    <t>Departamento de Comunicaciones Prosoli / Directora de Capacitacion y Desarrollo</t>
  </si>
  <si>
    <r>
      <rPr>
        <b/>
        <sz val="12"/>
        <color theme="1"/>
        <rFont val="Calibri"/>
        <family val="2"/>
      </rPr>
      <t>JULIO:</t>
    </r>
    <r>
      <rPr>
        <sz val="12"/>
        <color theme="1"/>
        <rFont val="Calibri"/>
        <family val="2"/>
      </rPr>
      <t xml:space="preserve"> Realizar escuela de Familias en el tema "Prevención de Embarazo , Matrimonio Infantil y Uniones Tempranas".</t>
    </r>
  </si>
  <si>
    <r>
      <rPr>
        <b/>
        <sz val="12"/>
        <color theme="1"/>
        <rFont val="Calibri"/>
        <family val="2"/>
      </rPr>
      <t>JUNIO:</t>
    </r>
    <r>
      <rPr>
        <sz val="12"/>
        <color theme="1"/>
        <rFont val="Calibri"/>
        <family val="2"/>
      </rPr>
      <t xml:space="preserve"> Realizar escuela de Familias en el tema "Prevención de Enfermedades Tropicales (Dengue, Chikungunya, Leptopirósis, etc.)".</t>
    </r>
  </si>
  <si>
    <r>
      <rPr>
        <b/>
        <sz val="12"/>
        <color theme="1"/>
        <rFont val="Calibri"/>
        <family val="2"/>
      </rPr>
      <t>MAYO:</t>
    </r>
    <r>
      <rPr>
        <sz val="12"/>
        <color theme="1"/>
        <rFont val="Calibri"/>
        <family val="2"/>
      </rPr>
      <t xml:space="preserve"> Realizar escuela de Familias en  el tema "Seguridad Alimentaria; Alimentación para la Vida".</t>
    </r>
  </si>
  <si>
    <r>
      <rPr>
        <b/>
        <sz val="12"/>
        <color theme="1"/>
        <rFont val="Calibri"/>
        <family val="2"/>
      </rPr>
      <t>ABRIL:</t>
    </r>
    <r>
      <rPr>
        <sz val="12"/>
        <color theme="1"/>
        <rFont val="Calibri"/>
        <family val="2"/>
      </rPr>
      <t xml:space="preserve"> Realizar escuela de Familia en el tema "Seguridad Alimentaria; Conociendo los Alimentos 2da. Parte".</t>
    </r>
  </si>
  <si>
    <t>Capacitar personal de campo en el tema "Seguridad Alimentaria; Conociendo los Alimentos 1ra. parte".</t>
  </si>
  <si>
    <t>Capacitar personal de campo en el tema "Importancia de la Capacitación Técnico Vocacional para el Acceso a la Seguridad Alimentaria".</t>
  </si>
  <si>
    <r>
      <rPr>
        <b/>
        <sz val="12"/>
        <color theme="1"/>
        <rFont val="Calibri"/>
        <family val="2"/>
      </rPr>
      <t>FEBRERO:</t>
    </r>
    <r>
      <rPr>
        <sz val="12"/>
        <color theme="1"/>
        <rFont val="Calibri"/>
        <family val="2"/>
      </rPr>
      <t xml:space="preserve"> Realizar Escuela de Familia en  el tema "Importancia de la Capacitación Técnico Vocacional para el Acceso a la Seguridad Alimentaria".</t>
    </r>
  </si>
  <si>
    <t>Capacitar personal de campo en el tema "Salud: Tuberculosis".</t>
  </si>
  <si>
    <r>
      <rPr>
        <b/>
        <sz val="12"/>
        <color theme="1"/>
        <rFont val="Calibri"/>
        <family val="2"/>
      </rPr>
      <t>ENERO:</t>
    </r>
    <r>
      <rPr>
        <sz val="12"/>
        <color theme="1"/>
        <rFont val="Calibri"/>
        <family val="2"/>
      </rPr>
      <t xml:space="preserve"> Realizar Escuela de Familia en  el tema "Salud: Tuberculosis".</t>
    </r>
  </si>
  <si>
    <r>
      <rPr>
        <b/>
        <sz val="12"/>
        <color theme="1"/>
        <rFont val="Calibri"/>
        <family val="2"/>
      </rPr>
      <t>MARZO:</t>
    </r>
    <r>
      <rPr>
        <sz val="12"/>
        <color theme="1"/>
        <rFont val="Calibri"/>
        <family val="2"/>
      </rPr>
      <t xml:space="preserve"> Realizar escuela de Familia en  el tema "Seguridad Alimentaria; Conociendo los Alimentos 1ra. parte".</t>
    </r>
  </si>
  <si>
    <r>
      <rPr>
        <b/>
        <sz val="12"/>
        <color theme="1"/>
        <rFont val="Calibri"/>
        <family val="2"/>
      </rPr>
      <t xml:space="preserve">AGOSTO: </t>
    </r>
    <r>
      <rPr>
        <sz val="12"/>
        <color theme="1"/>
        <rFont val="Calibri"/>
        <family val="2"/>
      </rPr>
      <t>Realizar Escuela de Familias en  el tema "Garantía de Derecho; Dotación de Documentos 1ra. parte".</t>
    </r>
  </si>
  <si>
    <r>
      <rPr>
        <b/>
        <sz val="12"/>
        <color theme="1"/>
        <rFont val="Calibri"/>
        <family val="2"/>
      </rPr>
      <t xml:space="preserve">SEPTIEMBRE: </t>
    </r>
    <r>
      <rPr>
        <sz val="12"/>
        <color theme="1"/>
        <rFont val="Calibri"/>
        <family val="2"/>
      </rPr>
      <t>Realizar Escuela de Familias en  el tema "Garantía de Derecho; Dotación de Documentos 2da. parte".</t>
    </r>
  </si>
  <si>
    <r>
      <rPr>
        <b/>
        <sz val="12"/>
        <color theme="1"/>
        <rFont val="Calibri"/>
        <family val="2"/>
      </rPr>
      <t xml:space="preserve">OCTUBRE: </t>
    </r>
    <r>
      <rPr>
        <sz val="12"/>
        <color theme="1"/>
        <rFont val="Calibri"/>
        <family val="2"/>
      </rPr>
      <t>Realizar Escuela de Familias en el tema "Educación Financiera para el Hogar".</t>
    </r>
  </si>
  <si>
    <r>
      <rPr>
        <b/>
        <sz val="12"/>
        <color theme="1"/>
        <rFont val="Calibri"/>
        <family val="2"/>
      </rPr>
      <t xml:space="preserve">NOVIEMBRE: </t>
    </r>
    <r>
      <rPr>
        <sz val="12"/>
        <color theme="1"/>
        <rFont val="Calibri"/>
        <family val="2"/>
      </rPr>
      <t>Realizar Escuela de Familias en el tema "Salud Preventiva para la Familia".</t>
    </r>
  </si>
  <si>
    <r>
      <rPr>
        <b/>
        <sz val="12"/>
        <color theme="1"/>
        <rFont val="Calibri"/>
        <family val="2"/>
      </rPr>
      <t xml:space="preserve">DICIEMBRE: </t>
    </r>
    <r>
      <rPr>
        <sz val="12"/>
        <color theme="1"/>
        <rFont val="Calibri"/>
        <family val="2"/>
      </rPr>
      <t xml:space="preserve">Realizar Escuela de Familia en temas de </t>
    </r>
    <r>
      <rPr>
        <b/>
        <i/>
        <sz val="12"/>
        <rFont val="Calibri"/>
        <family val="2"/>
      </rPr>
      <t>Cambio de Comportamiento</t>
    </r>
    <r>
      <rPr>
        <sz val="12"/>
        <rFont val="Calibri"/>
        <family val="2"/>
      </rPr>
      <t xml:space="preserve"> para Progresando Unidos.</t>
    </r>
  </si>
  <si>
    <t>Director Regional</t>
  </si>
  <si>
    <t>1.2.2. Producto: 810,000 familias reciben intervención socioeducativa en las siete líneas de acción a través de Visitas Domiciliarias.</t>
  </si>
  <si>
    <t>1.2.3. Producto: 810,000 familias orientadas en temas socio-educativos a través de la estrategia de Escuelas de Familia.</t>
  </si>
  <si>
    <t xml:space="preserve"># de adolescentes integradas en clubes de chicas para apoyar la redución del Matrimonio Infantil y Uniones Tempranas </t>
  </si>
  <si>
    <t>Integrar adolescentes en clubes de chicas para apoyar la reducción de Matrimonio Infantil y Uniones Tempranas</t>
  </si>
  <si>
    <t># cursos educativos para los ODS en coordinación con "Tú primeo" implementados.</t>
  </si>
  <si>
    <t>2.1.8. Producto: Producto: 35,500 miembros con discapacidad o envejecientes integrados en iniciativas educativas y/o de inclusión para fomentar si inclusión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</si>
</sst>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_);\(0\)"/>
    <numFmt numFmtId="166" formatCode="_(* #,##0_);_(* \(#,##0\);_(* &quot;-&quot;??_);_(@_)"/>
    <numFmt numFmtId="167" formatCode="&quot;$&quot;#,##0.00"/>
    <numFmt numFmtId="168" formatCode="_(* #,##0_);_(* \(#,##0\);_(* \-??_);_(@_)"/>
  </numFmts>
  <fonts count="48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Tahoma"/>
      <family val="2"/>
    </font>
    <font>
      <sz val="11"/>
      <name val="Arial"/>
      <family val="2"/>
    </font>
    <font>
      <b/>
      <sz val="14"/>
      <color theme="1"/>
      <name val="Tahoma"/>
      <family val="2"/>
    </font>
    <font>
      <b/>
      <sz val="14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Tahoma"/>
      <family val="2"/>
    </font>
    <font>
      <sz val="12"/>
      <color theme="1"/>
      <name val="Calibri"/>
      <family val="2"/>
    </font>
    <font>
      <sz val="12"/>
      <color theme="1"/>
      <name val="Tahoma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4"/>
      <color rgb="FF000000"/>
      <name val="Calibri"/>
      <family val="2"/>
    </font>
    <font>
      <sz val="12"/>
      <color rgb="FF0070C0"/>
      <name val="Calibri"/>
      <family val="2"/>
    </font>
    <font>
      <sz val="12"/>
      <color rgb="FF2E75B5"/>
      <name val="Calibri"/>
      <family val="2"/>
    </font>
    <font>
      <u/>
      <sz val="12"/>
      <color theme="1"/>
      <name val="Calibri"/>
      <family val="2"/>
    </font>
    <font>
      <sz val="12"/>
      <name val="Calibri"/>
      <family val="2"/>
    </font>
    <font>
      <b/>
      <i/>
      <sz val="12"/>
      <name val="Calibri"/>
      <family val="2"/>
    </font>
    <font>
      <sz val="12"/>
      <color rgb="FF000000"/>
      <name val="Calibri"/>
      <family val="2"/>
      <scheme val="major"/>
    </font>
    <font>
      <sz val="12"/>
      <color theme="1"/>
      <name val="Calibri"/>
      <family val="2"/>
      <scheme val="major"/>
    </font>
    <font>
      <sz val="12"/>
      <name val="Calibri"/>
      <family val="2"/>
      <scheme val="major"/>
    </font>
    <font>
      <sz val="12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ajor"/>
    </font>
    <font>
      <sz val="11"/>
      <color theme="1"/>
      <name val="Arial"/>
      <family val="2"/>
    </font>
    <font>
      <sz val="12"/>
      <color rgb="FF000000"/>
      <name val="Calibri"/>
      <family val="2"/>
    </font>
    <font>
      <sz val="11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ahoma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color indexed="8"/>
      <name val="Calibri"/>
      <family val="2"/>
    </font>
    <font>
      <sz val="12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333F4F"/>
        <bgColor rgb="FF333F4F"/>
      </patternFill>
    </fill>
    <fill>
      <patternFill patternType="solid">
        <fgColor rgb="FFD6DCE4"/>
        <bgColor rgb="FFD6DCE4"/>
      </patternFill>
    </fill>
    <fill>
      <patternFill patternType="solid">
        <fgColor rgb="FFFFC000"/>
        <bgColor rgb="FFFFC000"/>
      </patternFill>
    </fill>
    <fill>
      <patternFill patternType="solid">
        <fgColor rgb="FFADB9CA"/>
        <bgColor rgb="FFADB9CA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4" fontId="31" fillId="0" borderId="0" applyFont="0" applyFill="0" applyBorder="0" applyAlignment="0" applyProtection="0"/>
    <xf numFmtId="0" fontId="36" fillId="0" borderId="0"/>
    <xf numFmtId="164" fontId="2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5">
    <xf numFmtId="0" fontId="0" fillId="0" borderId="0" xfId="0" applyFont="1" applyAlignme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0" applyFont="1"/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65" fontId="9" fillId="3" borderId="1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2" xfId="0" applyFont="1" applyBorder="1" applyAlignment="1">
      <alignment vertical="center" wrapText="1"/>
    </xf>
    <xf numFmtId="166" fontId="10" fillId="0" borderId="12" xfId="0" applyNumberFormat="1" applyFont="1" applyBorder="1" applyAlignment="1">
      <alignment horizontal="center" vertical="center" wrapText="1"/>
    </xf>
    <xf numFmtId="165" fontId="10" fillId="0" borderId="1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6" fontId="9" fillId="4" borderId="12" xfId="0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166" fontId="11" fillId="0" borderId="12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166" fontId="12" fillId="0" borderId="12" xfId="0" applyNumberFormat="1" applyFont="1" applyBorder="1" applyAlignment="1">
      <alignment horizontal="center" vertical="center" wrapText="1"/>
    </xf>
    <xf numFmtId="166" fontId="9" fillId="4" borderId="12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/>
    </xf>
    <xf numFmtId="166" fontId="13" fillId="5" borderId="1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2" fillId="0" borderId="12" xfId="0" applyFont="1" applyBorder="1" applyAlignment="1">
      <alignment horizontal="left" vertical="center" wrapText="1"/>
    </xf>
    <xf numFmtId="165" fontId="13" fillId="3" borderId="12" xfId="0" applyNumberFormat="1" applyFont="1" applyFill="1" applyBorder="1" applyAlignment="1">
      <alignment horizontal="center" vertical="center" wrapText="1"/>
    </xf>
    <xf numFmtId="166" fontId="9" fillId="4" borderId="19" xfId="0" applyNumberFormat="1" applyFont="1" applyFill="1" applyBorder="1" applyAlignment="1">
      <alignment horizontal="center" vertical="center" wrapText="1"/>
    </xf>
    <xf numFmtId="166" fontId="9" fillId="4" borderId="17" xfId="0" applyNumberFormat="1" applyFont="1" applyFill="1" applyBorder="1" applyAlignment="1">
      <alignment horizontal="center" vertical="center" wrapText="1"/>
    </xf>
    <xf numFmtId="166" fontId="9" fillId="4" borderId="18" xfId="0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6" fontId="10" fillId="6" borderId="12" xfId="0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6" borderId="12" xfId="0" applyFont="1" applyFill="1" applyBorder="1" applyAlignment="1">
      <alignment vertical="center" wrapText="1"/>
    </xf>
    <xf numFmtId="0" fontId="10" fillId="6" borderId="21" xfId="0" applyFont="1" applyFill="1" applyBorder="1" applyAlignment="1">
      <alignment horizontal="center" vertical="center" wrapText="1"/>
    </xf>
    <xf numFmtId="166" fontId="9" fillId="4" borderId="22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0" fontId="10" fillId="6" borderId="12" xfId="0" applyFont="1" applyFill="1" applyBorder="1" applyAlignment="1">
      <alignment horizontal="left" vertical="center" wrapText="1"/>
    </xf>
    <xf numFmtId="0" fontId="10" fillId="6" borderId="21" xfId="0" applyFont="1" applyFill="1" applyBorder="1" applyAlignment="1">
      <alignment horizontal="left" vertical="center" wrapText="1"/>
    </xf>
    <xf numFmtId="167" fontId="9" fillId="4" borderId="12" xfId="0" applyNumberFormat="1" applyFont="1" applyFill="1" applyBorder="1" applyAlignment="1">
      <alignment horizontal="right" vertical="center" wrapText="1"/>
    </xf>
    <xf numFmtId="0" fontId="10" fillId="6" borderId="12" xfId="0" applyFont="1" applyFill="1" applyBorder="1" applyAlignment="1">
      <alignment horizontal="left" vertical="top" wrapText="1"/>
    </xf>
    <xf numFmtId="0" fontId="9" fillId="4" borderId="12" xfId="0" applyFont="1" applyFill="1" applyBorder="1" applyAlignment="1">
      <alignment horizontal="righ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66" fontId="9" fillId="4" borderId="2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6" fontId="9" fillId="4" borderId="21" xfId="0" applyNumberFormat="1" applyFont="1" applyFill="1" applyBorder="1" applyAlignment="1">
      <alignment horizontal="right" vertical="center" wrapText="1"/>
    </xf>
    <xf numFmtId="0" fontId="12" fillId="0" borderId="12" xfId="0" applyFont="1" applyBorder="1" applyAlignment="1">
      <alignment vertical="center" wrapText="1"/>
    </xf>
    <xf numFmtId="168" fontId="10" fillId="0" borderId="12" xfId="0" applyNumberFormat="1" applyFont="1" applyBorder="1" applyAlignment="1">
      <alignment horizontal="center" vertical="center"/>
    </xf>
    <xf numFmtId="168" fontId="10" fillId="0" borderId="12" xfId="0" applyNumberFormat="1" applyFont="1" applyBorder="1" applyAlignment="1">
      <alignment horizontal="center" vertical="center" wrapText="1"/>
    </xf>
    <xf numFmtId="166" fontId="16" fillId="4" borderId="12" xfId="0" applyNumberFormat="1" applyFont="1" applyFill="1" applyBorder="1"/>
    <xf numFmtId="166" fontId="9" fillId="4" borderId="12" xfId="0" applyNumberFormat="1" applyFont="1" applyFill="1" applyBorder="1" applyAlignment="1">
      <alignment horizontal="right" wrapText="1"/>
    </xf>
    <xf numFmtId="166" fontId="10" fillId="6" borderId="12" xfId="0" applyNumberFormat="1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vertical="center" wrapText="1"/>
    </xf>
    <xf numFmtId="9" fontId="9" fillId="4" borderId="12" xfId="0" applyNumberFormat="1" applyFont="1" applyFill="1" applyBorder="1" applyAlignment="1">
      <alignment horizontal="right" vertical="center" wrapText="1"/>
    </xf>
    <xf numFmtId="0" fontId="17" fillId="4" borderId="12" xfId="0" applyFont="1" applyFill="1" applyBorder="1" applyAlignment="1">
      <alignment horizontal="right"/>
    </xf>
    <xf numFmtId="37" fontId="9" fillId="4" borderId="12" xfId="0" applyNumberFormat="1" applyFont="1" applyFill="1" applyBorder="1" applyAlignment="1">
      <alignment horizontal="right" vertical="center" wrapText="1"/>
    </xf>
    <xf numFmtId="0" fontId="10" fillId="0" borderId="15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165" fontId="10" fillId="7" borderId="23" xfId="0" applyNumberFormat="1" applyFont="1" applyFill="1" applyBorder="1" applyAlignment="1">
      <alignment horizontal="left" vertical="center" wrapText="1"/>
    </xf>
    <xf numFmtId="165" fontId="10" fillId="7" borderId="12" xfId="0" applyNumberFormat="1" applyFont="1" applyFill="1" applyBorder="1" applyAlignment="1">
      <alignment horizontal="left" vertical="center" wrapText="1"/>
    </xf>
    <xf numFmtId="165" fontId="10" fillId="7" borderId="12" xfId="0" applyNumberFormat="1" applyFont="1" applyFill="1" applyBorder="1" applyAlignment="1">
      <alignment horizontal="center" vertical="center" wrapText="1"/>
    </xf>
    <xf numFmtId="166" fontId="10" fillId="7" borderId="12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24" fillId="0" borderId="1" xfId="0" applyFont="1" applyBorder="1" applyAlignment="1">
      <alignment horizontal="center" vertical="center" wrapText="1"/>
    </xf>
    <xf numFmtId="0" fontId="25" fillId="0" borderId="12" xfId="0" applyFont="1" applyBorder="1" applyAlignment="1">
      <alignment vertical="center" wrapText="1"/>
    </xf>
    <xf numFmtId="166" fontId="25" fillId="0" borderId="12" xfId="0" applyNumberFormat="1" applyFont="1" applyBorder="1" applyAlignment="1">
      <alignment horizontal="center" vertical="center" wrapText="1"/>
    </xf>
    <xf numFmtId="165" fontId="25" fillId="0" borderId="12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vertical="center" wrapText="1"/>
    </xf>
    <xf numFmtId="166" fontId="24" fillId="0" borderId="12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2" xfId="0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vertical="center" wrapText="1"/>
    </xf>
    <xf numFmtId="0" fontId="24" fillId="0" borderId="12" xfId="0" applyFont="1" applyFill="1" applyBorder="1" applyAlignment="1">
      <alignment vertical="center" wrapText="1"/>
    </xf>
    <xf numFmtId="0" fontId="27" fillId="0" borderId="12" xfId="0" applyFont="1" applyBorder="1" applyAlignment="1">
      <alignment horizontal="center" vertical="center" wrapText="1"/>
    </xf>
    <xf numFmtId="0" fontId="0" fillId="0" borderId="0" xfId="0" applyFont="1" applyAlignment="1"/>
    <xf numFmtId="0" fontId="25" fillId="0" borderId="12" xfId="0" applyFont="1" applyFill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12" xfId="0" applyFont="1" applyBorder="1" applyAlignment="1">
      <alignment vertical="center" wrapText="1"/>
    </xf>
    <xf numFmtId="0" fontId="0" fillId="0" borderId="0" xfId="0" applyFont="1" applyAlignment="1"/>
    <xf numFmtId="0" fontId="27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26" fillId="0" borderId="12" xfId="0" applyFont="1" applyFill="1" applyBorder="1" applyAlignment="1">
      <alignment horizontal="left" vertical="center" wrapText="1"/>
    </xf>
    <xf numFmtId="0" fontId="32" fillId="0" borderId="12" xfId="0" applyFont="1" applyBorder="1" applyAlignment="1">
      <alignment horizontal="left" vertical="center" wrapText="1"/>
    </xf>
    <xf numFmtId="166" fontId="27" fillId="0" borderId="12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166" fontId="32" fillId="0" borderId="12" xfId="0" applyNumberFormat="1" applyFont="1" applyBorder="1" applyAlignment="1">
      <alignment horizontal="center" vertical="center" wrapText="1"/>
    </xf>
    <xf numFmtId="166" fontId="27" fillId="6" borderId="12" xfId="0" applyNumberFormat="1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166" fontId="25" fillId="0" borderId="12" xfId="0" applyNumberFormat="1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left" vertical="center" wrapText="1"/>
    </xf>
    <xf numFmtId="166" fontId="37" fillId="0" borderId="12" xfId="2" applyNumberFormat="1" applyFont="1" applyFill="1" applyBorder="1" applyAlignment="1">
      <alignment horizontal="center" vertical="center" wrapText="1"/>
    </xf>
    <xf numFmtId="0" fontId="37" fillId="0" borderId="18" xfId="2" applyFont="1" applyFill="1" applyBorder="1" applyAlignment="1">
      <alignment horizontal="left" vertical="center" wrapText="1"/>
    </xf>
    <xf numFmtId="166" fontId="39" fillId="4" borderId="12" xfId="1" applyNumberFormat="1" applyFont="1" applyFill="1" applyBorder="1" applyAlignment="1">
      <alignment horizontal="center" vertical="center" wrapText="1"/>
    </xf>
    <xf numFmtId="166" fontId="39" fillId="4" borderId="12" xfId="1" applyNumberFormat="1" applyFont="1" applyFill="1" applyBorder="1" applyAlignment="1">
      <alignment horizontal="right" vertical="center" wrapText="1"/>
    </xf>
    <xf numFmtId="166" fontId="39" fillId="9" borderId="12" xfId="2" applyNumberFormat="1" applyFont="1" applyFill="1" applyBorder="1" applyAlignment="1">
      <alignment horizontal="right" vertical="center" wrapText="1"/>
    </xf>
    <xf numFmtId="166" fontId="42" fillId="0" borderId="12" xfId="0" applyNumberFormat="1" applyFont="1" applyBorder="1" applyAlignment="1">
      <alignment horizontal="center" vertical="center" wrapText="1"/>
    </xf>
    <xf numFmtId="0" fontId="43" fillId="0" borderId="25" xfId="2" applyFont="1" applyFill="1" applyBorder="1" applyAlignment="1" applyProtection="1">
      <alignment horizontal="left" vertical="center" wrapText="1"/>
      <protection locked="0"/>
    </xf>
    <xf numFmtId="166" fontId="43" fillId="0" borderId="25" xfId="3" applyNumberFormat="1" applyFont="1" applyFill="1" applyBorder="1" applyAlignment="1" applyProtection="1">
      <alignment horizontal="center" vertical="center" wrapText="1"/>
      <protection locked="0"/>
    </xf>
    <xf numFmtId="166" fontId="37" fillId="0" borderId="25" xfId="3" applyNumberFormat="1" applyFont="1" applyFill="1" applyBorder="1" applyAlignment="1" applyProtection="1">
      <alignment horizontal="center" vertical="center" wrapText="1"/>
      <protection locked="0"/>
    </xf>
    <xf numFmtId="166" fontId="39" fillId="9" borderId="25" xfId="1" applyNumberFormat="1" applyFont="1" applyFill="1" applyBorder="1" applyAlignment="1" applyProtection="1">
      <alignment horizontal="center" vertical="center" wrapText="1"/>
      <protection locked="0"/>
    </xf>
    <xf numFmtId="166" fontId="39" fillId="9" borderId="25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Alignment="1"/>
    <xf numFmtId="0" fontId="0" fillId="0" borderId="0" xfId="0" applyFont="1" applyAlignment="1"/>
    <xf numFmtId="166" fontId="10" fillId="0" borderId="12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32" fillId="0" borderId="12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1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43" fillId="0" borderId="25" xfId="0" applyFont="1" applyFill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166" fontId="10" fillId="0" borderId="21" xfId="0" applyNumberFormat="1" applyFont="1" applyBorder="1" applyAlignment="1">
      <alignment horizontal="center" vertical="center" wrapText="1"/>
    </xf>
    <xf numFmtId="0" fontId="44" fillId="0" borderId="12" xfId="0" applyFont="1" applyBorder="1" applyAlignment="1">
      <alignment horizontal="left" vertical="center" wrapText="1"/>
    </xf>
    <xf numFmtId="166" fontId="44" fillId="0" borderId="12" xfId="0" applyNumberFormat="1" applyFont="1" applyBorder="1" applyAlignment="1">
      <alignment horizontal="center" vertical="center" wrapText="1"/>
    </xf>
    <xf numFmtId="166" fontId="37" fillId="0" borderId="12" xfId="0" applyNumberFormat="1" applyFont="1" applyBorder="1" applyAlignment="1">
      <alignment horizontal="center" vertical="center" wrapText="1"/>
    </xf>
    <xf numFmtId="0" fontId="37" fillId="0" borderId="30" xfId="0" applyFont="1" applyFill="1" applyBorder="1" applyAlignment="1" applyProtection="1">
      <alignment horizontal="left" vertical="center" wrapText="1"/>
      <protection locked="0"/>
    </xf>
    <xf numFmtId="165" fontId="13" fillId="0" borderId="12" xfId="0" applyNumberFormat="1" applyFont="1" applyFill="1" applyBorder="1" applyAlignment="1">
      <alignment horizontal="left" vertical="center" wrapText="1"/>
    </xf>
    <xf numFmtId="165" fontId="10" fillId="0" borderId="12" xfId="0" applyNumberFormat="1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25" fillId="0" borderId="21" xfId="0" applyFont="1" applyBorder="1" applyAlignment="1">
      <alignment horizontal="left" vertical="center" wrapText="1"/>
    </xf>
    <xf numFmtId="166" fontId="25" fillId="0" borderId="21" xfId="0" applyNumberFormat="1" applyFont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166" fontId="13" fillId="5" borderId="22" xfId="0" applyNumberFormat="1" applyFont="1" applyFill="1" applyBorder="1" applyAlignment="1">
      <alignment horizontal="center" vertical="center"/>
    </xf>
    <xf numFmtId="166" fontId="25" fillId="0" borderId="25" xfId="0" applyNumberFormat="1" applyFont="1" applyBorder="1" applyAlignment="1">
      <alignment horizontal="center" vertical="center" wrapText="1"/>
    </xf>
    <xf numFmtId="166" fontId="9" fillId="4" borderId="25" xfId="0" applyNumberFormat="1" applyFont="1" applyFill="1" applyBorder="1" applyAlignment="1">
      <alignment horizontal="center" vertical="center" wrapText="1"/>
    </xf>
    <xf numFmtId="166" fontId="9" fillId="4" borderId="25" xfId="0" applyNumberFormat="1" applyFont="1" applyFill="1" applyBorder="1" applyAlignment="1">
      <alignment horizontal="right" vertical="center" wrapText="1"/>
    </xf>
    <xf numFmtId="0" fontId="37" fillId="0" borderId="25" xfId="2" applyFont="1" applyFill="1" applyBorder="1" applyAlignment="1" applyProtection="1">
      <alignment horizontal="left" vertical="center" wrapText="1"/>
      <protection locked="0"/>
    </xf>
    <xf numFmtId="0" fontId="27" fillId="0" borderId="22" xfId="0" applyFont="1" applyBorder="1" applyAlignment="1">
      <alignment horizontal="left" vertical="center" wrapText="1"/>
    </xf>
    <xf numFmtId="166" fontId="37" fillId="0" borderId="25" xfId="2" applyNumberFormat="1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166" fontId="10" fillId="0" borderId="19" xfId="0" applyNumberFormat="1" applyFont="1" applyBorder="1" applyAlignment="1">
      <alignment horizontal="center" vertical="center" wrapText="1"/>
    </xf>
    <xf numFmtId="166" fontId="9" fillId="4" borderId="19" xfId="0" applyNumberFormat="1" applyFont="1" applyFill="1" applyBorder="1" applyAlignment="1">
      <alignment horizontal="right" vertical="center" wrapText="1"/>
    </xf>
    <xf numFmtId="166" fontId="39" fillId="4" borderId="25" xfId="1" applyNumberFormat="1" applyFont="1" applyFill="1" applyBorder="1" applyAlignment="1">
      <alignment horizontal="center" vertical="center" wrapText="1"/>
    </xf>
    <xf numFmtId="166" fontId="39" fillId="9" borderId="25" xfId="2" applyNumberFormat="1" applyFont="1" applyFill="1" applyBorder="1" applyAlignment="1">
      <alignment horizontal="right" vertical="center" wrapText="1"/>
    </xf>
    <xf numFmtId="0" fontId="37" fillId="0" borderId="25" xfId="2" applyFont="1" applyFill="1" applyBorder="1" applyAlignment="1">
      <alignment horizontal="center" vertical="center" wrapText="1"/>
    </xf>
    <xf numFmtId="166" fontId="24" fillId="0" borderId="25" xfId="0" applyNumberFormat="1" applyFont="1" applyBorder="1" applyAlignment="1">
      <alignment horizontal="center" vertical="center" wrapText="1"/>
    </xf>
    <xf numFmtId="166" fontId="43" fillId="0" borderId="25" xfId="1" applyNumberFormat="1" applyFont="1" applyFill="1" applyBorder="1" applyAlignment="1" applyProtection="1">
      <alignment horizontal="center" vertical="center" wrapText="1"/>
      <protection locked="0"/>
    </xf>
    <xf numFmtId="166" fontId="47" fillId="0" borderId="25" xfId="1" applyNumberFormat="1" applyFont="1" applyFill="1" applyBorder="1" applyAlignment="1" applyProtection="1">
      <alignment horizontal="center" vertical="center" wrapText="1"/>
      <protection locked="0"/>
    </xf>
    <xf numFmtId="0" fontId="43" fillId="0" borderId="25" xfId="0" applyFont="1" applyFill="1" applyBorder="1" applyAlignment="1" applyProtection="1">
      <alignment horizontal="center" vertical="center" wrapText="1"/>
      <protection locked="0"/>
    </xf>
    <xf numFmtId="166" fontId="43" fillId="0" borderId="25" xfId="1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ont="1" applyAlignment="1"/>
    <xf numFmtId="0" fontId="24" fillId="0" borderId="16" xfId="0" applyFont="1" applyFill="1" applyBorder="1" applyAlignment="1">
      <alignment horizontal="center" vertical="center" wrapText="1"/>
    </xf>
    <xf numFmtId="0" fontId="24" fillId="0" borderId="25" xfId="0" applyFont="1" applyBorder="1" applyAlignment="1">
      <alignment horizontal="left" vertical="center" wrapText="1"/>
    </xf>
    <xf numFmtId="0" fontId="37" fillId="0" borderId="12" xfId="2" applyFont="1" applyFill="1" applyBorder="1" applyAlignment="1">
      <alignment horizontal="left" vertical="center" wrapText="1"/>
    </xf>
    <xf numFmtId="166" fontId="37" fillId="0" borderId="25" xfId="1" applyNumberFormat="1" applyFont="1" applyFill="1" applyBorder="1" applyAlignment="1" applyProtection="1">
      <alignment horizontal="center" vertical="center" wrapText="1"/>
      <protection locked="0"/>
    </xf>
    <xf numFmtId="166" fontId="39" fillId="4" borderId="12" xfId="1" applyNumberFormat="1" applyFont="1" applyFill="1" applyBorder="1" applyAlignment="1">
      <alignment horizontal="left" vertical="center" wrapText="1"/>
    </xf>
    <xf numFmtId="166" fontId="39" fillId="4" borderId="12" xfId="2" applyNumberFormat="1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2" fillId="0" borderId="12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24" fillId="0" borderId="21" xfId="0" applyFont="1" applyBorder="1" applyAlignment="1">
      <alignment horizontal="left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left" vertical="center" wrapText="1"/>
    </xf>
    <xf numFmtId="166" fontId="39" fillId="9" borderId="25" xfId="1" applyNumberFormat="1" applyFont="1" applyFill="1" applyBorder="1" applyAlignment="1">
      <alignment horizontal="right" vertical="center"/>
    </xf>
    <xf numFmtId="166" fontId="39" fillId="9" borderId="28" xfId="1" applyNumberFormat="1" applyFont="1" applyFill="1" applyBorder="1" applyAlignment="1" applyProtection="1">
      <alignment vertical="center" wrapText="1"/>
      <protection locked="0"/>
    </xf>
    <xf numFmtId="0" fontId="37" fillId="0" borderId="27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/>
    <xf numFmtId="0" fontId="0" fillId="0" borderId="0" xfId="0" applyFont="1" applyAlignment="1"/>
    <xf numFmtId="166" fontId="25" fillId="0" borderId="18" xfId="0" applyNumberFormat="1" applyFont="1" applyBorder="1" applyAlignment="1">
      <alignment horizontal="center" vertical="center" wrapText="1"/>
    </xf>
    <xf numFmtId="0" fontId="27" fillId="0" borderId="21" xfId="0" applyFont="1" applyBorder="1" applyAlignment="1">
      <alignment horizontal="left" vertical="center" wrapText="1"/>
    </xf>
    <xf numFmtId="0" fontId="24" fillId="0" borderId="25" xfId="0" applyFont="1" applyBorder="1" applyAlignment="1">
      <alignment vertical="center" wrapText="1"/>
    </xf>
    <xf numFmtId="0" fontId="24" fillId="6" borderId="25" xfId="0" applyFont="1" applyFill="1" applyBorder="1" applyAlignment="1">
      <alignment horizontal="left" vertical="center" wrapText="1"/>
    </xf>
    <xf numFmtId="166" fontId="39" fillId="4" borderId="12" xfId="0" applyNumberFormat="1" applyFont="1" applyFill="1" applyBorder="1" applyAlignment="1">
      <alignment horizontal="center" vertical="center" wrapText="1"/>
    </xf>
    <xf numFmtId="166" fontId="39" fillId="4" borderId="12" xfId="0" applyNumberFormat="1" applyFont="1" applyFill="1" applyBorder="1" applyAlignment="1">
      <alignment horizontal="right" vertical="center" wrapText="1"/>
    </xf>
    <xf numFmtId="0" fontId="0" fillId="0" borderId="0" xfId="0" applyFont="1" applyAlignment="1"/>
    <xf numFmtId="0" fontId="10" fillId="0" borderId="3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left" vertical="center" wrapText="1"/>
    </xf>
    <xf numFmtId="166" fontId="10" fillId="0" borderId="33" xfId="0" applyNumberFormat="1" applyFont="1" applyBorder="1" applyAlignment="1">
      <alignment horizontal="center" vertical="center" wrapText="1"/>
    </xf>
    <xf numFmtId="166" fontId="9" fillId="4" borderId="33" xfId="0" applyNumberFormat="1" applyFont="1" applyFill="1" applyBorder="1" applyAlignment="1">
      <alignment horizontal="center" vertical="center" wrapText="1"/>
    </xf>
    <xf numFmtId="166" fontId="9" fillId="4" borderId="33" xfId="0" applyNumberFormat="1" applyFont="1" applyFill="1" applyBorder="1" applyAlignment="1">
      <alignment horizontal="right" vertical="center" wrapText="1"/>
    </xf>
    <xf numFmtId="166" fontId="3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 applyAlignment="1"/>
    <xf numFmtId="166" fontId="9" fillId="4" borderId="21" xfId="0" applyNumberFormat="1" applyFont="1" applyFill="1" applyBorder="1" applyAlignment="1">
      <alignment horizontal="center" vertical="center" wrapText="1"/>
    </xf>
    <xf numFmtId="166" fontId="9" fillId="4" borderId="16" xfId="0" applyNumberFormat="1" applyFont="1" applyFill="1" applyBorder="1" applyAlignment="1">
      <alignment horizontal="center" vertical="center" wrapText="1"/>
    </xf>
    <xf numFmtId="166" fontId="9" fillId="4" borderId="25" xfId="0" applyNumberFormat="1" applyFont="1" applyFill="1" applyBorder="1" applyAlignment="1">
      <alignment vertical="center" wrapText="1"/>
    </xf>
    <xf numFmtId="166" fontId="9" fillId="4" borderId="20" xfId="0" applyNumberFormat="1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166" fontId="37" fillId="0" borderId="30" xfId="2" applyNumberFormat="1" applyFont="1" applyFill="1" applyBorder="1" applyAlignment="1">
      <alignment horizontal="center" vertical="center" wrapText="1"/>
    </xf>
    <xf numFmtId="0" fontId="37" fillId="0" borderId="26" xfId="2" applyFont="1" applyFill="1" applyBorder="1" applyAlignment="1">
      <alignment horizontal="center" vertical="center" wrapText="1"/>
    </xf>
    <xf numFmtId="0" fontId="37" fillId="0" borderId="4" xfId="2" applyFont="1" applyFill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27" fillId="0" borderId="25" xfId="0" applyFont="1" applyBorder="1" applyAlignment="1">
      <alignment horizontal="left" vertical="center" wrapText="1"/>
    </xf>
    <xf numFmtId="0" fontId="26" fillId="0" borderId="21" xfId="0" applyFont="1" applyBorder="1" applyAlignment="1">
      <alignment horizontal="center" vertical="center" wrapText="1"/>
    </xf>
    <xf numFmtId="166" fontId="43" fillId="0" borderId="26" xfId="1" applyNumberFormat="1" applyFont="1" applyFill="1" applyBorder="1" applyAlignment="1" applyProtection="1">
      <alignment horizontal="center" vertical="center" wrapText="1"/>
      <protection locked="0"/>
    </xf>
    <xf numFmtId="0" fontId="25" fillId="0" borderId="2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left" vertical="center" wrapText="1"/>
    </xf>
    <xf numFmtId="165" fontId="22" fillId="0" borderId="12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5" fillId="0" borderId="5" xfId="0" applyFont="1" applyBorder="1"/>
    <xf numFmtId="0" fontId="5" fillId="0" borderId="11" xfId="0" applyFont="1" applyBorder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5" fillId="0" borderId="6" xfId="0" applyFont="1" applyBorder="1"/>
    <xf numFmtId="0" fontId="0" fillId="0" borderId="0" xfId="0" applyFont="1" applyAlignment="1"/>
    <xf numFmtId="0" fontId="5" fillId="0" borderId="7" xfId="0" applyFont="1" applyBorder="1"/>
    <xf numFmtId="0" fontId="4" fillId="0" borderId="2" xfId="0" applyFont="1" applyBorder="1" applyAlignment="1">
      <alignment horizontal="left" vertic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4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5" fillId="0" borderId="14" xfId="0" applyFont="1" applyBorder="1"/>
    <xf numFmtId="0" fontId="5" fillId="0" borderId="15" xfId="0" applyFont="1" applyBorder="1"/>
    <xf numFmtId="165" fontId="8" fillId="2" borderId="13" xfId="0" applyNumberFormat="1" applyFont="1" applyFill="1" applyBorder="1" applyAlignment="1">
      <alignment horizontal="center" vertical="top" wrapText="1"/>
    </xf>
    <xf numFmtId="165" fontId="9" fillId="0" borderId="13" xfId="0" applyNumberFormat="1" applyFont="1" applyBorder="1" applyAlignment="1">
      <alignment horizontal="left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20" xfId="0" applyFont="1" applyBorder="1"/>
    <xf numFmtId="0" fontId="12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left" vertical="center" wrapText="1"/>
    </xf>
    <xf numFmtId="0" fontId="5" fillId="0" borderId="22" xfId="0" applyFont="1" applyBorder="1"/>
    <xf numFmtId="0" fontId="24" fillId="0" borderId="23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166" fontId="9" fillId="4" borderId="21" xfId="0" applyNumberFormat="1" applyFont="1" applyFill="1" applyBorder="1" applyAlignment="1">
      <alignment horizontal="center" vertical="center" wrapText="1"/>
    </xf>
    <xf numFmtId="166" fontId="9" fillId="4" borderId="20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5" xfId="0" applyFont="1" applyBorder="1"/>
    <xf numFmtId="0" fontId="33" fillId="0" borderId="11" xfId="0" applyFont="1" applyBorder="1"/>
    <xf numFmtId="0" fontId="27" fillId="0" borderId="1" xfId="0" applyFont="1" applyBorder="1" applyAlignment="1">
      <alignment horizontal="center" vertical="center" wrapText="1"/>
    </xf>
    <xf numFmtId="0" fontId="33" fillId="0" borderId="20" xfId="0" applyFont="1" applyBorder="1"/>
    <xf numFmtId="0" fontId="25" fillId="6" borderId="25" xfId="0" applyFont="1" applyFill="1" applyBorder="1" applyAlignment="1">
      <alignment horizontal="center" vertical="center" wrapText="1"/>
    </xf>
    <xf numFmtId="0" fontId="30" fillId="0" borderId="25" xfId="0" applyFont="1" applyBorder="1"/>
    <xf numFmtId="0" fontId="27" fillId="0" borderId="21" xfId="0" applyFont="1" applyBorder="1" applyAlignment="1">
      <alignment horizontal="center" vertical="center" wrapText="1"/>
    </xf>
    <xf numFmtId="0" fontId="33" fillId="0" borderId="24" xfId="0" applyFont="1" applyBorder="1"/>
    <xf numFmtId="0" fontId="27" fillId="0" borderId="2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165" fontId="9" fillId="0" borderId="8" xfId="0" applyNumberFormat="1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5" xfId="0" applyFont="1" applyBorder="1"/>
    <xf numFmtId="0" fontId="26" fillId="0" borderId="11" xfId="0" applyFont="1" applyBorder="1"/>
    <xf numFmtId="0" fontId="27" fillId="0" borderId="5" xfId="0" applyFont="1" applyBorder="1" applyAlignment="1">
      <alignment horizontal="center" vertical="center" wrapText="1"/>
    </xf>
    <xf numFmtId="166" fontId="39" fillId="9" borderId="26" xfId="1" applyNumberFormat="1" applyFont="1" applyFill="1" applyBorder="1" applyAlignment="1" applyProtection="1">
      <alignment horizontal="center" vertical="center" wrapText="1"/>
      <protection locked="0"/>
    </xf>
    <xf numFmtId="166" fontId="39" fillId="9" borderId="27" xfId="1" applyNumberFormat="1" applyFont="1" applyFill="1" applyBorder="1" applyAlignment="1" applyProtection="1">
      <alignment horizontal="center" vertical="center" wrapText="1"/>
      <protection locked="0"/>
    </xf>
    <xf numFmtId="166" fontId="39" fillId="9" borderId="28" xfId="1" applyNumberFormat="1" applyFont="1" applyFill="1" applyBorder="1" applyAlignment="1" applyProtection="1">
      <alignment horizontal="center" vertical="center" wrapText="1"/>
      <protection locked="0"/>
    </xf>
    <xf numFmtId="0" fontId="34" fillId="8" borderId="1" xfId="0" applyFont="1" applyFill="1" applyBorder="1" applyAlignment="1">
      <alignment horizontal="center" vertical="center" wrapText="1"/>
    </xf>
    <xf numFmtId="0" fontId="41" fillId="8" borderId="5" xfId="0" applyFont="1" applyFill="1" applyBorder="1"/>
    <xf numFmtId="0" fontId="41" fillId="8" borderId="11" xfId="0" applyFont="1" applyFill="1" applyBorder="1"/>
    <xf numFmtId="0" fontId="35" fillId="0" borderId="21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43" fillId="0" borderId="26" xfId="0" applyFont="1" applyFill="1" applyBorder="1" applyAlignment="1" applyProtection="1">
      <alignment horizontal="center" vertical="center" wrapText="1"/>
      <protection locked="0"/>
    </xf>
    <xf numFmtId="0" fontId="43" fillId="0" borderId="27" xfId="0" applyFont="1" applyFill="1" applyBorder="1" applyAlignment="1" applyProtection="1">
      <alignment horizontal="center" vertical="center" wrapText="1"/>
      <protection locked="0"/>
    </xf>
    <xf numFmtId="0" fontId="43" fillId="0" borderId="28" xfId="0" applyFont="1" applyFill="1" applyBorder="1" applyAlignment="1" applyProtection="1">
      <alignment horizontal="center" vertical="center" wrapText="1"/>
      <protection locked="0"/>
    </xf>
    <xf numFmtId="165" fontId="39" fillId="0" borderId="25" xfId="4" applyNumberFormat="1" applyFont="1" applyFill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8" fillId="0" borderId="31" xfId="2" applyFont="1" applyFill="1" applyBorder="1" applyAlignment="1">
      <alignment horizontal="center" vertical="center" wrapText="1"/>
    </xf>
    <xf numFmtId="0" fontId="38" fillId="0" borderId="32" xfId="2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166" fontId="39" fillId="4" borderId="29" xfId="0" applyNumberFormat="1" applyFont="1" applyFill="1" applyBorder="1" applyAlignment="1">
      <alignment horizontal="center" vertical="center" wrapText="1"/>
    </xf>
    <xf numFmtId="166" fontId="39" fillId="4" borderId="20" xfId="0" applyNumberFormat="1" applyFont="1" applyFill="1" applyBorder="1" applyAlignment="1">
      <alignment horizontal="center" vertical="center" wrapText="1"/>
    </xf>
    <xf numFmtId="166" fontId="39" fillId="4" borderId="19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37" fillId="0" borderId="26" xfId="0" applyFont="1" applyFill="1" applyBorder="1" applyAlignment="1" applyProtection="1">
      <alignment horizontal="center" vertical="center" wrapText="1"/>
      <protection locked="0"/>
    </xf>
    <xf numFmtId="0" fontId="37" fillId="0" borderId="28" xfId="0" applyFont="1" applyFill="1" applyBorder="1" applyAlignment="1" applyProtection="1">
      <alignment horizontal="center" vertical="center" wrapText="1"/>
      <protection locked="0"/>
    </xf>
    <xf numFmtId="0" fontId="37" fillId="0" borderId="27" xfId="0" applyFont="1" applyFill="1" applyBorder="1" applyAlignment="1" applyProtection="1">
      <alignment horizontal="center" vertical="center" wrapText="1"/>
      <protection locked="0"/>
    </xf>
    <xf numFmtId="165" fontId="39" fillId="0" borderId="25" xfId="4" applyNumberFormat="1" applyFont="1" applyFill="1" applyBorder="1" applyAlignment="1" applyProtection="1">
      <alignment horizontal="left" vertical="center" wrapText="1" indent="2"/>
      <protection locked="0"/>
    </xf>
    <xf numFmtId="0" fontId="10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/>
  </cellXfs>
  <cellStyles count="6">
    <cellStyle name="Comma 2" xfId="4"/>
    <cellStyle name="Millares" xfId="1" builtinId="3"/>
    <cellStyle name="Millares 2 3" xfId="5"/>
    <cellStyle name="Millares 2 3 2" xfId="3"/>
    <cellStyle name="Normal" xfId="0" builtinId="0"/>
    <cellStyle name="Normal 4" xfId="2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5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2</xdr:row>
      <xdr:rowOff>19050</xdr:rowOff>
    </xdr:from>
    <xdr:ext cx="1771650" cy="1323975"/>
    <xdr:pic>
      <xdr:nvPicPr>
        <xdr:cNvPr id="2" name="image3.jpg" descr="SOLIDARIDAD_FINAL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23</xdr:row>
      <xdr:rowOff>54428</xdr:rowOff>
    </xdr:from>
    <xdr:to>
      <xdr:col>0</xdr:col>
      <xdr:colOff>2526204</xdr:colOff>
      <xdr:row>30</xdr:row>
      <xdr:rowOff>27213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51571"/>
          <a:ext cx="2526204" cy="14015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2</xdr:row>
      <xdr:rowOff>19050</xdr:rowOff>
    </xdr:from>
    <xdr:ext cx="1771650" cy="1323975"/>
    <xdr:pic>
      <xdr:nvPicPr>
        <xdr:cNvPr id="2" name="image4.jpg" descr="SOLIDARIDAD_FINAL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50</xdr:row>
      <xdr:rowOff>0</xdr:rowOff>
    </xdr:from>
    <xdr:to>
      <xdr:col>0</xdr:col>
      <xdr:colOff>2526204</xdr:colOff>
      <xdr:row>56</xdr:row>
      <xdr:rowOff>176892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717250"/>
          <a:ext cx="2526204" cy="140153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2</xdr:row>
      <xdr:rowOff>19050</xdr:rowOff>
    </xdr:from>
    <xdr:ext cx="1771650" cy="1323975"/>
    <xdr:pic>
      <xdr:nvPicPr>
        <xdr:cNvPr id="2" name="image4.jpg" descr="SOLIDARIDAD_FINAL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104</xdr:row>
      <xdr:rowOff>0</xdr:rowOff>
    </xdr:from>
    <xdr:to>
      <xdr:col>0</xdr:col>
      <xdr:colOff>2526204</xdr:colOff>
      <xdr:row>110</xdr:row>
      <xdr:rowOff>176892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469143"/>
          <a:ext cx="2526204" cy="14015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2</xdr:row>
      <xdr:rowOff>19050</xdr:rowOff>
    </xdr:from>
    <xdr:ext cx="1771650" cy="1323975"/>
    <xdr:pic>
      <xdr:nvPicPr>
        <xdr:cNvPr id="2" name="image2.jpg" descr="SOLIDARIDAD_FINAL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24</xdr:row>
      <xdr:rowOff>0</xdr:rowOff>
    </xdr:from>
    <xdr:to>
      <xdr:col>0</xdr:col>
      <xdr:colOff>2526204</xdr:colOff>
      <xdr:row>30</xdr:row>
      <xdr:rowOff>176892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021536"/>
          <a:ext cx="2526204" cy="14015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2</xdr:row>
      <xdr:rowOff>19050</xdr:rowOff>
    </xdr:from>
    <xdr:ext cx="1771650" cy="1323975"/>
    <xdr:pic>
      <xdr:nvPicPr>
        <xdr:cNvPr id="2" name="image1.jpg" descr="SOLIDARIDAD_FINAL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52</xdr:row>
      <xdr:rowOff>68037</xdr:rowOff>
    </xdr:from>
    <xdr:to>
      <xdr:col>0</xdr:col>
      <xdr:colOff>2526204</xdr:colOff>
      <xdr:row>59</xdr:row>
      <xdr:rowOff>40822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304608"/>
          <a:ext cx="2526204" cy="14015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2</xdr:row>
      <xdr:rowOff>19050</xdr:rowOff>
    </xdr:from>
    <xdr:ext cx="1771650" cy="1323975"/>
    <xdr:pic>
      <xdr:nvPicPr>
        <xdr:cNvPr id="2" name="image2.jpg" descr="SOLIDARIDAD_FINAL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114</xdr:row>
      <xdr:rowOff>86591</xdr:rowOff>
    </xdr:from>
    <xdr:to>
      <xdr:col>0</xdr:col>
      <xdr:colOff>2526204</xdr:colOff>
      <xdr:row>121</xdr:row>
      <xdr:rowOff>33398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600318"/>
          <a:ext cx="2526204" cy="14015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2</xdr:row>
      <xdr:rowOff>19050</xdr:rowOff>
    </xdr:from>
    <xdr:ext cx="1771650" cy="1323975"/>
    <xdr:pic>
      <xdr:nvPicPr>
        <xdr:cNvPr id="2" name="image2.jpg" descr="SOLIDARIDAD_FINAL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27215</xdr:colOff>
      <xdr:row>112</xdr:row>
      <xdr:rowOff>176893</xdr:rowOff>
    </xdr:from>
    <xdr:to>
      <xdr:col>0</xdr:col>
      <xdr:colOff>2553419</xdr:colOff>
      <xdr:row>119</xdr:row>
      <xdr:rowOff>163285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5" y="86759143"/>
          <a:ext cx="2526204" cy="14015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2</xdr:row>
      <xdr:rowOff>19050</xdr:rowOff>
    </xdr:from>
    <xdr:ext cx="1771650" cy="1323975"/>
    <xdr:pic>
      <xdr:nvPicPr>
        <xdr:cNvPr id="2" name="image2.jpg" descr="SOLIDARIDAD_FINAL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25</xdr:row>
      <xdr:rowOff>0</xdr:rowOff>
    </xdr:from>
    <xdr:to>
      <xdr:col>0</xdr:col>
      <xdr:colOff>2526204</xdr:colOff>
      <xdr:row>31</xdr:row>
      <xdr:rowOff>176892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858250"/>
          <a:ext cx="2526204" cy="14015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2</xdr:row>
      <xdr:rowOff>19050</xdr:rowOff>
    </xdr:from>
    <xdr:ext cx="1771650" cy="1323975"/>
    <xdr:pic>
      <xdr:nvPicPr>
        <xdr:cNvPr id="2" name="image2.jpg" descr="SOLIDARIDAD_FINAL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40821</xdr:colOff>
      <xdr:row>33</xdr:row>
      <xdr:rowOff>54429</xdr:rowOff>
    </xdr:from>
    <xdr:to>
      <xdr:col>0</xdr:col>
      <xdr:colOff>2567025</xdr:colOff>
      <xdr:row>40</xdr:row>
      <xdr:rowOff>27214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" y="16981715"/>
          <a:ext cx="2526204" cy="14015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2</xdr:row>
      <xdr:rowOff>19050</xdr:rowOff>
    </xdr:from>
    <xdr:ext cx="1771650" cy="1323975"/>
    <xdr:pic>
      <xdr:nvPicPr>
        <xdr:cNvPr id="2" name="image2.jpg" descr="SOLIDARIDAD_FINAL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27215</xdr:colOff>
      <xdr:row>50</xdr:row>
      <xdr:rowOff>95250</xdr:rowOff>
    </xdr:from>
    <xdr:to>
      <xdr:col>0</xdr:col>
      <xdr:colOff>2553419</xdr:colOff>
      <xdr:row>57</xdr:row>
      <xdr:rowOff>68035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5" y="37650964"/>
          <a:ext cx="2526204" cy="14015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2</xdr:row>
      <xdr:rowOff>19050</xdr:rowOff>
    </xdr:from>
    <xdr:ext cx="1771650" cy="1323975"/>
    <xdr:pic>
      <xdr:nvPicPr>
        <xdr:cNvPr id="2" name="image2.jpg" descr="SOLIDARIDAD_FINAL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119</xdr:row>
      <xdr:rowOff>0</xdr:rowOff>
    </xdr:from>
    <xdr:to>
      <xdr:col>0</xdr:col>
      <xdr:colOff>2526204</xdr:colOff>
      <xdr:row>125</xdr:row>
      <xdr:rowOff>176892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383321"/>
          <a:ext cx="2526204" cy="1401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Y1000"/>
  <sheetViews>
    <sheetView showGridLines="0" zoomScale="70" zoomScaleNormal="70" workbookViewId="0">
      <selection sqref="A1:S36"/>
    </sheetView>
  </sheetViews>
  <sheetFormatPr baseColWidth="10" defaultColWidth="12.625" defaultRowHeight="15" customHeight="1" x14ac:dyDescent="0.2"/>
  <cols>
    <col min="1" max="1" width="39.625" customWidth="1"/>
    <col min="2" max="3" width="33.25" customWidth="1"/>
    <col min="4" max="5" width="18.25" customWidth="1"/>
    <col min="6" max="6" width="14.625" customWidth="1"/>
    <col min="7" max="18" width="19" customWidth="1"/>
    <col min="19" max="19" width="17.625" customWidth="1"/>
    <col min="20" max="25" width="20.875" customWidth="1"/>
  </cols>
  <sheetData>
    <row r="1" spans="1:25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</row>
    <row r="2" spans="1:25" x14ac:dyDescent="0.25">
      <c r="A2" s="217"/>
      <c r="B2" s="220" t="s">
        <v>0</v>
      </c>
      <c r="C2" s="221"/>
      <c r="D2" s="221"/>
      <c r="E2" s="221"/>
      <c r="F2" s="221"/>
      <c r="G2" s="222"/>
      <c r="H2" s="226" t="s">
        <v>1</v>
      </c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2"/>
      <c r="T2" s="4"/>
      <c r="U2" s="4"/>
      <c r="V2" s="4"/>
      <c r="W2" s="4"/>
      <c r="X2" s="4"/>
      <c r="Y2" s="4"/>
    </row>
    <row r="3" spans="1:25" x14ac:dyDescent="0.25">
      <c r="A3" s="218"/>
      <c r="B3" s="223"/>
      <c r="C3" s="224"/>
      <c r="D3" s="224"/>
      <c r="E3" s="224"/>
      <c r="F3" s="224"/>
      <c r="G3" s="225"/>
      <c r="H3" s="223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  <c r="T3" s="4"/>
      <c r="U3" s="4"/>
      <c r="V3" s="4"/>
      <c r="W3" s="4"/>
      <c r="X3" s="4"/>
      <c r="Y3" s="4"/>
    </row>
    <row r="4" spans="1:25" x14ac:dyDescent="0.25">
      <c r="A4" s="218"/>
      <c r="B4" s="223"/>
      <c r="C4" s="224"/>
      <c r="D4" s="224"/>
      <c r="E4" s="224"/>
      <c r="F4" s="224"/>
      <c r="G4" s="225"/>
      <c r="H4" s="227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9"/>
      <c r="T4" s="4"/>
      <c r="U4" s="4"/>
      <c r="V4" s="4"/>
      <c r="W4" s="4"/>
      <c r="X4" s="4"/>
      <c r="Y4" s="4"/>
    </row>
    <row r="5" spans="1:25" x14ac:dyDescent="0.25">
      <c r="A5" s="218"/>
      <c r="B5" s="230" t="s">
        <v>2</v>
      </c>
      <c r="C5" s="224"/>
      <c r="D5" s="224"/>
      <c r="E5" s="224"/>
      <c r="F5" s="224"/>
      <c r="G5" s="225"/>
      <c r="H5" s="226" t="s">
        <v>3</v>
      </c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2"/>
      <c r="T5" s="4"/>
      <c r="U5" s="4"/>
      <c r="V5" s="4"/>
      <c r="W5" s="4"/>
      <c r="X5" s="4"/>
      <c r="Y5" s="4"/>
    </row>
    <row r="6" spans="1:25" x14ac:dyDescent="0.25">
      <c r="A6" s="218"/>
      <c r="B6" s="223"/>
      <c r="C6" s="224"/>
      <c r="D6" s="224"/>
      <c r="E6" s="224"/>
      <c r="F6" s="224"/>
      <c r="G6" s="225"/>
      <c r="H6" s="223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5"/>
      <c r="T6" s="4"/>
      <c r="U6" s="4"/>
      <c r="V6" s="4"/>
      <c r="W6" s="4"/>
      <c r="X6" s="4"/>
      <c r="Y6" s="4"/>
    </row>
    <row r="7" spans="1:25" x14ac:dyDescent="0.25">
      <c r="A7" s="218"/>
      <c r="B7" s="223"/>
      <c r="C7" s="224"/>
      <c r="D7" s="224"/>
      <c r="E7" s="224"/>
      <c r="F7" s="224"/>
      <c r="G7" s="225"/>
      <c r="H7" s="227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9"/>
      <c r="T7" s="4"/>
      <c r="U7" s="4"/>
      <c r="V7" s="4"/>
      <c r="W7" s="4"/>
      <c r="X7" s="4"/>
      <c r="Y7" s="4"/>
    </row>
    <row r="8" spans="1:25" ht="20.25" customHeight="1" x14ac:dyDescent="0.25">
      <c r="A8" s="218"/>
      <c r="B8" s="230" t="s">
        <v>4</v>
      </c>
      <c r="C8" s="224"/>
      <c r="D8" s="224"/>
      <c r="E8" s="224"/>
      <c r="F8" s="224"/>
      <c r="G8" s="225"/>
      <c r="H8" s="226" t="s">
        <v>5</v>
      </c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2"/>
      <c r="T8" s="4"/>
      <c r="U8" s="4"/>
      <c r="V8" s="4"/>
      <c r="W8" s="4"/>
      <c r="X8" s="4"/>
      <c r="Y8" s="4"/>
    </row>
    <row r="9" spans="1:25" ht="21" customHeight="1" x14ac:dyDescent="0.25">
      <c r="A9" s="218"/>
      <c r="B9" s="223"/>
      <c r="C9" s="224"/>
      <c r="D9" s="224"/>
      <c r="E9" s="224"/>
      <c r="F9" s="224"/>
      <c r="G9" s="225"/>
      <c r="H9" s="223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5"/>
      <c r="T9" s="4"/>
      <c r="U9" s="4"/>
      <c r="V9" s="4"/>
      <c r="W9" s="4"/>
      <c r="X9" s="4"/>
      <c r="Y9" s="4"/>
    </row>
    <row r="10" spans="1:25" ht="6.75" customHeight="1" x14ac:dyDescent="0.25">
      <c r="A10" s="219"/>
      <c r="B10" s="227"/>
      <c r="C10" s="228"/>
      <c r="D10" s="228"/>
      <c r="E10" s="228"/>
      <c r="F10" s="228"/>
      <c r="G10" s="229"/>
      <c r="H10" s="227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9"/>
      <c r="T10" s="4"/>
      <c r="U10" s="4"/>
      <c r="V10" s="4"/>
      <c r="W10" s="4"/>
      <c r="X10" s="4"/>
      <c r="Y10" s="4"/>
    </row>
    <row r="11" spans="1:25" ht="18" x14ac:dyDescent="0.25">
      <c r="A11" s="5" t="s">
        <v>6</v>
      </c>
      <c r="B11" s="231" t="s">
        <v>8</v>
      </c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3"/>
      <c r="T11" s="4"/>
      <c r="U11" s="4"/>
      <c r="V11" s="4"/>
      <c r="W11" s="4"/>
      <c r="X11" s="4"/>
      <c r="Y11" s="4"/>
    </row>
    <row r="12" spans="1:25" ht="18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4"/>
      <c r="U12" s="4"/>
      <c r="V12" s="4"/>
      <c r="W12" s="4"/>
      <c r="X12" s="4"/>
      <c r="Y12" s="4"/>
    </row>
    <row r="13" spans="1:25" ht="18.75" x14ac:dyDescent="0.25">
      <c r="A13" s="9"/>
      <c r="B13" s="10"/>
      <c r="C13" s="10"/>
      <c r="D13" s="10"/>
      <c r="E13" s="10"/>
      <c r="F13" s="10"/>
      <c r="G13" s="234" t="s">
        <v>10</v>
      </c>
      <c r="H13" s="232"/>
      <c r="I13" s="233"/>
      <c r="J13" s="234" t="s">
        <v>11</v>
      </c>
      <c r="K13" s="232"/>
      <c r="L13" s="233"/>
      <c r="M13" s="234" t="s">
        <v>12</v>
      </c>
      <c r="N13" s="232"/>
      <c r="O13" s="233"/>
      <c r="P13" s="234" t="s">
        <v>13</v>
      </c>
      <c r="Q13" s="232"/>
      <c r="R13" s="233"/>
      <c r="S13" s="10"/>
      <c r="T13" s="4"/>
      <c r="U13" s="4"/>
      <c r="V13" s="4"/>
      <c r="W13" s="4"/>
      <c r="X13" s="4"/>
      <c r="Y13" s="4"/>
    </row>
    <row r="14" spans="1:25" ht="30" x14ac:dyDescent="0.25">
      <c r="A14" s="11" t="s">
        <v>14</v>
      </c>
      <c r="B14" s="11" t="s">
        <v>15</v>
      </c>
      <c r="C14" s="11" t="s">
        <v>16</v>
      </c>
      <c r="D14" s="11" t="s">
        <v>17</v>
      </c>
      <c r="E14" s="11" t="s">
        <v>18</v>
      </c>
      <c r="F14" s="11" t="s">
        <v>19</v>
      </c>
      <c r="G14" s="11" t="s">
        <v>20</v>
      </c>
      <c r="H14" s="11" t="s">
        <v>21</v>
      </c>
      <c r="I14" s="11" t="s">
        <v>22</v>
      </c>
      <c r="J14" s="11" t="s">
        <v>23</v>
      </c>
      <c r="K14" s="11" t="s">
        <v>24</v>
      </c>
      <c r="L14" s="11" t="s">
        <v>25</v>
      </c>
      <c r="M14" s="11" t="s">
        <v>26</v>
      </c>
      <c r="N14" s="11" t="s">
        <v>27</v>
      </c>
      <c r="O14" s="11" t="s">
        <v>28</v>
      </c>
      <c r="P14" s="11" t="s">
        <v>29</v>
      </c>
      <c r="Q14" s="11" t="s">
        <v>30</v>
      </c>
      <c r="R14" s="11" t="s">
        <v>31</v>
      </c>
      <c r="S14" s="11" t="s">
        <v>32</v>
      </c>
      <c r="T14" s="12"/>
      <c r="U14" s="12"/>
      <c r="V14" s="12"/>
      <c r="W14" s="12"/>
      <c r="X14" s="12"/>
      <c r="Y14" s="12"/>
    </row>
    <row r="15" spans="1:25" ht="37.5" customHeight="1" x14ac:dyDescent="0.25">
      <c r="A15" s="235" t="s">
        <v>33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3"/>
      <c r="T15" s="12"/>
      <c r="U15" s="12"/>
      <c r="V15" s="12"/>
      <c r="W15" s="12"/>
      <c r="X15" s="12"/>
      <c r="Y15" s="12"/>
    </row>
    <row r="16" spans="1:25" ht="34.5" customHeight="1" x14ac:dyDescent="0.25">
      <c r="A16" s="235" t="s">
        <v>35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3"/>
      <c r="T16" s="12"/>
      <c r="U16" s="12"/>
      <c r="V16" s="12"/>
      <c r="W16" s="12"/>
      <c r="X16" s="12"/>
      <c r="Y16" s="12"/>
    </row>
    <row r="17" spans="1:25" ht="34.5" customHeight="1" x14ac:dyDescent="0.25">
      <c r="A17" s="235" t="s">
        <v>532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3"/>
      <c r="T17" s="12"/>
      <c r="U17" s="12"/>
      <c r="V17" s="12"/>
      <c r="W17" s="12"/>
      <c r="X17" s="12"/>
      <c r="Y17" s="12"/>
    </row>
    <row r="18" spans="1:25" ht="69.75" customHeight="1" x14ac:dyDescent="0.25">
      <c r="A18" s="212" t="s">
        <v>41</v>
      </c>
      <c r="B18" s="142" t="s">
        <v>42</v>
      </c>
      <c r="C18" s="213" t="s">
        <v>733</v>
      </c>
      <c r="D18" s="143" t="s">
        <v>43</v>
      </c>
      <c r="E18" s="143" t="s">
        <v>44</v>
      </c>
      <c r="F18" s="201">
        <v>4</v>
      </c>
      <c r="G18" s="201"/>
      <c r="H18" s="201"/>
      <c r="I18" s="201">
        <v>1</v>
      </c>
      <c r="J18" s="201"/>
      <c r="K18" s="201"/>
      <c r="L18" s="201">
        <v>1</v>
      </c>
      <c r="M18" s="201"/>
      <c r="N18" s="201"/>
      <c r="O18" s="201">
        <v>1</v>
      </c>
      <c r="P18" s="201"/>
      <c r="Q18" s="53"/>
      <c r="R18" s="201">
        <v>1</v>
      </c>
      <c r="S18" s="53">
        <v>58200</v>
      </c>
      <c r="T18" s="4"/>
      <c r="U18" s="4"/>
      <c r="V18" s="4"/>
      <c r="W18" s="4"/>
      <c r="X18" s="4"/>
      <c r="Y18" s="4"/>
    </row>
    <row r="19" spans="1:25" ht="116.25" customHeight="1" x14ac:dyDescent="0.25">
      <c r="A19" s="214" t="s">
        <v>51</v>
      </c>
      <c r="B19" s="215" t="s">
        <v>52</v>
      </c>
      <c r="C19" s="161" t="s">
        <v>733</v>
      </c>
      <c r="D19" s="148" t="s">
        <v>43</v>
      </c>
      <c r="E19" s="148" t="s">
        <v>44</v>
      </c>
      <c r="F19" s="149">
        <v>800</v>
      </c>
      <c r="G19" s="149"/>
      <c r="H19" s="149"/>
      <c r="I19" s="149">
        <v>200</v>
      </c>
      <c r="J19" s="149"/>
      <c r="K19" s="149"/>
      <c r="L19" s="149">
        <v>200</v>
      </c>
      <c r="M19" s="149"/>
      <c r="N19" s="149"/>
      <c r="O19" s="149">
        <v>200</v>
      </c>
      <c r="P19" s="149"/>
      <c r="Q19" s="150"/>
      <c r="R19" s="149">
        <v>200</v>
      </c>
      <c r="S19" s="150">
        <v>532072</v>
      </c>
      <c r="T19" s="4"/>
      <c r="U19" s="4"/>
      <c r="V19" s="4"/>
      <c r="W19" s="4"/>
      <c r="X19" s="4"/>
      <c r="Y19" s="4"/>
    </row>
    <row r="20" spans="1:25" ht="65.25" customHeight="1" x14ac:dyDescent="0.25">
      <c r="A20" s="214" t="s">
        <v>55</v>
      </c>
      <c r="B20" s="215" t="s">
        <v>56</v>
      </c>
      <c r="C20" s="161" t="s">
        <v>733</v>
      </c>
      <c r="D20" s="148" t="s">
        <v>39</v>
      </c>
      <c r="E20" s="148" t="s">
        <v>44</v>
      </c>
      <c r="F20" s="149">
        <v>250</v>
      </c>
      <c r="G20" s="149"/>
      <c r="H20" s="149"/>
      <c r="I20" s="149"/>
      <c r="J20" s="149"/>
      <c r="K20" s="149"/>
      <c r="L20" s="149">
        <v>125</v>
      </c>
      <c r="M20" s="149"/>
      <c r="N20" s="149"/>
      <c r="O20" s="149"/>
      <c r="P20" s="149"/>
      <c r="Q20" s="150"/>
      <c r="R20" s="149">
        <v>125</v>
      </c>
      <c r="S20" s="150">
        <v>166272.5</v>
      </c>
      <c r="T20" s="4"/>
      <c r="U20" s="4"/>
      <c r="V20" s="4"/>
      <c r="W20" s="4"/>
      <c r="X20" s="4"/>
      <c r="Y20" s="4"/>
    </row>
    <row r="21" spans="1:25" ht="67.5" customHeight="1" x14ac:dyDescent="0.25">
      <c r="A21" s="214" t="s">
        <v>58</v>
      </c>
      <c r="B21" s="215" t="s">
        <v>653</v>
      </c>
      <c r="C21" s="161" t="s">
        <v>733</v>
      </c>
      <c r="D21" s="148" t="s">
        <v>43</v>
      </c>
      <c r="E21" s="148" t="s">
        <v>44</v>
      </c>
      <c r="F21" s="149">
        <v>400</v>
      </c>
      <c r="G21" s="149"/>
      <c r="H21" s="149"/>
      <c r="I21" s="149">
        <v>100</v>
      </c>
      <c r="J21" s="149"/>
      <c r="K21" s="149"/>
      <c r="L21" s="149">
        <v>100</v>
      </c>
      <c r="M21" s="149"/>
      <c r="N21" s="149"/>
      <c r="O21" s="149">
        <v>100</v>
      </c>
      <c r="P21" s="149"/>
      <c r="Q21" s="150"/>
      <c r="R21" s="149">
        <v>100</v>
      </c>
      <c r="S21" s="150">
        <v>266036</v>
      </c>
      <c r="T21" s="4"/>
      <c r="U21" s="4"/>
      <c r="V21" s="4"/>
      <c r="W21" s="4"/>
      <c r="X21" s="4"/>
      <c r="Y21" s="4"/>
    </row>
    <row r="22" spans="1:25" ht="70.5" customHeight="1" x14ac:dyDescent="0.25">
      <c r="A22" s="214" t="s">
        <v>59</v>
      </c>
      <c r="B22" s="215" t="s">
        <v>652</v>
      </c>
      <c r="C22" s="161" t="s">
        <v>733</v>
      </c>
      <c r="D22" s="148" t="s">
        <v>39</v>
      </c>
      <c r="E22" s="148" t="s">
        <v>44</v>
      </c>
      <c r="F22" s="149">
        <v>200</v>
      </c>
      <c r="G22" s="149"/>
      <c r="H22" s="149"/>
      <c r="I22" s="149">
        <v>50</v>
      </c>
      <c r="J22" s="149"/>
      <c r="K22" s="149"/>
      <c r="L22" s="149">
        <v>50</v>
      </c>
      <c r="M22" s="149"/>
      <c r="N22" s="149"/>
      <c r="O22" s="149">
        <v>50</v>
      </c>
      <c r="P22" s="149"/>
      <c r="Q22" s="150"/>
      <c r="R22" s="149">
        <v>50</v>
      </c>
      <c r="S22" s="150">
        <v>133018</v>
      </c>
      <c r="T22" s="4"/>
      <c r="U22" s="4"/>
      <c r="V22" s="4"/>
      <c r="W22" s="4"/>
      <c r="X22" s="4"/>
      <c r="Y22" s="4"/>
    </row>
    <row r="23" spans="1:25" ht="36.75" customHeight="1" x14ac:dyDescent="0.25">
      <c r="A23" s="144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6" t="s">
        <v>60</v>
      </c>
      <c r="S23" s="147">
        <f>+SUM(S18:S22)</f>
        <v>1155598.5</v>
      </c>
      <c r="T23" s="4"/>
      <c r="U23" s="4"/>
      <c r="V23" s="4"/>
      <c r="W23" s="4"/>
      <c r="X23" s="4"/>
      <c r="Y23" s="4"/>
    </row>
    <row r="24" spans="1:25" ht="15.75" customHeight="1" x14ac:dyDescent="0.25">
      <c r="A24" s="30"/>
      <c r="B24" s="1"/>
      <c r="C24" s="1"/>
      <c r="D24" s="1"/>
      <c r="E24" s="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4"/>
      <c r="U24" s="4"/>
      <c r="V24" s="4"/>
      <c r="W24" s="4"/>
      <c r="X24" s="4"/>
      <c r="Y24" s="4"/>
    </row>
    <row r="25" spans="1:25" ht="15.75" customHeight="1" x14ac:dyDescent="0.25">
      <c r="A25" s="30"/>
      <c r="B25" s="1"/>
      <c r="C25" s="1"/>
      <c r="D25" s="1"/>
      <c r="E25" s="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4"/>
      <c r="U25" s="4"/>
      <c r="V25" s="4"/>
      <c r="W25" s="4"/>
      <c r="X25" s="4"/>
      <c r="Y25" s="4"/>
    </row>
    <row r="26" spans="1:25" ht="15.75" customHeight="1" x14ac:dyDescent="0.25">
      <c r="A26" s="30"/>
      <c r="B26" s="1"/>
      <c r="C26" s="1"/>
      <c r="D26" s="1"/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4"/>
      <c r="U26" s="4"/>
      <c r="V26" s="4"/>
      <c r="W26" s="4"/>
      <c r="X26" s="4"/>
      <c r="Y26" s="4"/>
    </row>
    <row r="27" spans="1:25" ht="15.75" customHeight="1" x14ac:dyDescent="0.25">
      <c r="A27" s="30"/>
      <c r="B27" s="1"/>
      <c r="C27" s="1"/>
      <c r="D27" s="1"/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4"/>
      <c r="U27" s="4"/>
      <c r="V27" s="4"/>
      <c r="W27" s="4"/>
      <c r="X27" s="4"/>
      <c r="Y27" s="4"/>
    </row>
    <row r="28" spans="1:25" ht="15.75" customHeight="1" x14ac:dyDescent="0.25">
      <c r="A28" s="30"/>
      <c r="B28" s="1"/>
      <c r="C28" s="1"/>
      <c r="D28" s="1"/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4"/>
      <c r="U28" s="4"/>
      <c r="V28" s="4"/>
      <c r="W28" s="4"/>
      <c r="X28" s="4"/>
      <c r="Y28" s="4"/>
    </row>
    <row r="29" spans="1:25" ht="15.75" customHeight="1" x14ac:dyDescent="0.25">
      <c r="A29" s="30"/>
      <c r="B29" s="1"/>
      <c r="C29" s="1"/>
      <c r="D29" s="1"/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4"/>
      <c r="U29" s="4"/>
      <c r="V29" s="4"/>
      <c r="W29" s="4"/>
      <c r="X29" s="4"/>
      <c r="Y29" s="4"/>
    </row>
    <row r="30" spans="1:25" ht="15.75" customHeight="1" x14ac:dyDescent="0.25">
      <c r="A30" s="30"/>
      <c r="B30" s="1"/>
      <c r="C30" s="1"/>
      <c r="D30" s="1"/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4"/>
      <c r="U30" s="4"/>
      <c r="V30" s="4"/>
      <c r="W30" s="4"/>
      <c r="X30" s="4"/>
      <c r="Y30" s="4"/>
    </row>
    <row r="31" spans="1:25" ht="15.75" customHeight="1" x14ac:dyDescent="0.25">
      <c r="A31" s="30"/>
      <c r="B31" s="1"/>
      <c r="C31" s="1"/>
      <c r="D31" s="1"/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4"/>
      <c r="U31" s="4"/>
      <c r="V31" s="4"/>
      <c r="W31" s="4"/>
      <c r="X31" s="4"/>
      <c r="Y31" s="4"/>
    </row>
    <row r="32" spans="1:25" ht="15.75" customHeight="1" x14ac:dyDescent="0.25">
      <c r="A32" s="30"/>
      <c r="B32" s="1"/>
      <c r="C32" s="1"/>
      <c r="D32" s="1"/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4"/>
      <c r="U32" s="4"/>
      <c r="V32" s="4"/>
      <c r="W32" s="4"/>
      <c r="X32" s="4"/>
      <c r="Y32" s="4"/>
    </row>
    <row r="33" spans="1:25" ht="15.75" customHeight="1" x14ac:dyDescent="0.25">
      <c r="A33" s="30"/>
      <c r="B33" s="1"/>
      <c r="C33" s="1"/>
      <c r="D33" s="1"/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4"/>
      <c r="U33" s="4"/>
      <c r="V33" s="4"/>
      <c r="W33" s="4"/>
      <c r="X33" s="4"/>
      <c r="Y33" s="4"/>
    </row>
    <row r="34" spans="1:25" ht="15.75" customHeight="1" x14ac:dyDescent="0.25">
      <c r="A34" s="30"/>
      <c r="B34" s="1"/>
      <c r="C34" s="1"/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4"/>
      <c r="U34" s="4"/>
      <c r="V34" s="4"/>
      <c r="W34" s="4"/>
      <c r="X34" s="4"/>
      <c r="Y34" s="4"/>
    </row>
    <row r="35" spans="1:25" ht="15.75" customHeight="1" x14ac:dyDescent="0.25">
      <c r="A35" s="30"/>
      <c r="B35" s="1"/>
      <c r="C35" s="1"/>
      <c r="D35" s="1"/>
      <c r="E35" s="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4"/>
      <c r="U35" s="4"/>
      <c r="V35" s="4"/>
      <c r="W35" s="4"/>
      <c r="X35" s="4"/>
      <c r="Y35" s="4"/>
    </row>
    <row r="36" spans="1:25" ht="15.75" customHeight="1" x14ac:dyDescent="0.25">
      <c r="A36" s="30"/>
      <c r="B36" s="1"/>
      <c r="C36" s="1"/>
      <c r="D36" s="1"/>
      <c r="E36" s="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4"/>
      <c r="U36" s="4"/>
      <c r="V36" s="4"/>
      <c r="W36" s="4"/>
      <c r="X36" s="4"/>
      <c r="Y36" s="4"/>
    </row>
    <row r="37" spans="1:25" ht="15.75" customHeight="1" x14ac:dyDescent="0.25">
      <c r="A37" s="30"/>
      <c r="B37" s="1"/>
      <c r="C37" s="1"/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4"/>
      <c r="U37" s="4"/>
      <c r="V37" s="4"/>
      <c r="W37" s="4"/>
      <c r="X37" s="4"/>
      <c r="Y37" s="4"/>
    </row>
    <row r="38" spans="1:25" ht="15.75" customHeight="1" x14ac:dyDescent="0.25">
      <c r="A38" s="30"/>
      <c r="B38" s="1"/>
      <c r="C38" s="1"/>
      <c r="D38" s="1"/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4"/>
      <c r="U38" s="4"/>
      <c r="V38" s="4"/>
      <c r="W38" s="4"/>
      <c r="X38" s="4"/>
      <c r="Y38" s="4"/>
    </row>
    <row r="39" spans="1:25" ht="15.75" customHeight="1" x14ac:dyDescent="0.25">
      <c r="A39" s="30"/>
      <c r="B39" s="1"/>
      <c r="C39" s="1"/>
      <c r="D39" s="1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4"/>
      <c r="U39" s="4"/>
      <c r="V39" s="4"/>
      <c r="W39" s="4"/>
      <c r="X39" s="4"/>
      <c r="Y39" s="4"/>
    </row>
    <row r="40" spans="1:25" ht="15.75" customHeight="1" x14ac:dyDescent="0.25">
      <c r="A40" s="30"/>
      <c r="B40" s="1"/>
      <c r="C40" s="1"/>
      <c r="D40" s="1"/>
      <c r="E40" s="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4"/>
      <c r="U40" s="4"/>
      <c r="V40" s="4"/>
      <c r="W40" s="4"/>
      <c r="X40" s="4"/>
      <c r="Y40" s="4"/>
    </row>
    <row r="41" spans="1:25" ht="15.75" customHeight="1" x14ac:dyDescent="0.25">
      <c r="A41" s="30"/>
      <c r="B41" s="1"/>
      <c r="C41" s="1"/>
      <c r="D41" s="1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4"/>
      <c r="U41" s="4"/>
      <c r="V41" s="4"/>
      <c r="W41" s="4"/>
      <c r="X41" s="4"/>
      <c r="Y41" s="4"/>
    </row>
    <row r="42" spans="1:25" ht="15.75" customHeight="1" x14ac:dyDescent="0.25">
      <c r="A42" s="30"/>
      <c r="B42" s="1"/>
      <c r="C42" s="1"/>
      <c r="D42" s="1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4"/>
      <c r="U42" s="4"/>
      <c r="V42" s="4"/>
      <c r="W42" s="4"/>
      <c r="X42" s="4"/>
      <c r="Y42" s="4"/>
    </row>
    <row r="43" spans="1:25" ht="15.75" customHeight="1" x14ac:dyDescent="0.25">
      <c r="A43" s="30"/>
      <c r="B43" s="1"/>
      <c r="C43" s="1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4"/>
      <c r="U43" s="4"/>
      <c r="V43" s="4"/>
      <c r="W43" s="4"/>
      <c r="X43" s="4"/>
      <c r="Y43" s="4"/>
    </row>
    <row r="44" spans="1:25" ht="15.75" customHeight="1" x14ac:dyDescent="0.25">
      <c r="A44" s="30"/>
      <c r="B44" s="1"/>
      <c r="C44" s="1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4"/>
      <c r="U44" s="4"/>
      <c r="V44" s="4"/>
      <c r="W44" s="4"/>
      <c r="X44" s="4"/>
      <c r="Y44" s="4"/>
    </row>
    <row r="45" spans="1:25" ht="15.75" customHeight="1" x14ac:dyDescent="0.25">
      <c r="A45" s="30"/>
      <c r="B45" s="1"/>
      <c r="C45" s="1"/>
      <c r="D45" s="1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4"/>
      <c r="U45" s="4"/>
      <c r="V45" s="4"/>
      <c r="W45" s="4"/>
      <c r="X45" s="4"/>
      <c r="Y45" s="4"/>
    </row>
    <row r="46" spans="1:25" ht="15.75" customHeight="1" x14ac:dyDescent="0.25">
      <c r="A46" s="30"/>
      <c r="B46" s="1"/>
      <c r="C46" s="1"/>
      <c r="D46" s="1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4"/>
      <c r="U46" s="4"/>
      <c r="V46" s="4"/>
      <c r="W46" s="4"/>
      <c r="X46" s="4"/>
      <c r="Y46" s="4"/>
    </row>
    <row r="47" spans="1:25" ht="15.75" customHeight="1" x14ac:dyDescent="0.25">
      <c r="A47" s="30"/>
      <c r="B47" s="1"/>
      <c r="C47" s="1"/>
      <c r="D47" s="1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4"/>
      <c r="U47" s="4"/>
      <c r="V47" s="4"/>
      <c r="W47" s="4"/>
      <c r="X47" s="4"/>
      <c r="Y47" s="4"/>
    </row>
    <row r="48" spans="1:25" ht="15.75" customHeight="1" x14ac:dyDescent="0.25">
      <c r="A48" s="30"/>
      <c r="B48" s="1"/>
      <c r="C48" s="1"/>
      <c r="D48" s="1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4"/>
      <c r="U48" s="4"/>
      <c r="V48" s="4"/>
      <c r="W48" s="4"/>
      <c r="X48" s="4"/>
      <c r="Y48" s="4"/>
    </row>
    <row r="49" spans="1:25" ht="15.75" customHeight="1" x14ac:dyDescent="0.25">
      <c r="A49" s="30"/>
      <c r="B49" s="1"/>
      <c r="C49" s="1"/>
      <c r="D49" s="1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4"/>
      <c r="U49" s="4"/>
      <c r="V49" s="4"/>
      <c r="W49" s="4"/>
      <c r="X49" s="4"/>
      <c r="Y49" s="4"/>
    </row>
    <row r="50" spans="1:25" ht="15.75" customHeight="1" x14ac:dyDescent="0.25">
      <c r="A50" s="30"/>
      <c r="B50" s="1"/>
      <c r="C50" s="1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4"/>
      <c r="U50" s="4"/>
      <c r="V50" s="4"/>
      <c r="W50" s="4"/>
      <c r="X50" s="4"/>
      <c r="Y50" s="4"/>
    </row>
    <row r="51" spans="1:25" ht="15.75" customHeight="1" x14ac:dyDescent="0.25">
      <c r="A51" s="30"/>
      <c r="B51" s="1"/>
      <c r="C51" s="1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4"/>
      <c r="U51" s="4"/>
      <c r="V51" s="4"/>
      <c r="W51" s="4"/>
      <c r="X51" s="4"/>
      <c r="Y51" s="4"/>
    </row>
    <row r="52" spans="1:25" ht="15.75" customHeight="1" x14ac:dyDescent="0.25">
      <c r="A52" s="30"/>
      <c r="B52" s="1"/>
      <c r="C52" s="1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4"/>
      <c r="U52" s="4"/>
      <c r="V52" s="4"/>
      <c r="W52" s="4"/>
      <c r="X52" s="4"/>
      <c r="Y52" s="4"/>
    </row>
    <row r="53" spans="1:25" ht="15.75" customHeight="1" x14ac:dyDescent="0.25">
      <c r="A53" s="30"/>
      <c r="B53" s="1"/>
      <c r="C53" s="1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4"/>
      <c r="U53" s="4"/>
      <c r="V53" s="4"/>
      <c r="W53" s="4"/>
      <c r="X53" s="4"/>
      <c r="Y53" s="4"/>
    </row>
    <row r="54" spans="1:25" ht="15.75" customHeight="1" x14ac:dyDescent="0.25">
      <c r="A54" s="30"/>
      <c r="B54" s="1"/>
      <c r="C54" s="1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4"/>
      <c r="U54" s="4"/>
      <c r="V54" s="4"/>
      <c r="W54" s="4"/>
      <c r="X54" s="4"/>
      <c r="Y54" s="4"/>
    </row>
    <row r="55" spans="1:25" ht="15.75" customHeight="1" x14ac:dyDescent="0.25">
      <c r="A55" s="30"/>
      <c r="B55" s="1"/>
      <c r="C55" s="1"/>
      <c r="D55" s="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4"/>
      <c r="U55" s="4"/>
      <c r="V55" s="4"/>
      <c r="W55" s="4"/>
      <c r="X55" s="4"/>
      <c r="Y55" s="4"/>
    </row>
    <row r="56" spans="1:25" ht="15.75" customHeight="1" x14ac:dyDescent="0.25">
      <c r="A56" s="30"/>
      <c r="B56" s="1"/>
      <c r="C56" s="1"/>
      <c r="D56" s="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4"/>
      <c r="U56" s="4"/>
      <c r="V56" s="4"/>
      <c r="W56" s="4"/>
      <c r="X56" s="4"/>
      <c r="Y56" s="4"/>
    </row>
    <row r="57" spans="1:25" ht="15.75" customHeight="1" x14ac:dyDescent="0.25">
      <c r="A57" s="30"/>
      <c r="B57" s="1"/>
      <c r="C57" s="1"/>
      <c r="D57" s="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4"/>
      <c r="U57" s="4"/>
      <c r="V57" s="4"/>
      <c r="W57" s="4"/>
      <c r="X57" s="4"/>
      <c r="Y57" s="4"/>
    </row>
    <row r="58" spans="1:25" ht="15.75" customHeight="1" x14ac:dyDescent="0.25">
      <c r="A58" s="30"/>
      <c r="B58" s="1"/>
      <c r="C58" s="1"/>
      <c r="D58" s="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4"/>
      <c r="U58" s="4"/>
      <c r="V58" s="4"/>
      <c r="W58" s="4"/>
      <c r="X58" s="4"/>
      <c r="Y58" s="4"/>
    </row>
    <row r="59" spans="1:25" ht="15.75" customHeight="1" x14ac:dyDescent="0.25">
      <c r="A59" s="30"/>
      <c r="B59" s="1"/>
      <c r="C59" s="1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4"/>
      <c r="U59" s="4"/>
      <c r="V59" s="4"/>
      <c r="W59" s="4"/>
      <c r="X59" s="4"/>
      <c r="Y59" s="4"/>
    </row>
    <row r="60" spans="1:25" ht="15.75" customHeight="1" x14ac:dyDescent="0.25">
      <c r="A60" s="30"/>
      <c r="B60" s="1"/>
      <c r="C60" s="1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4"/>
      <c r="U60" s="4"/>
      <c r="V60" s="4"/>
      <c r="W60" s="4"/>
      <c r="X60" s="4"/>
      <c r="Y60" s="4"/>
    </row>
    <row r="61" spans="1:25" ht="15.75" customHeight="1" x14ac:dyDescent="0.25">
      <c r="A61" s="30"/>
      <c r="B61" s="1"/>
      <c r="C61" s="1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4"/>
      <c r="U61" s="4"/>
      <c r="V61" s="4"/>
      <c r="W61" s="4"/>
      <c r="X61" s="4"/>
      <c r="Y61" s="4"/>
    </row>
    <row r="62" spans="1:25" ht="15.75" customHeight="1" x14ac:dyDescent="0.25">
      <c r="A62" s="30"/>
      <c r="B62" s="1"/>
      <c r="C62" s="1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4"/>
      <c r="U62" s="4"/>
      <c r="V62" s="4"/>
      <c r="W62" s="4"/>
      <c r="X62" s="4"/>
      <c r="Y62" s="4"/>
    </row>
    <row r="63" spans="1:25" ht="15.75" customHeight="1" x14ac:dyDescent="0.25">
      <c r="A63" s="30"/>
      <c r="B63" s="1"/>
      <c r="C63" s="1"/>
      <c r="D63" s="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4"/>
      <c r="U63" s="4"/>
      <c r="V63" s="4"/>
      <c r="W63" s="4"/>
      <c r="X63" s="4"/>
      <c r="Y63" s="4"/>
    </row>
    <row r="64" spans="1:25" ht="15.75" customHeight="1" x14ac:dyDescent="0.25">
      <c r="A64" s="30"/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4"/>
      <c r="U64" s="4"/>
      <c r="V64" s="4"/>
      <c r="W64" s="4"/>
      <c r="X64" s="4"/>
      <c r="Y64" s="4"/>
    </row>
    <row r="65" spans="1:25" ht="15.75" customHeight="1" x14ac:dyDescent="0.25">
      <c r="A65" s="30"/>
      <c r="B65" s="1"/>
      <c r="C65" s="1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4"/>
      <c r="U65" s="4"/>
      <c r="V65" s="4"/>
      <c r="W65" s="4"/>
      <c r="X65" s="4"/>
      <c r="Y65" s="4"/>
    </row>
    <row r="66" spans="1:25" ht="15.75" customHeight="1" x14ac:dyDescent="0.25">
      <c r="A66" s="30"/>
      <c r="B66" s="1"/>
      <c r="C66" s="1"/>
      <c r="D66" s="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4"/>
      <c r="U66" s="4"/>
      <c r="V66" s="4"/>
      <c r="W66" s="4"/>
      <c r="X66" s="4"/>
      <c r="Y66" s="4"/>
    </row>
    <row r="67" spans="1:25" ht="15.75" customHeight="1" x14ac:dyDescent="0.25">
      <c r="A67" s="30"/>
      <c r="B67" s="1"/>
      <c r="C67" s="1"/>
      <c r="D67" s="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4"/>
      <c r="U67" s="4"/>
      <c r="V67" s="4"/>
      <c r="W67" s="4"/>
      <c r="X67" s="4"/>
      <c r="Y67" s="4"/>
    </row>
    <row r="68" spans="1:25" ht="15.75" customHeight="1" x14ac:dyDescent="0.25">
      <c r="A68" s="30"/>
      <c r="B68" s="1"/>
      <c r="C68" s="1"/>
      <c r="D68" s="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4"/>
      <c r="U68" s="4"/>
      <c r="V68" s="4"/>
      <c r="W68" s="4"/>
      <c r="X68" s="4"/>
      <c r="Y68" s="4"/>
    </row>
    <row r="69" spans="1:25" ht="15.75" customHeight="1" x14ac:dyDescent="0.25">
      <c r="A69" s="30"/>
      <c r="B69" s="1"/>
      <c r="C69" s="1"/>
      <c r="D69" s="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4"/>
      <c r="U69" s="4"/>
      <c r="V69" s="4"/>
      <c r="W69" s="4"/>
      <c r="X69" s="4"/>
      <c r="Y69" s="4"/>
    </row>
    <row r="70" spans="1:25" ht="15.75" customHeight="1" x14ac:dyDescent="0.25">
      <c r="A70" s="30"/>
      <c r="B70" s="1"/>
      <c r="C70" s="1"/>
      <c r="D70" s="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4"/>
      <c r="U70" s="4"/>
      <c r="V70" s="4"/>
      <c r="W70" s="4"/>
      <c r="X70" s="4"/>
      <c r="Y70" s="4"/>
    </row>
    <row r="71" spans="1:25" ht="15.75" customHeight="1" x14ac:dyDescent="0.25">
      <c r="A71" s="30"/>
      <c r="B71" s="1"/>
      <c r="C71" s="1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4"/>
      <c r="U71" s="4"/>
      <c r="V71" s="4"/>
      <c r="W71" s="4"/>
      <c r="X71" s="4"/>
      <c r="Y71" s="4"/>
    </row>
    <row r="72" spans="1:25" ht="15.75" customHeight="1" x14ac:dyDescent="0.25">
      <c r="A72" s="30"/>
      <c r="B72" s="1"/>
      <c r="C72" s="1"/>
      <c r="D72" s="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4"/>
      <c r="U72" s="4"/>
      <c r="V72" s="4"/>
      <c r="W72" s="4"/>
      <c r="X72" s="4"/>
      <c r="Y72" s="4"/>
    </row>
    <row r="73" spans="1:25" ht="15.75" customHeight="1" x14ac:dyDescent="0.25">
      <c r="A73" s="30"/>
      <c r="B73" s="1"/>
      <c r="C73" s="1"/>
      <c r="D73" s="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4"/>
      <c r="U73" s="4"/>
      <c r="V73" s="4"/>
      <c r="W73" s="4"/>
      <c r="X73" s="4"/>
      <c r="Y73" s="4"/>
    </row>
    <row r="74" spans="1:25" ht="15.75" customHeight="1" x14ac:dyDescent="0.25">
      <c r="A74" s="30"/>
      <c r="B74" s="1"/>
      <c r="C74" s="1"/>
      <c r="D74" s="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4"/>
      <c r="U74" s="4"/>
      <c r="V74" s="4"/>
      <c r="W74" s="4"/>
      <c r="X74" s="4"/>
      <c r="Y74" s="4"/>
    </row>
    <row r="75" spans="1:25" ht="15.75" customHeight="1" x14ac:dyDescent="0.25">
      <c r="A75" s="30"/>
      <c r="B75" s="1"/>
      <c r="C75" s="1"/>
      <c r="D75" s="1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4"/>
      <c r="U75" s="4"/>
      <c r="V75" s="4"/>
      <c r="W75" s="4"/>
      <c r="X75" s="4"/>
      <c r="Y75" s="4"/>
    </row>
    <row r="76" spans="1:25" ht="15.75" customHeight="1" x14ac:dyDescent="0.25">
      <c r="A76" s="30"/>
      <c r="B76" s="1"/>
      <c r="C76" s="1"/>
      <c r="D76" s="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4"/>
      <c r="U76" s="4"/>
      <c r="V76" s="4"/>
      <c r="W76" s="4"/>
      <c r="X76" s="4"/>
      <c r="Y76" s="4"/>
    </row>
    <row r="77" spans="1:25" ht="15.75" customHeight="1" x14ac:dyDescent="0.25">
      <c r="A77" s="30"/>
      <c r="B77" s="1"/>
      <c r="C77" s="1"/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4"/>
      <c r="U77" s="4"/>
      <c r="V77" s="4"/>
      <c r="W77" s="4"/>
      <c r="X77" s="4"/>
      <c r="Y77" s="4"/>
    </row>
    <row r="78" spans="1:25" ht="15.75" customHeight="1" x14ac:dyDescent="0.25">
      <c r="A78" s="30"/>
      <c r="B78" s="1"/>
      <c r="C78" s="1"/>
      <c r="D78" s="1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4"/>
      <c r="U78" s="4"/>
      <c r="V78" s="4"/>
      <c r="W78" s="4"/>
      <c r="X78" s="4"/>
      <c r="Y78" s="4"/>
    </row>
    <row r="79" spans="1:25" ht="15.75" customHeight="1" x14ac:dyDescent="0.25">
      <c r="A79" s="30"/>
      <c r="B79" s="1"/>
      <c r="C79" s="1"/>
      <c r="D79" s="1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4"/>
      <c r="U79" s="4"/>
      <c r="V79" s="4"/>
      <c r="W79" s="4"/>
      <c r="X79" s="4"/>
      <c r="Y79" s="4"/>
    </row>
    <row r="80" spans="1:25" ht="15.75" customHeight="1" x14ac:dyDescent="0.25">
      <c r="A80" s="30"/>
      <c r="B80" s="1"/>
      <c r="C80" s="1"/>
      <c r="D80" s="1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4"/>
      <c r="U80" s="4"/>
      <c r="V80" s="4"/>
      <c r="W80" s="4"/>
      <c r="X80" s="4"/>
      <c r="Y80" s="4"/>
    </row>
    <row r="81" spans="1:25" ht="15.75" customHeight="1" x14ac:dyDescent="0.25">
      <c r="A81" s="30"/>
      <c r="B81" s="1"/>
      <c r="C81" s="1"/>
      <c r="D81" s="1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4"/>
      <c r="U81" s="4"/>
      <c r="V81" s="4"/>
      <c r="W81" s="4"/>
      <c r="X81" s="4"/>
      <c r="Y81" s="4"/>
    </row>
    <row r="82" spans="1:25" ht="15.75" customHeight="1" x14ac:dyDescent="0.25">
      <c r="A82" s="30"/>
      <c r="B82" s="1"/>
      <c r="C82" s="1"/>
      <c r="D82" s="1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4"/>
      <c r="U82" s="4"/>
      <c r="V82" s="4"/>
      <c r="W82" s="4"/>
      <c r="X82" s="4"/>
      <c r="Y82" s="4"/>
    </row>
    <row r="83" spans="1:25" ht="15.75" customHeight="1" x14ac:dyDescent="0.25">
      <c r="A83" s="30"/>
      <c r="B83" s="1"/>
      <c r="C83" s="1"/>
      <c r="D83" s="1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4"/>
      <c r="U83" s="4"/>
      <c r="V83" s="4"/>
      <c r="W83" s="4"/>
      <c r="X83" s="4"/>
      <c r="Y83" s="4"/>
    </row>
    <row r="84" spans="1:25" ht="15.75" customHeight="1" x14ac:dyDescent="0.25">
      <c r="A84" s="30"/>
      <c r="B84" s="1"/>
      <c r="C84" s="1"/>
      <c r="D84" s="1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4"/>
      <c r="U84" s="4"/>
      <c r="V84" s="4"/>
      <c r="W84" s="4"/>
      <c r="X84" s="4"/>
      <c r="Y84" s="4"/>
    </row>
    <row r="85" spans="1:25" ht="15.75" customHeight="1" x14ac:dyDescent="0.25">
      <c r="A85" s="30"/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4"/>
      <c r="U85" s="4"/>
      <c r="V85" s="4"/>
      <c r="W85" s="4"/>
      <c r="X85" s="4"/>
      <c r="Y85" s="4"/>
    </row>
    <row r="86" spans="1:25" ht="15.75" customHeight="1" x14ac:dyDescent="0.25">
      <c r="A86" s="30"/>
      <c r="B86" s="1"/>
      <c r="C86" s="1"/>
      <c r="D86" s="1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4"/>
      <c r="U86" s="4"/>
      <c r="V86" s="4"/>
      <c r="W86" s="4"/>
      <c r="X86" s="4"/>
      <c r="Y86" s="4"/>
    </row>
    <row r="87" spans="1:25" ht="15.75" customHeight="1" x14ac:dyDescent="0.25">
      <c r="A87" s="30"/>
      <c r="B87" s="1"/>
      <c r="C87" s="1"/>
      <c r="D87" s="1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4"/>
      <c r="U87" s="4"/>
      <c r="V87" s="4"/>
      <c r="W87" s="4"/>
      <c r="X87" s="4"/>
      <c r="Y87" s="4"/>
    </row>
    <row r="88" spans="1:25" ht="15.75" customHeight="1" x14ac:dyDescent="0.25">
      <c r="A88" s="30"/>
      <c r="B88" s="1"/>
      <c r="C88" s="1"/>
      <c r="D88" s="1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4"/>
      <c r="U88" s="4"/>
      <c r="V88" s="4"/>
      <c r="W88" s="4"/>
      <c r="X88" s="4"/>
      <c r="Y88" s="4"/>
    </row>
    <row r="89" spans="1:25" ht="15.75" customHeight="1" x14ac:dyDescent="0.25">
      <c r="A89" s="30"/>
      <c r="B89" s="1"/>
      <c r="C89" s="1"/>
      <c r="D89" s="1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4"/>
      <c r="U89" s="4"/>
      <c r="V89" s="4"/>
      <c r="W89" s="4"/>
      <c r="X89" s="4"/>
      <c r="Y89" s="4"/>
    </row>
    <row r="90" spans="1:25" ht="15.75" customHeight="1" x14ac:dyDescent="0.25">
      <c r="A90" s="30"/>
      <c r="B90" s="1"/>
      <c r="C90" s="1"/>
      <c r="D90" s="1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4"/>
      <c r="U90" s="4"/>
      <c r="V90" s="4"/>
      <c r="W90" s="4"/>
      <c r="X90" s="4"/>
      <c r="Y90" s="4"/>
    </row>
    <row r="91" spans="1:25" ht="15.75" customHeight="1" x14ac:dyDescent="0.25">
      <c r="A91" s="30"/>
      <c r="B91" s="1"/>
      <c r="C91" s="1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4"/>
      <c r="U91" s="4"/>
      <c r="V91" s="4"/>
      <c r="W91" s="4"/>
      <c r="X91" s="4"/>
      <c r="Y91" s="4"/>
    </row>
    <row r="92" spans="1:25" ht="15.75" customHeight="1" x14ac:dyDescent="0.25">
      <c r="A92" s="30"/>
      <c r="B92" s="1"/>
      <c r="C92" s="1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4"/>
      <c r="U92" s="4"/>
      <c r="V92" s="4"/>
      <c r="W92" s="4"/>
      <c r="X92" s="4"/>
      <c r="Y92" s="4"/>
    </row>
    <row r="93" spans="1:25" ht="15.75" customHeight="1" x14ac:dyDescent="0.25">
      <c r="A93" s="30"/>
      <c r="B93" s="1"/>
      <c r="C93" s="1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4"/>
      <c r="U93" s="4"/>
      <c r="V93" s="4"/>
      <c r="W93" s="4"/>
      <c r="X93" s="4"/>
      <c r="Y93" s="4"/>
    </row>
    <row r="94" spans="1:25" ht="15.75" customHeight="1" x14ac:dyDescent="0.25">
      <c r="A94" s="30"/>
      <c r="B94" s="1"/>
      <c r="C94" s="1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4"/>
      <c r="U94" s="4"/>
      <c r="V94" s="4"/>
      <c r="W94" s="4"/>
      <c r="X94" s="4"/>
      <c r="Y94" s="4"/>
    </row>
    <row r="95" spans="1:25" ht="15.75" customHeight="1" x14ac:dyDescent="0.25">
      <c r="A95" s="30"/>
      <c r="B95" s="1"/>
      <c r="C95" s="1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4"/>
      <c r="U95" s="4"/>
      <c r="V95" s="4"/>
      <c r="W95" s="4"/>
      <c r="X95" s="4"/>
      <c r="Y95" s="4"/>
    </row>
    <row r="96" spans="1:25" ht="15.75" customHeight="1" x14ac:dyDescent="0.25">
      <c r="A96" s="30"/>
      <c r="B96" s="1"/>
      <c r="C96" s="1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4"/>
      <c r="U96" s="4"/>
      <c r="V96" s="4"/>
      <c r="W96" s="4"/>
      <c r="X96" s="4"/>
      <c r="Y96" s="4"/>
    </row>
    <row r="97" spans="1:25" ht="15.75" customHeight="1" x14ac:dyDescent="0.25">
      <c r="A97" s="30"/>
      <c r="B97" s="1"/>
      <c r="C97" s="1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4"/>
      <c r="U97" s="4"/>
      <c r="V97" s="4"/>
      <c r="W97" s="4"/>
      <c r="X97" s="4"/>
      <c r="Y97" s="4"/>
    </row>
    <row r="98" spans="1:25" ht="15.75" customHeight="1" x14ac:dyDescent="0.25">
      <c r="A98" s="30"/>
      <c r="B98" s="1"/>
      <c r="C98" s="1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4"/>
      <c r="U98" s="4"/>
      <c r="V98" s="4"/>
      <c r="W98" s="4"/>
      <c r="X98" s="4"/>
      <c r="Y98" s="4"/>
    </row>
    <row r="99" spans="1:25" ht="15.75" customHeight="1" x14ac:dyDescent="0.25">
      <c r="A99" s="30"/>
      <c r="B99" s="1"/>
      <c r="C99" s="1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4"/>
      <c r="U99" s="4"/>
      <c r="V99" s="4"/>
      <c r="W99" s="4"/>
      <c r="X99" s="4"/>
      <c r="Y99" s="4"/>
    </row>
    <row r="100" spans="1:25" ht="15.75" customHeight="1" x14ac:dyDescent="0.25">
      <c r="A100" s="30"/>
      <c r="B100" s="1"/>
      <c r="C100" s="1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  <c r="U100" s="4"/>
      <c r="V100" s="4"/>
      <c r="W100" s="4"/>
      <c r="X100" s="4"/>
      <c r="Y100" s="4"/>
    </row>
    <row r="101" spans="1:25" ht="15.75" customHeight="1" x14ac:dyDescent="0.25">
      <c r="A101" s="30"/>
      <c r="B101" s="1"/>
      <c r="C101" s="1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4"/>
      <c r="U101" s="4"/>
      <c r="V101" s="4"/>
      <c r="W101" s="4"/>
      <c r="X101" s="4"/>
      <c r="Y101" s="4"/>
    </row>
    <row r="102" spans="1:25" ht="15.75" customHeight="1" x14ac:dyDescent="0.25">
      <c r="A102" s="30"/>
      <c r="B102" s="1"/>
      <c r="C102" s="1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4"/>
      <c r="U102" s="4"/>
      <c r="V102" s="4"/>
      <c r="W102" s="4"/>
      <c r="X102" s="4"/>
      <c r="Y102" s="4"/>
    </row>
    <row r="103" spans="1:25" ht="15.75" customHeight="1" x14ac:dyDescent="0.25">
      <c r="A103" s="30"/>
      <c r="B103" s="1"/>
      <c r="C103" s="1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4"/>
      <c r="U103" s="4"/>
      <c r="V103" s="4"/>
      <c r="W103" s="4"/>
      <c r="X103" s="4"/>
      <c r="Y103" s="4"/>
    </row>
    <row r="104" spans="1:25" ht="15.75" customHeight="1" x14ac:dyDescent="0.25">
      <c r="A104" s="30"/>
      <c r="B104" s="1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4"/>
      <c r="U104" s="4"/>
      <c r="V104" s="4"/>
      <c r="W104" s="4"/>
      <c r="X104" s="4"/>
      <c r="Y104" s="4"/>
    </row>
    <row r="105" spans="1:25" ht="15.75" customHeight="1" x14ac:dyDescent="0.25">
      <c r="A105" s="30"/>
      <c r="B105" s="1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4"/>
      <c r="U105" s="4"/>
      <c r="V105" s="4"/>
      <c r="W105" s="4"/>
      <c r="X105" s="4"/>
      <c r="Y105" s="4"/>
    </row>
    <row r="106" spans="1:25" ht="15.75" customHeight="1" x14ac:dyDescent="0.25">
      <c r="A106" s="30"/>
      <c r="B106" s="1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4"/>
      <c r="U106" s="4"/>
      <c r="V106" s="4"/>
      <c r="W106" s="4"/>
      <c r="X106" s="4"/>
      <c r="Y106" s="4"/>
    </row>
    <row r="107" spans="1:25" ht="15.75" customHeight="1" x14ac:dyDescent="0.25">
      <c r="A107" s="30"/>
      <c r="B107" s="1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4"/>
      <c r="U107" s="4"/>
      <c r="V107" s="4"/>
      <c r="W107" s="4"/>
      <c r="X107" s="4"/>
      <c r="Y107" s="4"/>
    </row>
    <row r="108" spans="1:25" ht="15.75" customHeight="1" x14ac:dyDescent="0.25">
      <c r="A108" s="30"/>
      <c r="B108" s="1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4"/>
      <c r="U108" s="4"/>
      <c r="V108" s="4"/>
      <c r="W108" s="4"/>
      <c r="X108" s="4"/>
      <c r="Y108" s="4"/>
    </row>
    <row r="109" spans="1:25" ht="15.75" customHeight="1" x14ac:dyDescent="0.25">
      <c r="A109" s="30"/>
      <c r="B109" s="1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4"/>
      <c r="U109" s="4"/>
      <c r="V109" s="4"/>
      <c r="W109" s="4"/>
      <c r="X109" s="4"/>
      <c r="Y109" s="4"/>
    </row>
    <row r="110" spans="1:25" ht="15.75" customHeight="1" x14ac:dyDescent="0.25">
      <c r="A110" s="30"/>
      <c r="B110" s="1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4"/>
      <c r="U110" s="4"/>
      <c r="V110" s="4"/>
      <c r="W110" s="4"/>
      <c r="X110" s="4"/>
      <c r="Y110" s="4"/>
    </row>
    <row r="111" spans="1:25" ht="15.75" customHeight="1" x14ac:dyDescent="0.25">
      <c r="A111" s="30"/>
      <c r="B111" s="1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4"/>
      <c r="U111" s="4"/>
      <c r="V111" s="4"/>
      <c r="W111" s="4"/>
      <c r="X111" s="4"/>
      <c r="Y111" s="4"/>
    </row>
    <row r="112" spans="1:25" ht="15.75" customHeight="1" x14ac:dyDescent="0.25">
      <c r="A112" s="30"/>
      <c r="B112" s="1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4"/>
      <c r="U112" s="4"/>
      <c r="V112" s="4"/>
      <c r="W112" s="4"/>
      <c r="X112" s="4"/>
      <c r="Y112" s="4"/>
    </row>
    <row r="113" spans="1:25" ht="15.75" customHeight="1" x14ac:dyDescent="0.25">
      <c r="A113" s="30"/>
      <c r="B113" s="1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4"/>
      <c r="U113" s="4"/>
      <c r="V113" s="4"/>
      <c r="W113" s="4"/>
      <c r="X113" s="4"/>
      <c r="Y113" s="4"/>
    </row>
    <row r="114" spans="1:25" ht="15.75" customHeight="1" x14ac:dyDescent="0.25">
      <c r="A114" s="30"/>
      <c r="B114" s="1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4"/>
      <c r="U114" s="4"/>
      <c r="V114" s="4"/>
      <c r="W114" s="4"/>
      <c r="X114" s="4"/>
      <c r="Y114" s="4"/>
    </row>
    <row r="115" spans="1:25" ht="15.75" customHeight="1" x14ac:dyDescent="0.25">
      <c r="A115" s="30"/>
      <c r="B115" s="1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4"/>
      <c r="U115" s="4"/>
      <c r="V115" s="4"/>
      <c r="W115" s="4"/>
      <c r="X115" s="4"/>
      <c r="Y115" s="4"/>
    </row>
    <row r="116" spans="1:25" ht="15.75" customHeight="1" x14ac:dyDescent="0.25">
      <c r="A116" s="30"/>
      <c r="B116" s="1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4"/>
      <c r="U116" s="4"/>
      <c r="V116" s="4"/>
      <c r="W116" s="4"/>
      <c r="X116" s="4"/>
      <c r="Y116" s="4"/>
    </row>
    <row r="117" spans="1:25" ht="15.75" customHeight="1" x14ac:dyDescent="0.25">
      <c r="A117" s="30"/>
      <c r="B117" s="1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4"/>
      <c r="U117" s="4"/>
      <c r="V117" s="4"/>
      <c r="W117" s="4"/>
      <c r="X117" s="4"/>
      <c r="Y117" s="4"/>
    </row>
    <row r="118" spans="1:25" ht="15.75" customHeight="1" x14ac:dyDescent="0.25">
      <c r="A118" s="30"/>
      <c r="B118" s="1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4"/>
      <c r="U118" s="4"/>
      <c r="V118" s="4"/>
      <c r="W118" s="4"/>
      <c r="X118" s="4"/>
      <c r="Y118" s="4"/>
    </row>
    <row r="119" spans="1:25" ht="15.75" customHeight="1" x14ac:dyDescent="0.25">
      <c r="A119" s="30"/>
      <c r="B119" s="1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4"/>
      <c r="U119" s="4"/>
      <c r="V119" s="4"/>
      <c r="W119" s="4"/>
      <c r="X119" s="4"/>
      <c r="Y119" s="4"/>
    </row>
    <row r="120" spans="1:25" ht="15.75" customHeight="1" x14ac:dyDescent="0.25">
      <c r="A120" s="30"/>
      <c r="B120" s="1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4"/>
      <c r="U120" s="4"/>
      <c r="V120" s="4"/>
      <c r="W120" s="4"/>
      <c r="X120" s="4"/>
      <c r="Y120" s="4"/>
    </row>
    <row r="121" spans="1:25" ht="15.75" customHeight="1" x14ac:dyDescent="0.25">
      <c r="A121" s="30"/>
      <c r="B121" s="1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4"/>
      <c r="U121" s="4"/>
      <c r="V121" s="4"/>
      <c r="W121" s="4"/>
      <c r="X121" s="4"/>
      <c r="Y121" s="4"/>
    </row>
    <row r="122" spans="1:25" ht="15.75" customHeight="1" x14ac:dyDescent="0.25">
      <c r="A122" s="30"/>
      <c r="B122" s="1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4"/>
      <c r="U122" s="4"/>
      <c r="V122" s="4"/>
      <c r="W122" s="4"/>
      <c r="X122" s="4"/>
      <c r="Y122" s="4"/>
    </row>
    <row r="123" spans="1:25" ht="15.75" customHeight="1" x14ac:dyDescent="0.25">
      <c r="A123" s="30"/>
      <c r="B123" s="1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4"/>
      <c r="U123" s="4"/>
      <c r="V123" s="4"/>
      <c r="W123" s="4"/>
      <c r="X123" s="4"/>
      <c r="Y123" s="4"/>
    </row>
    <row r="124" spans="1:25" ht="15.75" customHeight="1" x14ac:dyDescent="0.25">
      <c r="A124" s="30"/>
      <c r="B124" s="1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4"/>
      <c r="U124" s="4"/>
      <c r="V124" s="4"/>
      <c r="W124" s="4"/>
      <c r="X124" s="4"/>
      <c r="Y124" s="4"/>
    </row>
    <row r="125" spans="1:25" ht="15.75" customHeight="1" x14ac:dyDescent="0.25">
      <c r="A125" s="30"/>
      <c r="B125" s="1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4"/>
      <c r="U125" s="4"/>
      <c r="V125" s="4"/>
      <c r="W125" s="4"/>
      <c r="X125" s="4"/>
      <c r="Y125" s="4"/>
    </row>
    <row r="126" spans="1:25" ht="15.75" customHeight="1" x14ac:dyDescent="0.25">
      <c r="A126" s="30"/>
      <c r="B126" s="1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4"/>
      <c r="U126" s="4"/>
      <c r="V126" s="4"/>
      <c r="W126" s="4"/>
      <c r="X126" s="4"/>
      <c r="Y126" s="4"/>
    </row>
    <row r="127" spans="1:25" ht="15.75" customHeight="1" x14ac:dyDescent="0.25">
      <c r="A127" s="30"/>
      <c r="B127" s="1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4"/>
      <c r="U127" s="4"/>
      <c r="V127" s="4"/>
      <c r="W127" s="4"/>
      <c r="X127" s="4"/>
      <c r="Y127" s="4"/>
    </row>
    <row r="128" spans="1:25" ht="15.75" customHeight="1" x14ac:dyDescent="0.25">
      <c r="A128" s="30"/>
      <c r="B128" s="1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4"/>
      <c r="U128" s="4"/>
      <c r="V128" s="4"/>
      <c r="W128" s="4"/>
      <c r="X128" s="4"/>
      <c r="Y128" s="4"/>
    </row>
    <row r="129" spans="1:25" ht="15.75" customHeight="1" x14ac:dyDescent="0.25">
      <c r="A129" s="30"/>
      <c r="B129" s="1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4"/>
      <c r="U129" s="4"/>
      <c r="V129" s="4"/>
      <c r="W129" s="4"/>
      <c r="X129" s="4"/>
      <c r="Y129" s="4"/>
    </row>
    <row r="130" spans="1:25" ht="15.75" customHeight="1" x14ac:dyDescent="0.25">
      <c r="A130" s="30"/>
      <c r="B130" s="1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4"/>
      <c r="U130" s="4"/>
      <c r="V130" s="4"/>
      <c r="W130" s="4"/>
      <c r="X130" s="4"/>
      <c r="Y130" s="4"/>
    </row>
    <row r="131" spans="1:25" ht="15.75" customHeight="1" x14ac:dyDescent="0.25">
      <c r="A131" s="30"/>
      <c r="B131" s="1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4"/>
      <c r="U131" s="4"/>
      <c r="V131" s="4"/>
      <c r="W131" s="4"/>
      <c r="X131" s="4"/>
      <c r="Y131" s="4"/>
    </row>
    <row r="132" spans="1:25" ht="15.75" customHeight="1" x14ac:dyDescent="0.25">
      <c r="A132" s="30"/>
      <c r="B132" s="1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4"/>
      <c r="U132" s="4"/>
      <c r="V132" s="4"/>
      <c r="W132" s="4"/>
      <c r="X132" s="4"/>
      <c r="Y132" s="4"/>
    </row>
    <row r="133" spans="1:25" ht="15.75" customHeight="1" x14ac:dyDescent="0.25">
      <c r="A133" s="30"/>
      <c r="B133" s="1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4"/>
      <c r="U133" s="4"/>
      <c r="V133" s="4"/>
      <c r="W133" s="4"/>
      <c r="X133" s="4"/>
      <c r="Y133" s="4"/>
    </row>
    <row r="134" spans="1:25" ht="15.75" customHeight="1" x14ac:dyDescent="0.25">
      <c r="A134" s="30"/>
      <c r="B134" s="1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4"/>
      <c r="U134" s="4"/>
      <c r="V134" s="4"/>
      <c r="W134" s="4"/>
      <c r="X134" s="4"/>
      <c r="Y134" s="4"/>
    </row>
    <row r="135" spans="1:25" ht="15.75" customHeight="1" x14ac:dyDescent="0.25">
      <c r="A135" s="30"/>
      <c r="B135" s="1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4"/>
      <c r="U135" s="4"/>
      <c r="V135" s="4"/>
      <c r="W135" s="4"/>
      <c r="X135" s="4"/>
      <c r="Y135" s="4"/>
    </row>
    <row r="136" spans="1:25" ht="15.75" customHeight="1" x14ac:dyDescent="0.25">
      <c r="A136" s="30"/>
      <c r="B136" s="1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4"/>
      <c r="U136" s="4"/>
      <c r="V136" s="4"/>
      <c r="W136" s="4"/>
      <c r="X136" s="4"/>
      <c r="Y136" s="4"/>
    </row>
    <row r="137" spans="1:25" ht="15.75" customHeight="1" x14ac:dyDescent="0.25">
      <c r="A137" s="30"/>
      <c r="B137" s="1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4"/>
      <c r="U137" s="4"/>
      <c r="V137" s="4"/>
      <c r="W137" s="4"/>
      <c r="X137" s="4"/>
      <c r="Y137" s="4"/>
    </row>
    <row r="138" spans="1:25" ht="15.75" customHeight="1" x14ac:dyDescent="0.25">
      <c r="A138" s="30"/>
      <c r="B138" s="1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4"/>
      <c r="U138" s="4"/>
      <c r="V138" s="4"/>
      <c r="W138" s="4"/>
      <c r="X138" s="4"/>
      <c r="Y138" s="4"/>
    </row>
    <row r="139" spans="1:25" ht="15.75" customHeight="1" x14ac:dyDescent="0.25">
      <c r="A139" s="30"/>
      <c r="B139" s="1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4"/>
      <c r="U139" s="4"/>
      <c r="V139" s="4"/>
      <c r="W139" s="4"/>
      <c r="X139" s="4"/>
      <c r="Y139" s="4"/>
    </row>
    <row r="140" spans="1:25" ht="15.75" customHeight="1" x14ac:dyDescent="0.25">
      <c r="A140" s="30"/>
      <c r="B140" s="1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4"/>
      <c r="U140" s="4"/>
      <c r="V140" s="4"/>
      <c r="W140" s="4"/>
      <c r="X140" s="4"/>
      <c r="Y140" s="4"/>
    </row>
    <row r="141" spans="1:25" ht="15.75" customHeight="1" x14ac:dyDescent="0.25">
      <c r="A141" s="30"/>
      <c r="B141" s="1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4"/>
      <c r="U141" s="4"/>
      <c r="V141" s="4"/>
      <c r="W141" s="4"/>
      <c r="X141" s="4"/>
      <c r="Y141" s="4"/>
    </row>
    <row r="142" spans="1:25" ht="15.75" customHeight="1" x14ac:dyDescent="0.25">
      <c r="A142" s="30"/>
      <c r="B142" s="1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4"/>
      <c r="U142" s="4"/>
      <c r="V142" s="4"/>
      <c r="W142" s="4"/>
      <c r="X142" s="4"/>
      <c r="Y142" s="4"/>
    </row>
    <row r="143" spans="1:25" ht="15.75" customHeight="1" x14ac:dyDescent="0.25">
      <c r="A143" s="30"/>
      <c r="B143" s="1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4"/>
      <c r="U143" s="4"/>
      <c r="V143" s="4"/>
      <c r="W143" s="4"/>
      <c r="X143" s="4"/>
      <c r="Y143" s="4"/>
    </row>
    <row r="144" spans="1:25" ht="15.75" customHeight="1" x14ac:dyDescent="0.25">
      <c r="A144" s="30"/>
      <c r="B144" s="1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4"/>
      <c r="U144" s="4"/>
      <c r="V144" s="4"/>
      <c r="W144" s="4"/>
      <c r="X144" s="4"/>
      <c r="Y144" s="4"/>
    </row>
    <row r="145" spans="1:25" ht="15.75" customHeight="1" x14ac:dyDescent="0.25">
      <c r="A145" s="30"/>
      <c r="B145" s="1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4"/>
      <c r="U145" s="4"/>
      <c r="V145" s="4"/>
      <c r="W145" s="4"/>
      <c r="X145" s="4"/>
      <c r="Y145" s="4"/>
    </row>
    <row r="146" spans="1:25" ht="15.75" customHeight="1" x14ac:dyDescent="0.25">
      <c r="A146" s="30"/>
      <c r="B146" s="1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4"/>
      <c r="U146" s="4"/>
      <c r="V146" s="4"/>
      <c r="W146" s="4"/>
      <c r="X146" s="4"/>
      <c r="Y146" s="4"/>
    </row>
    <row r="147" spans="1:25" ht="15.75" customHeight="1" x14ac:dyDescent="0.25">
      <c r="A147" s="30"/>
      <c r="B147" s="1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4"/>
      <c r="U147" s="4"/>
      <c r="V147" s="4"/>
      <c r="W147" s="4"/>
      <c r="X147" s="4"/>
      <c r="Y147" s="4"/>
    </row>
    <row r="148" spans="1:25" ht="15.75" customHeight="1" x14ac:dyDescent="0.25">
      <c r="A148" s="30"/>
      <c r="B148" s="1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4"/>
      <c r="U148" s="4"/>
      <c r="V148" s="4"/>
      <c r="W148" s="4"/>
      <c r="X148" s="4"/>
      <c r="Y148" s="4"/>
    </row>
    <row r="149" spans="1:25" ht="15.75" customHeight="1" x14ac:dyDescent="0.25">
      <c r="A149" s="30"/>
      <c r="B149" s="1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4"/>
      <c r="U149" s="4"/>
      <c r="V149" s="4"/>
      <c r="W149" s="4"/>
      <c r="X149" s="4"/>
      <c r="Y149" s="4"/>
    </row>
    <row r="150" spans="1:25" ht="15.75" customHeight="1" x14ac:dyDescent="0.25">
      <c r="A150" s="30"/>
      <c r="B150" s="1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4"/>
      <c r="U150" s="4"/>
      <c r="V150" s="4"/>
      <c r="W150" s="4"/>
      <c r="X150" s="4"/>
      <c r="Y150" s="4"/>
    </row>
    <row r="151" spans="1:25" ht="15.75" customHeight="1" x14ac:dyDescent="0.25">
      <c r="A151" s="30"/>
      <c r="B151" s="1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4"/>
      <c r="U151" s="4"/>
      <c r="V151" s="4"/>
      <c r="W151" s="4"/>
      <c r="X151" s="4"/>
      <c r="Y151" s="4"/>
    </row>
    <row r="152" spans="1:25" ht="15.75" customHeight="1" x14ac:dyDescent="0.25">
      <c r="A152" s="30"/>
      <c r="B152" s="1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4"/>
      <c r="U152" s="4"/>
      <c r="V152" s="4"/>
      <c r="W152" s="4"/>
      <c r="X152" s="4"/>
      <c r="Y152" s="4"/>
    </row>
    <row r="153" spans="1:25" ht="15.75" customHeight="1" x14ac:dyDescent="0.25">
      <c r="A153" s="30"/>
      <c r="B153" s="1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4"/>
      <c r="U153" s="4"/>
      <c r="V153" s="4"/>
      <c r="W153" s="4"/>
      <c r="X153" s="4"/>
      <c r="Y153" s="4"/>
    </row>
    <row r="154" spans="1:25" ht="15.75" customHeight="1" x14ac:dyDescent="0.25">
      <c r="A154" s="30"/>
      <c r="B154" s="1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4"/>
      <c r="U154" s="4"/>
      <c r="V154" s="4"/>
      <c r="W154" s="4"/>
      <c r="X154" s="4"/>
      <c r="Y154" s="4"/>
    </row>
    <row r="155" spans="1:25" ht="15.75" customHeight="1" x14ac:dyDescent="0.25">
      <c r="A155" s="30"/>
      <c r="B155" s="1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4"/>
      <c r="U155" s="4"/>
      <c r="V155" s="4"/>
      <c r="W155" s="4"/>
      <c r="X155" s="4"/>
      <c r="Y155" s="4"/>
    </row>
    <row r="156" spans="1:25" ht="15.75" customHeight="1" x14ac:dyDescent="0.25">
      <c r="A156" s="30"/>
      <c r="B156" s="1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4"/>
      <c r="U156" s="4"/>
      <c r="V156" s="4"/>
      <c r="W156" s="4"/>
      <c r="X156" s="4"/>
      <c r="Y156" s="4"/>
    </row>
    <row r="157" spans="1:25" ht="15.75" customHeight="1" x14ac:dyDescent="0.25">
      <c r="A157" s="30"/>
      <c r="B157" s="1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4"/>
      <c r="U157" s="4"/>
      <c r="V157" s="4"/>
      <c r="W157" s="4"/>
      <c r="X157" s="4"/>
      <c r="Y157" s="4"/>
    </row>
    <row r="158" spans="1:25" ht="15.75" customHeight="1" x14ac:dyDescent="0.25">
      <c r="A158" s="30"/>
      <c r="B158" s="1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4"/>
      <c r="U158" s="4"/>
      <c r="V158" s="4"/>
      <c r="W158" s="4"/>
      <c r="X158" s="4"/>
      <c r="Y158" s="4"/>
    </row>
    <row r="159" spans="1:25" ht="15.75" customHeight="1" x14ac:dyDescent="0.25">
      <c r="A159" s="30"/>
      <c r="B159" s="1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4"/>
      <c r="U159" s="4"/>
      <c r="V159" s="4"/>
      <c r="W159" s="4"/>
      <c r="X159" s="4"/>
      <c r="Y159" s="4"/>
    </row>
    <row r="160" spans="1:25" ht="15.75" customHeight="1" x14ac:dyDescent="0.25">
      <c r="A160" s="30"/>
      <c r="B160" s="1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4"/>
      <c r="U160" s="4"/>
      <c r="V160" s="4"/>
      <c r="W160" s="4"/>
      <c r="X160" s="4"/>
      <c r="Y160" s="4"/>
    </row>
    <row r="161" spans="1:25" ht="15.75" customHeight="1" x14ac:dyDescent="0.25">
      <c r="A161" s="30"/>
      <c r="B161" s="1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4"/>
      <c r="U161" s="4"/>
      <c r="V161" s="4"/>
      <c r="W161" s="4"/>
      <c r="X161" s="4"/>
      <c r="Y161" s="4"/>
    </row>
    <row r="162" spans="1:25" ht="15.75" customHeight="1" x14ac:dyDescent="0.25">
      <c r="A162" s="30"/>
      <c r="B162" s="1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4"/>
      <c r="U162" s="4"/>
      <c r="V162" s="4"/>
      <c r="W162" s="4"/>
      <c r="X162" s="4"/>
      <c r="Y162" s="4"/>
    </row>
    <row r="163" spans="1:25" ht="15.75" customHeight="1" x14ac:dyDescent="0.25">
      <c r="A163" s="30"/>
      <c r="B163" s="1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4"/>
      <c r="U163" s="4"/>
      <c r="V163" s="4"/>
      <c r="W163" s="4"/>
      <c r="X163" s="4"/>
      <c r="Y163" s="4"/>
    </row>
    <row r="164" spans="1:25" ht="15.75" customHeight="1" x14ac:dyDescent="0.25">
      <c r="A164" s="30"/>
      <c r="B164" s="1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4"/>
      <c r="U164" s="4"/>
      <c r="V164" s="4"/>
      <c r="W164" s="4"/>
      <c r="X164" s="4"/>
      <c r="Y164" s="4"/>
    </row>
    <row r="165" spans="1:25" ht="15.75" customHeight="1" x14ac:dyDescent="0.25">
      <c r="A165" s="30"/>
      <c r="B165" s="1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4"/>
      <c r="U165" s="4"/>
      <c r="V165" s="4"/>
      <c r="W165" s="4"/>
      <c r="X165" s="4"/>
      <c r="Y165" s="4"/>
    </row>
    <row r="166" spans="1:25" ht="15.75" customHeight="1" x14ac:dyDescent="0.25">
      <c r="A166" s="30"/>
      <c r="B166" s="1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4"/>
      <c r="U166" s="4"/>
      <c r="V166" s="4"/>
      <c r="W166" s="4"/>
      <c r="X166" s="4"/>
      <c r="Y166" s="4"/>
    </row>
    <row r="167" spans="1:25" ht="15.75" customHeight="1" x14ac:dyDescent="0.25">
      <c r="A167" s="30"/>
      <c r="B167" s="1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4"/>
      <c r="U167" s="4"/>
      <c r="V167" s="4"/>
      <c r="W167" s="4"/>
      <c r="X167" s="4"/>
      <c r="Y167" s="4"/>
    </row>
    <row r="168" spans="1:25" ht="15.75" customHeight="1" x14ac:dyDescent="0.25">
      <c r="A168" s="30"/>
      <c r="B168" s="1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4"/>
      <c r="U168" s="4"/>
      <c r="V168" s="4"/>
      <c r="W168" s="4"/>
      <c r="X168" s="4"/>
      <c r="Y168" s="4"/>
    </row>
    <row r="169" spans="1:25" ht="15.75" customHeight="1" x14ac:dyDescent="0.25">
      <c r="A169" s="30"/>
      <c r="B169" s="1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4"/>
      <c r="U169" s="4"/>
      <c r="V169" s="4"/>
      <c r="W169" s="4"/>
      <c r="X169" s="4"/>
      <c r="Y169" s="4"/>
    </row>
    <row r="170" spans="1:25" ht="15.75" customHeight="1" x14ac:dyDescent="0.25">
      <c r="A170" s="30"/>
      <c r="B170" s="1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4"/>
      <c r="U170" s="4"/>
      <c r="V170" s="4"/>
      <c r="W170" s="4"/>
      <c r="X170" s="4"/>
      <c r="Y170" s="4"/>
    </row>
    <row r="171" spans="1:25" ht="15.75" customHeight="1" x14ac:dyDescent="0.25">
      <c r="A171" s="30"/>
      <c r="B171" s="1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4"/>
      <c r="U171" s="4"/>
      <c r="V171" s="4"/>
      <c r="W171" s="4"/>
      <c r="X171" s="4"/>
      <c r="Y171" s="4"/>
    </row>
    <row r="172" spans="1:25" ht="15.75" customHeight="1" x14ac:dyDescent="0.25">
      <c r="A172" s="30"/>
      <c r="B172" s="1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4"/>
      <c r="U172" s="4"/>
      <c r="V172" s="4"/>
      <c r="W172" s="4"/>
      <c r="X172" s="4"/>
      <c r="Y172" s="4"/>
    </row>
    <row r="173" spans="1:25" ht="15.75" customHeight="1" x14ac:dyDescent="0.25">
      <c r="A173" s="30"/>
      <c r="B173" s="1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4"/>
      <c r="U173" s="4"/>
      <c r="V173" s="4"/>
      <c r="W173" s="4"/>
      <c r="X173" s="4"/>
      <c r="Y173" s="4"/>
    </row>
    <row r="174" spans="1:25" ht="15.75" customHeight="1" x14ac:dyDescent="0.25">
      <c r="A174" s="30"/>
      <c r="B174" s="1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4"/>
      <c r="U174" s="4"/>
      <c r="V174" s="4"/>
      <c r="W174" s="4"/>
      <c r="X174" s="4"/>
      <c r="Y174" s="4"/>
    </row>
    <row r="175" spans="1:25" ht="15.75" customHeight="1" x14ac:dyDescent="0.25">
      <c r="A175" s="30"/>
      <c r="B175" s="1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4"/>
      <c r="U175" s="4"/>
      <c r="V175" s="4"/>
      <c r="W175" s="4"/>
      <c r="X175" s="4"/>
      <c r="Y175" s="4"/>
    </row>
    <row r="176" spans="1:25" ht="15.75" customHeight="1" x14ac:dyDescent="0.25">
      <c r="A176" s="30"/>
      <c r="B176" s="1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4"/>
      <c r="U176" s="4"/>
      <c r="V176" s="4"/>
      <c r="W176" s="4"/>
      <c r="X176" s="4"/>
      <c r="Y176" s="4"/>
    </row>
    <row r="177" spans="1:25" ht="15.75" customHeight="1" x14ac:dyDescent="0.25">
      <c r="A177" s="30"/>
      <c r="B177" s="1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4"/>
      <c r="U177" s="4"/>
      <c r="V177" s="4"/>
      <c r="W177" s="4"/>
      <c r="X177" s="4"/>
      <c r="Y177" s="4"/>
    </row>
    <row r="178" spans="1:25" ht="15.75" customHeight="1" x14ac:dyDescent="0.25">
      <c r="A178" s="30"/>
      <c r="B178" s="1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4"/>
      <c r="U178" s="4"/>
      <c r="V178" s="4"/>
      <c r="W178" s="4"/>
      <c r="X178" s="4"/>
      <c r="Y178" s="4"/>
    </row>
    <row r="179" spans="1:25" ht="15.75" customHeight="1" x14ac:dyDescent="0.25">
      <c r="A179" s="30"/>
      <c r="B179" s="1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4"/>
      <c r="U179" s="4"/>
      <c r="V179" s="4"/>
      <c r="W179" s="4"/>
      <c r="X179" s="4"/>
      <c r="Y179" s="4"/>
    </row>
    <row r="180" spans="1:25" ht="15.75" customHeight="1" x14ac:dyDescent="0.25">
      <c r="A180" s="30"/>
      <c r="B180" s="1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4"/>
      <c r="U180" s="4"/>
      <c r="V180" s="4"/>
      <c r="W180" s="4"/>
      <c r="X180" s="4"/>
      <c r="Y180" s="4"/>
    </row>
    <row r="181" spans="1:25" ht="15.75" customHeight="1" x14ac:dyDescent="0.25">
      <c r="A181" s="30"/>
      <c r="B181" s="1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4"/>
      <c r="U181" s="4"/>
      <c r="V181" s="4"/>
      <c r="W181" s="4"/>
      <c r="X181" s="4"/>
      <c r="Y181" s="4"/>
    </row>
    <row r="182" spans="1:25" ht="15.75" customHeight="1" x14ac:dyDescent="0.25">
      <c r="A182" s="30"/>
      <c r="B182" s="1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4"/>
      <c r="U182" s="4"/>
      <c r="V182" s="4"/>
      <c r="W182" s="4"/>
      <c r="X182" s="4"/>
      <c r="Y182" s="4"/>
    </row>
    <row r="183" spans="1:25" ht="15.75" customHeight="1" x14ac:dyDescent="0.25">
      <c r="A183" s="30"/>
      <c r="B183" s="1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4"/>
      <c r="U183" s="4"/>
      <c r="V183" s="4"/>
      <c r="W183" s="4"/>
      <c r="X183" s="4"/>
      <c r="Y183" s="4"/>
    </row>
    <row r="184" spans="1:25" ht="15.75" customHeight="1" x14ac:dyDescent="0.25">
      <c r="A184" s="30"/>
      <c r="B184" s="1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4"/>
      <c r="U184" s="4"/>
      <c r="V184" s="4"/>
      <c r="W184" s="4"/>
      <c r="X184" s="4"/>
      <c r="Y184" s="4"/>
    </row>
    <row r="185" spans="1:25" ht="15.75" customHeight="1" x14ac:dyDescent="0.25">
      <c r="A185" s="30"/>
      <c r="B185" s="1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4"/>
      <c r="U185" s="4"/>
      <c r="V185" s="4"/>
      <c r="W185" s="4"/>
      <c r="X185" s="4"/>
      <c r="Y185" s="4"/>
    </row>
    <row r="186" spans="1:25" ht="15.75" customHeight="1" x14ac:dyDescent="0.25">
      <c r="A186" s="30"/>
      <c r="B186" s="1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4"/>
      <c r="U186" s="4"/>
      <c r="V186" s="4"/>
      <c r="W186" s="4"/>
      <c r="X186" s="4"/>
      <c r="Y186" s="4"/>
    </row>
    <row r="187" spans="1:25" ht="15.75" customHeight="1" x14ac:dyDescent="0.25">
      <c r="A187" s="30"/>
      <c r="B187" s="1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4"/>
      <c r="U187" s="4"/>
      <c r="V187" s="4"/>
      <c r="W187" s="4"/>
      <c r="X187" s="4"/>
      <c r="Y187" s="4"/>
    </row>
    <row r="188" spans="1:25" ht="15.75" customHeight="1" x14ac:dyDescent="0.25">
      <c r="A188" s="30"/>
      <c r="B188" s="1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4"/>
      <c r="U188" s="4"/>
      <c r="V188" s="4"/>
      <c r="W188" s="4"/>
      <c r="X188" s="4"/>
      <c r="Y188" s="4"/>
    </row>
    <row r="189" spans="1:25" ht="15.75" customHeight="1" x14ac:dyDescent="0.25">
      <c r="A189" s="30"/>
      <c r="B189" s="1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4"/>
      <c r="U189" s="4"/>
      <c r="V189" s="4"/>
      <c r="W189" s="4"/>
      <c r="X189" s="4"/>
      <c r="Y189" s="4"/>
    </row>
    <row r="190" spans="1:25" ht="15.75" customHeight="1" x14ac:dyDescent="0.25">
      <c r="A190" s="30"/>
      <c r="B190" s="1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4"/>
      <c r="U190" s="4"/>
      <c r="V190" s="4"/>
      <c r="W190" s="4"/>
      <c r="X190" s="4"/>
      <c r="Y190" s="4"/>
    </row>
    <row r="191" spans="1:25" ht="15.75" customHeight="1" x14ac:dyDescent="0.25">
      <c r="A191" s="30"/>
      <c r="B191" s="1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4"/>
      <c r="U191" s="4"/>
      <c r="V191" s="4"/>
      <c r="W191" s="4"/>
      <c r="X191" s="4"/>
      <c r="Y191" s="4"/>
    </row>
    <row r="192" spans="1:25" ht="15.75" customHeight="1" x14ac:dyDescent="0.25">
      <c r="A192" s="30"/>
      <c r="B192" s="1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4"/>
      <c r="U192" s="4"/>
      <c r="V192" s="4"/>
      <c r="W192" s="4"/>
      <c r="X192" s="4"/>
      <c r="Y192" s="4"/>
    </row>
    <row r="193" spans="1:25" ht="15.75" customHeight="1" x14ac:dyDescent="0.25">
      <c r="A193" s="30"/>
      <c r="B193" s="1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4"/>
      <c r="U193" s="4"/>
      <c r="V193" s="4"/>
      <c r="W193" s="4"/>
      <c r="X193" s="4"/>
      <c r="Y193" s="4"/>
    </row>
    <row r="194" spans="1:25" ht="15.75" customHeight="1" x14ac:dyDescent="0.25">
      <c r="A194" s="30"/>
      <c r="B194" s="1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4"/>
      <c r="U194" s="4"/>
      <c r="V194" s="4"/>
      <c r="W194" s="4"/>
      <c r="X194" s="4"/>
      <c r="Y194" s="4"/>
    </row>
    <row r="195" spans="1:25" ht="15.75" customHeight="1" x14ac:dyDescent="0.25">
      <c r="A195" s="30"/>
      <c r="B195" s="1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4"/>
      <c r="U195" s="4"/>
      <c r="V195" s="4"/>
      <c r="W195" s="4"/>
      <c r="X195" s="4"/>
      <c r="Y195" s="4"/>
    </row>
    <row r="196" spans="1:25" ht="15.75" customHeight="1" x14ac:dyDescent="0.25">
      <c r="A196" s="30"/>
      <c r="B196" s="1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4"/>
      <c r="U196" s="4"/>
      <c r="V196" s="4"/>
      <c r="W196" s="4"/>
      <c r="X196" s="4"/>
      <c r="Y196" s="4"/>
    </row>
    <row r="197" spans="1:25" ht="15.75" customHeight="1" x14ac:dyDescent="0.25">
      <c r="A197" s="30"/>
      <c r="B197" s="1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4"/>
      <c r="U197" s="4"/>
      <c r="V197" s="4"/>
      <c r="W197" s="4"/>
      <c r="X197" s="4"/>
      <c r="Y197" s="4"/>
    </row>
    <row r="198" spans="1:25" ht="15.75" customHeight="1" x14ac:dyDescent="0.25">
      <c r="A198" s="30"/>
      <c r="B198" s="1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4"/>
      <c r="U198" s="4"/>
      <c r="V198" s="4"/>
      <c r="W198" s="4"/>
      <c r="X198" s="4"/>
      <c r="Y198" s="4"/>
    </row>
    <row r="199" spans="1:25" ht="15.75" customHeight="1" x14ac:dyDescent="0.25">
      <c r="A199" s="30"/>
      <c r="B199" s="1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4"/>
      <c r="U199" s="4"/>
      <c r="V199" s="4"/>
      <c r="W199" s="4"/>
      <c r="X199" s="4"/>
      <c r="Y199" s="4"/>
    </row>
    <row r="200" spans="1:25" ht="15.75" customHeight="1" x14ac:dyDescent="0.25">
      <c r="A200" s="30"/>
      <c r="B200" s="1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4"/>
      <c r="U200" s="4"/>
      <c r="V200" s="4"/>
      <c r="W200" s="4"/>
      <c r="X200" s="4"/>
      <c r="Y200" s="4"/>
    </row>
    <row r="201" spans="1:25" ht="15.75" customHeight="1" x14ac:dyDescent="0.25">
      <c r="A201" s="30"/>
      <c r="B201" s="1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4"/>
      <c r="U201" s="4"/>
      <c r="V201" s="4"/>
      <c r="W201" s="4"/>
      <c r="X201" s="4"/>
      <c r="Y201" s="4"/>
    </row>
    <row r="202" spans="1:25" ht="15.75" customHeight="1" x14ac:dyDescent="0.25">
      <c r="A202" s="30"/>
      <c r="B202" s="1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4"/>
      <c r="U202" s="4"/>
      <c r="V202" s="4"/>
      <c r="W202" s="4"/>
      <c r="X202" s="4"/>
      <c r="Y202" s="4"/>
    </row>
    <row r="203" spans="1:25" ht="15.75" customHeight="1" x14ac:dyDescent="0.25">
      <c r="A203" s="30"/>
      <c r="B203" s="1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4"/>
      <c r="U203" s="4"/>
      <c r="V203" s="4"/>
      <c r="W203" s="4"/>
      <c r="X203" s="4"/>
      <c r="Y203" s="4"/>
    </row>
    <row r="204" spans="1:25" ht="15.75" customHeight="1" x14ac:dyDescent="0.25">
      <c r="A204" s="30"/>
      <c r="B204" s="1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4"/>
      <c r="U204" s="4"/>
      <c r="V204" s="4"/>
      <c r="W204" s="4"/>
      <c r="X204" s="4"/>
      <c r="Y204" s="4"/>
    </row>
    <row r="205" spans="1:25" ht="15.75" customHeight="1" x14ac:dyDescent="0.25">
      <c r="A205" s="30"/>
      <c r="B205" s="1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4"/>
      <c r="U205" s="4"/>
      <c r="V205" s="4"/>
      <c r="W205" s="4"/>
      <c r="X205" s="4"/>
      <c r="Y205" s="4"/>
    </row>
    <row r="206" spans="1:25" ht="15.75" customHeight="1" x14ac:dyDescent="0.25">
      <c r="A206" s="30"/>
      <c r="B206" s="1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4"/>
      <c r="U206" s="4"/>
      <c r="V206" s="4"/>
      <c r="W206" s="4"/>
      <c r="X206" s="4"/>
      <c r="Y206" s="4"/>
    </row>
    <row r="207" spans="1:25" ht="15.75" customHeight="1" x14ac:dyDescent="0.25">
      <c r="A207" s="30"/>
      <c r="B207" s="1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4"/>
      <c r="U207" s="4"/>
      <c r="V207" s="4"/>
      <c r="W207" s="4"/>
      <c r="X207" s="4"/>
      <c r="Y207" s="4"/>
    </row>
    <row r="208" spans="1:25" ht="15.75" customHeight="1" x14ac:dyDescent="0.25">
      <c r="A208" s="30"/>
      <c r="B208" s="1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4"/>
      <c r="U208" s="4"/>
      <c r="V208" s="4"/>
      <c r="W208" s="4"/>
      <c r="X208" s="4"/>
      <c r="Y208" s="4"/>
    </row>
    <row r="209" spans="1:25" ht="15.75" customHeight="1" x14ac:dyDescent="0.25">
      <c r="A209" s="30"/>
      <c r="B209" s="1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4"/>
      <c r="U209" s="4"/>
      <c r="V209" s="4"/>
      <c r="W209" s="4"/>
      <c r="X209" s="4"/>
      <c r="Y209" s="4"/>
    </row>
    <row r="210" spans="1:25" ht="15.75" customHeight="1" x14ac:dyDescent="0.25">
      <c r="A210" s="30"/>
      <c r="B210" s="1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4"/>
      <c r="U210" s="4"/>
      <c r="V210" s="4"/>
      <c r="W210" s="4"/>
      <c r="X210" s="4"/>
      <c r="Y210" s="4"/>
    </row>
    <row r="211" spans="1:25" ht="15.75" customHeight="1" x14ac:dyDescent="0.25">
      <c r="A211" s="30"/>
      <c r="B211" s="1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4"/>
      <c r="U211" s="4"/>
      <c r="V211" s="4"/>
      <c r="W211" s="4"/>
      <c r="X211" s="4"/>
      <c r="Y211" s="4"/>
    </row>
    <row r="212" spans="1:25" ht="15.75" customHeight="1" x14ac:dyDescent="0.25">
      <c r="A212" s="30"/>
      <c r="B212" s="1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4"/>
      <c r="U212" s="4"/>
      <c r="V212" s="4"/>
      <c r="W212" s="4"/>
      <c r="X212" s="4"/>
      <c r="Y212" s="4"/>
    </row>
    <row r="213" spans="1:25" ht="15.75" customHeight="1" x14ac:dyDescent="0.25">
      <c r="A213" s="30"/>
      <c r="B213" s="1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4"/>
      <c r="U213" s="4"/>
      <c r="V213" s="4"/>
      <c r="W213" s="4"/>
      <c r="X213" s="4"/>
      <c r="Y213" s="4"/>
    </row>
    <row r="214" spans="1:25" ht="15.75" customHeight="1" x14ac:dyDescent="0.25">
      <c r="A214" s="30"/>
      <c r="B214" s="1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4"/>
      <c r="U214" s="4"/>
      <c r="V214" s="4"/>
      <c r="W214" s="4"/>
      <c r="X214" s="4"/>
      <c r="Y214" s="4"/>
    </row>
    <row r="215" spans="1:25" ht="15.75" customHeight="1" x14ac:dyDescent="0.25">
      <c r="A215" s="30"/>
      <c r="B215" s="1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4"/>
      <c r="U215" s="4"/>
      <c r="V215" s="4"/>
      <c r="W215" s="4"/>
      <c r="X215" s="4"/>
      <c r="Y215" s="4"/>
    </row>
    <row r="216" spans="1:25" ht="15.75" customHeight="1" x14ac:dyDescent="0.25">
      <c r="A216" s="30"/>
      <c r="B216" s="1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4"/>
      <c r="U216" s="4"/>
      <c r="V216" s="4"/>
      <c r="W216" s="4"/>
      <c r="X216" s="4"/>
      <c r="Y216" s="4"/>
    </row>
    <row r="217" spans="1:25" ht="15.75" customHeight="1" x14ac:dyDescent="0.25">
      <c r="A217" s="30"/>
      <c r="B217" s="1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4"/>
      <c r="U217" s="4"/>
      <c r="V217" s="4"/>
      <c r="W217" s="4"/>
      <c r="X217" s="4"/>
      <c r="Y217" s="4"/>
    </row>
    <row r="218" spans="1:25" ht="15.75" customHeight="1" x14ac:dyDescent="0.25">
      <c r="A218" s="30"/>
      <c r="B218" s="1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4"/>
      <c r="U218" s="4"/>
      <c r="V218" s="4"/>
      <c r="W218" s="4"/>
      <c r="X218" s="4"/>
      <c r="Y218" s="4"/>
    </row>
    <row r="219" spans="1:25" ht="15.75" customHeight="1" x14ac:dyDescent="0.25">
      <c r="A219" s="30"/>
      <c r="B219" s="1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4"/>
      <c r="U219" s="4"/>
      <c r="V219" s="4"/>
      <c r="W219" s="4"/>
      <c r="X219" s="4"/>
      <c r="Y219" s="4"/>
    </row>
    <row r="220" spans="1:25" ht="15.75" customHeight="1" x14ac:dyDescent="0.25">
      <c r="A220" s="30"/>
      <c r="B220" s="1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4"/>
      <c r="U220" s="4"/>
      <c r="V220" s="4"/>
      <c r="W220" s="4"/>
      <c r="X220" s="4"/>
      <c r="Y220" s="4"/>
    </row>
    <row r="221" spans="1:25" ht="15.75" customHeight="1" x14ac:dyDescent="0.25">
      <c r="A221" s="30"/>
      <c r="B221" s="1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4"/>
      <c r="U221" s="4"/>
      <c r="V221" s="4"/>
      <c r="W221" s="4"/>
      <c r="X221" s="4"/>
      <c r="Y221" s="4"/>
    </row>
    <row r="222" spans="1:25" ht="15.75" customHeight="1" x14ac:dyDescent="0.25">
      <c r="A222" s="30"/>
      <c r="B222" s="1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4"/>
      <c r="U222" s="4"/>
      <c r="V222" s="4"/>
      <c r="W222" s="4"/>
      <c r="X222" s="4"/>
      <c r="Y222" s="4"/>
    </row>
    <row r="223" spans="1:25" ht="15.75" customHeight="1" x14ac:dyDescent="0.25">
      <c r="A223" s="30"/>
      <c r="B223" s="1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4"/>
      <c r="U223" s="4"/>
      <c r="V223" s="4"/>
      <c r="W223" s="4"/>
      <c r="X223" s="4"/>
      <c r="Y223" s="4"/>
    </row>
    <row r="224" spans="1:25" ht="15.75" customHeight="1" x14ac:dyDescent="0.25">
      <c r="A224" s="30"/>
      <c r="B224" s="1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4"/>
      <c r="U224" s="4"/>
      <c r="V224" s="4"/>
      <c r="W224" s="4"/>
      <c r="X224" s="4"/>
      <c r="Y224" s="4"/>
    </row>
    <row r="225" spans="1:25" ht="15.75" customHeight="1" x14ac:dyDescent="0.25">
      <c r="A225" s="30"/>
      <c r="B225" s="1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4"/>
      <c r="U225" s="4"/>
      <c r="V225" s="4"/>
      <c r="W225" s="4"/>
      <c r="X225" s="4"/>
      <c r="Y225" s="4"/>
    </row>
    <row r="226" spans="1:25" ht="15.75" customHeight="1" x14ac:dyDescent="0.25">
      <c r="A226" s="30"/>
      <c r="B226" s="1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4"/>
      <c r="U226" s="4"/>
      <c r="V226" s="4"/>
      <c r="W226" s="4"/>
      <c r="X226" s="4"/>
      <c r="Y226" s="4"/>
    </row>
    <row r="227" spans="1:25" ht="15.75" customHeight="1" x14ac:dyDescent="0.25">
      <c r="A227" s="30"/>
      <c r="B227" s="1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4"/>
      <c r="U227" s="4"/>
      <c r="V227" s="4"/>
      <c r="W227" s="4"/>
      <c r="X227" s="4"/>
      <c r="Y227" s="4"/>
    </row>
    <row r="228" spans="1:25" ht="15.75" customHeight="1" x14ac:dyDescent="0.25">
      <c r="A228" s="30"/>
      <c r="B228" s="1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4"/>
      <c r="U228" s="4"/>
      <c r="V228" s="4"/>
      <c r="W228" s="4"/>
      <c r="X228" s="4"/>
      <c r="Y228" s="4"/>
    </row>
    <row r="229" spans="1:25" ht="15.75" customHeight="1" x14ac:dyDescent="0.25">
      <c r="A229" s="30"/>
      <c r="B229" s="1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4"/>
      <c r="U229" s="4"/>
      <c r="V229" s="4"/>
      <c r="W229" s="4"/>
      <c r="X229" s="4"/>
      <c r="Y229" s="4"/>
    </row>
    <row r="230" spans="1:25" ht="15.75" customHeight="1" x14ac:dyDescent="0.25">
      <c r="A230" s="30"/>
      <c r="B230" s="1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4"/>
      <c r="U230" s="4"/>
      <c r="V230" s="4"/>
      <c r="W230" s="4"/>
      <c r="X230" s="4"/>
      <c r="Y230" s="4"/>
    </row>
    <row r="231" spans="1:25" ht="15.75" customHeight="1" x14ac:dyDescent="0.25">
      <c r="A231" s="30"/>
      <c r="B231" s="1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4"/>
      <c r="U231" s="4"/>
      <c r="V231" s="4"/>
      <c r="W231" s="4"/>
      <c r="X231" s="4"/>
      <c r="Y231" s="4"/>
    </row>
    <row r="232" spans="1:25" ht="15.75" customHeight="1" x14ac:dyDescent="0.25">
      <c r="A232" s="30"/>
      <c r="B232" s="1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4"/>
      <c r="U232" s="4"/>
      <c r="V232" s="4"/>
      <c r="W232" s="4"/>
      <c r="X232" s="4"/>
      <c r="Y232" s="4"/>
    </row>
    <row r="233" spans="1:25" ht="15.75" customHeight="1" x14ac:dyDescent="0.25">
      <c r="A233" s="30"/>
      <c r="B233" s="1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4"/>
      <c r="U233" s="4"/>
      <c r="V233" s="4"/>
      <c r="W233" s="4"/>
      <c r="X233" s="4"/>
      <c r="Y233" s="4"/>
    </row>
    <row r="234" spans="1:25" ht="15.75" customHeight="1" x14ac:dyDescent="0.25">
      <c r="A234" s="30"/>
      <c r="B234" s="1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4"/>
      <c r="U234" s="4"/>
      <c r="V234" s="4"/>
      <c r="W234" s="4"/>
      <c r="X234" s="4"/>
      <c r="Y234" s="4"/>
    </row>
    <row r="235" spans="1:25" ht="15.75" customHeight="1" x14ac:dyDescent="0.25">
      <c r="A235" s="30"/>
      <c r="B235" s="1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4"/>
      <c r="U235" s="4"/>
      <c r="V235" s="4"/>
      <c r="W235" s="4"/>
      <c r="X235" s="4"/>
      <c r="Y235" s="4"/>
    </row>
    <row r="236" spans="1:25" ht="15.75" customHeight="1" x14ac:dyDescent="0.25">
      <c r="A236" s="30"/>
      <c r="B236" s="1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4"/>
      <c r="U236" s="4"/>
      <c r="V236" s="4"/>
      <c r="W236" s="4"/>
      <c r="X236" s="4"/>
      <c r="Y236" s="4"/>
    </row>
    <row r="237" spans="1:25" ht="15.75" customHeight="1" x14ac:dyDescent="0.25">
      <c r="A237" s="30"/>
      <c r="B237" s="1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4"/>
      <c r="U237" s="4"/>
      <c r="V237" s="4"/>
      <c r="W237" s="4"/>
      <c r="X237" s="4"/>
      <c r="Y237" s="4"/>
    </row>
    <row r="238" spans="1:25" ht="15.75" customHeight="1" x14ac:dyDescent="0.25">
      <c r="A238" s="30"/>
      <c r="B238" s="1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4"/>
      <c r="U238" s="4"/>
      <c r="V238" s="4"/>
      <c r="W238" s="4"/>
      <c r="X238" s="4"/>
      <c r="Y238" s="4"/>
    </row>
    <row r="239" spans="1:25" ht="15.75" customHeight="1" x14ac:dyDescent="0.25">
      <c r="A239" s="30"/>
      <c r="B239" s="1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4"/>
      <c r="U239" s="4"/>
      <c r="V239" s="4"/>
      <c r="W239" s="4"/>
      <c r="X239" s="4"/>
      <c r="Y239" s="4"/>
    </row>
    <row r="240" spans="1:25" ht="15.75" customHeight="1" x14ac:dyDescent="0.25">
      <c r="A240" s="30"/>
      <c r="B240" s="1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4"/>
      <c r="U240" s="4"/>
      <c r="V240" s="4"/>
      <c r="W240" s="4"/>
      <c r="X240" s="4"/>
      <c r="Y240" s="4"/>
    </row>
    <row r="241" spans="1:25" ht="15.75" customHeight="1" x14ac:dyDescent="0.25">
      <c r="A241" s="30"/>
      <c r="B241" s="1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4"/>
      <c r="U241" s="4"/>
      <c r="V241" s="4"/>
      <c r="W241" s="4"/>
      <c r="X241" s="4"/>
      <c r="Y241" s="4"/>
    </row>
    <row r="242" spans="1:25" ht="15.75" customHeight="1" x14ac:dyDescent="0.25">
      <c r="A242" s="30"/>
      <c r="B242" s="1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4"/>
      <c r="U242" s="4"/>
      <c r="V242" s="4"/>
      <c r="W242" s="4"/>
      <c r="X242" s="4"/>
      <c r="Y242" s="4"/>
    </row>
    <row r="243" spans="1:25" ht="15.75" customHeight="1" x14ac:dyDescent="0.25">
      <c r="A243" s="30"/>
      <c r="B243" s="1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4"/>
      <c r="U243" s="4"/>
      <c r="V243" s="4"/>
      <c r="W243" s="4"/>
      <c r="X243" s="4"/>
      <c r="Y243" s="4"/>
    </row>
    <row r="244" spans="1:25" ht="15.75" customHeight="1" x14ac:dyDescent="0.25">
      <c r="A244" s="30"/>
      <c r="B244" s="1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4"/>
      <c r="U244" s="4"/>
      <c r="V244" s="4"/>
      <c r="W244" s="4"/>
      <c r="X244" s="4"/>
      <c r="Y244" s="4"/>
    </row>
    <row r="245" spans="1:25" ht="15.75" customHeight="1" x14ac:dyDescent="0.25">
      <c r="A245" s="30"/>
      <c r="B245" s="1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4"/>
      <c r="U245" s="4"/>
      <c r="V245" s="4"/>
      <c r="W245" s="4"/>
      <c r="X245" s="4"/>
      <c r="Y245" s="4"/>
    </row>
    <row r="246" spans="1:25" ht="15.75" customHeight="1" x14ac:dyDescent="0.25">
      <c r="A246" s="30"/>
      <c r="B246" s="1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4"/>
      <c r="U246" s="4"/>
      <c r="V246" s="4"/>
      <c r="W246" s="4"/>
      <c r="X246" s="4"/>
      <c r="Y246" s="4"/>
    </row>
    <row r="247" spans="1:25" ht="15.75" customHeight="1" x14ac:dyDescent="0.25">
      <c r="A247" s="30"/>
      <c r="B247" s="1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4"/>
      <c r="U247" s="4"/>
      <c r="V247" s="4"/>
      <c r="W247" s="4"/>
      <c r="X247" s="4"/>
      <c r="Y247" s="4"/>
    </row>
    <row r="248" spans="1:25" ht="15.75" customHeight="1" x14ac:dyDescent="0.25">
      <c r="A248" s="30"/>
      <c r="B248" s="1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4"/>
      <c r="U248" s="4"/>
      <c r="V248" s="4"/>
      <c r="W248" s="4"/>
      <c r="X248" s="4"/>
      <c r="Y248" s="4"/>
    </row>
    <row r="249" spans="1:25" ht="15.75" customHeight="1" x14ac:dyDescent="0.25">
      <c r="A249" s="30"/>
      <c r="B249" s="1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4"/>
      <c r="U249" s="4"/>
      <c r="V249" s="4"/>
      <c r="W249" s="4"/>
      <c r="X249" s="4"/>
      <c r="Y249" s="4"/>
    </row>
    <row r="250" spans="1:25" ht="15.75" customHeight="1" x14ac:dyDescent="0.25">
      <c r="A250" s="30"/>
      <c r="B250" s="1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4"/>
      <c r="U250" s="4"/>
      <c r="V250" s="4"/>
      <c r="W250" s="4"/>
      <c r="X250" s="4"/>
      <c r="Y250" s="4"/>
    </row>
    <row r="251" spans="1:25" ht="15.75" customHeight="1" x14ac:dyDescent="0.25">
      <c r="A251" s="30"/>
      <c r="B251" s="1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4"/>
      <c r="U251" s="4"/>
      <c r="V251" s="4"/>
      <c r="W251" s="4"/>
      <c r="X251" s="4"/>
      <c r="Y251" s="4"/>
    </row>
    <row r="252" spans="1:25" ht="15.75" customHeight="1" x14ac:dyDescent="0.25">
      <c r="A252" s="30"/>
      <c r="B252" s="1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4"/>
      <c r="U252" s="4"/>
      <c r="V252" s="4"/>
      <c r="W252" s="4"/>
      <c r="X252" s="4"/>
      <c r="Y252" s="4"/>
    </row>
    <row r="253" spans="1:25" ht="15.75" customHeight="1" x14ac:dyDescent="0.25">
      <c r="A253" s="30"/>
      <c r="B253" s="1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4"/>
      <c r="U253" s="4"/>
      <c r="V253" s="4"/>
      <c r="W253" s="4"/>
      <c r="X253" s="4"/>
      <c r="Y253" s="4"/>
    </row>
    <row r="254" spans="1:25" ht="15.75" customHeight="1" x14ac:dyDescent="0.25">
      <c r="A254" s="30"/>
      <c r="B254" s="1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4"/>
      <c r="U254" s="4"/>
      <c r="V254" s="4"/>
      <c r="W254" s="4"/>
      <c r="X254" s="4"/>
      <c r="Y254" s="4"/>
    </row>
    <row r="255" spans="1:25" ht="15.75" customHeight="1" x14ac:dyDescent="0.25">
      <c r="A255" s="30"/>
      <c r="B255" s="1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4"/>
      <c r="U255" s="4"/>
      <c r="V255" s="4"/>
      <c r="W255" s="4"/>
      <c r="X255" s="4"/>
      <c r="Y255" s="4"/>
    </row>
    <row r="256" spans="1:25" ht="15.75" customHeight="1" x14ac:dyDescent="0.25">
      <c r="A256" s="30"/>
      <c r="B256" s="1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4"/>
      <c r="U256" s="4"/>
      <c r="V256" s="4"/>
      <c r="W256" s="4"/>
      <c r="X256" s="4"/>
      <c r="Y256" s="4"/>
    </row>
    <row r="257" spans="1:25" ht="15.75" customHeight="1" x14ac:dyDescent="0.25">
      <c r="A257" s="30"/>
      <c r="B257" s="1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4"/>
      <c r="U257" s="4"/>
      <c r="V257" s="4"/>
      <c r="W257" s="4"/>
      <c r="X257" s="4"/>
      <c r="Y257" s="4"/>
    </row>
    <row r="258" spans="1:25" ht="15.75" customHeight="1" x14ac:dyDescent="0.25">
      <c r="A258" s="30"/>
      <c r="B258" s="1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4"/>
      <c r="U258" s="4"/>
      <c r="V258" s="4"/>
      <c r="W258" s="4"/>
      <c r="X258" s="4"/>
      <c r="Y258" s="4"/>
    </row>
    <row r="259" spans="1:25" ht="15.75" customHeight="1" x14ac:dyDescent="0.25">
      <c r="A259" s="30"/>
      <c r="B259" s="1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4"/>
      <c r="U259" s="4"/>
      <c r="V259" s="4"/>
      <c r="W259" s="4"/>
      <c r="X259" s="4"/>
      <c r="Y259" s="4"/>
    </row>
    <row r="260" spans="1:25" ht="15.75" customHeight="1" x14ac:dyDescent="0.25">
      <c r="A260" s="30"/>
      <c r="B260" s="1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4"/>
      <c r="U260" s="4"/>
      <c r="V260" s="4"/>
      <c r="W260" s="4"/>
      <c r="X260" s="4"/>
      <c r="Y260" s="4"/>
    </row>
    <row r="261" spans="1:25" ht="15.75" customHeight="1" x14ac:dyDescent="0.25">
      <c r="A261" s="30"/>
      <c r="B261" s="1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4"/>
      <c r="U261" s="4"/>
      <c r="V261" s="4"/>
      <c r="W261" s="4"/>
      <c r="X261" s="4"/>
      <c r="Y261" s="4"/>
    </row>
    <row r="262" spans="1:25" ht="15.75" customHeight="1" x14ac:dyDescent="0.25">
      <c r="A262" s="30"/>
      <c r="B262" s="1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4"/>
      <c r="U262" s="4"/>
      <c r="V262" s="4"/>
      <c r="W262" s="4"/>
      <c r="X262" s="4"/>
      <c r="Y262" s="4"/>
    </row>
    <row r="263" spans="1:25" ht="15.75" customHeight="1" x14ac:dyDescent="0.25">
      <c r="A263" s="30"/>
      <c r="B263" s="1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4"/>
      <c r="U263" s="4"/>
      <c r="V263" s="4"/>
      <c r="W263" s="4"/>
      <c r="X263" s="4"/>
      <c r="Y263" s="4"/>
    </row>
    <row r="264" spans="1:25" ht="15.75" customHeight="1" x14ac:dyDescent="0.25">
      <c r="A264" s="30"/>
      <c r="B264" s="1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4"/>
      <c r="U264" s="4"/>
      <c r="V264" s="4"/>
      <c r="W264" s="4"/>
      <c r="X264" s="4"/>
      <c r="Y264" s="4"/>
    </row>
    <row r="265" spans="1:25" ht="15.75" customHeight="1" x14ac:dyDescent="0.25">
      <c r="A265" s="30"/>
      <c r="B265" s="1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4"/>
      <c r="U265" s="4"/>
      <c r="V265" s="4"/>
      <c r="W265" s="4"/>
      <c r="X265" s="4"/>
      <c r="Y265" s="4"/>
    </row>
    <row r="266" spans="1:25" ht="15.75" customHeight="1" x14ac:dyDescent="0.25">
      <c r="A266" s="30"/>
      <c r="B266" s="1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4"/>
      <c r="U266" s="4"/>
      <c r="V266" s="4"/>
      <c r="W266" s="4"/>
      <c r="X266" s="4"/>
      <c r="Y266" s="4"/>
    </row>
    <row r="267" spans="1:25" ht="15.75" customHeight="1" x14ac:dyDescent="0.25">
      <c r="A267" s="30"/>
      <c r="B267" s="1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4"/>
      <c r="U267" s="4"/>
      <c r="V267" s="4"/>
      <c r="W267" s="4"/>
      <c r="X267" s="4"/>
      <c r="Y267" s="4"/>
    </row>
    <row r="268" spans="1:25" ht="15.75" customHeight="1" x14ac:dyDescent="0.25">
      <c r="A268" s="30"/>
      <c r="B268" s="1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4"/>
      <c r="U268" s="4"/>
      <c r="V268" s="4"/>
      <c r="W268" s="4"/>
      <c r="X268" s="4"/>
      <c r="Y268" s="4"/>
    </row>
    <row r="269" spans="1:25" ht="15.75" customHeight="1" x14ac:dyDescent="0.25">
      <c r="A269" s="30"/>
      <c r="B269" s="1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4"/>
      <c r="U269" s="4"/>
      <c r="V269" s="4"/>
      <c r="W269" s="4"/>
      <c r="X269" s="4"/>
      <c r="Y269" s="4"/>
    </row>
    <row r="270" spans="1:25" ht="15.75" customHeight="1" x14ac:dyDescent="0.25">
      <c r="A270" s="30"/>
      <c r="B270" s="1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4"/>
      <c r="U270" s="4"/>
      <c r="V270" s="4"/>
      <c r="W270" s="4"/>
      <c r="X270" s="4"/>
      <c r="Y270" s="4"/>
    </row>
    <row r="271" spans="1:25" ht="15.75" customHeight="1" x14ac:dyDescent="0.25">
      <c r="A271" s="30"/>
      <c r="B271" s="1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4"/>
      <c r="U271" s="4"/>
      <c r="V271" s="4"/>
      <c r="W271" s="4"/>
      <c r="X271" s="4"/>
      <c r="Y271" s="4"/>
    </row>
    <row r="272" spans="1:25" ht="15.75" customHeight="1" x14ac:dyDescent="0.25">
      <c r="A272" s="30"/>
      <c r="B272" s="1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4"/>
      <c r="U272" s="4"/>
      <c r="V272" s="4"/>
      <c r="W272" s="4"/>
      <c r="X272" s="4"/>
      <c r="Y272" s="4"/>
    </row>
    <row r="273" spans="1:25" ht="15.75" customHeight="1" x14ac:dyDescent="0.25">
      <c r="A273" s="30"/>
      <c r="B273" s="1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4"/>
      <c r="U273" s="4"/>
      <c r="V273" s="4"/>
      <c r="W273" s="4"/>
      <c r="X273" s="4"/>
      <c r="Y273" s="4"/>
    </row>
    <row r="274" spans="1:25" ht="15.75" customHeight="1" x14ac:dyDescent="0.25">
      <c r="A274" s="30"/>
      <c r="B274" s="1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4"/>
      <c r="U274" s="4"/>
      <c r="V274" s="4"/>
      <c r="W274" s="4"/>
      <c r="X274" s="4"/>
      <c r="Y274" s="4"/>
    </row>
    <row r="275" spans="1:25" ht="15.75" customHeight="1" x14ac:dyDescent="0.25">
      <c r="A275" s="30"/>
      <c r="B275" s="1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4"/>
      <c r="U275" s="4"/>
      <c r="V275" s="4"/>
      <c r="W275" s="4"/>
      <c r="X275" s="4"/>
      <c r="Y275" s="4"/>
    </row>
    <row r="276" spans="1:25" ht="15.75" customHeight="1" x14ac:dyDescent="0.25">
      <c r="A276" s="30"/>
      <c r="B276" s="1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4"/>
      <c r="U276" s="4"/>
      <c r="V276" s="4"/>
      <c r="W276" s="4"/>
      <c r="X276" s="4"/>
      <c r="Y276" s="4"/>
    </row>
    <row r="277" spans="1:25" ht="15.75" customHeight="1" x14ac:dyDescent="0.25">
      <c r="A277" s="30"/>
      <c r="B277" s="1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4"/>
      <c r="U277" s="4"/>
      <c r="V277" s="4"/>
      <c r="W277" s="4"/>
      <c r="X277" s="4"/>
      <c r="Y277" s="4"/>
    </row>
    <row r="278" spans="1:25" ht="15.75" customHeight="1" x14ac:dyDescent="0.25">
      <c r="A278" s="30"/>
      <c r="B278" s="1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4"/>
      <c r="U278" s="4"/>
      <c r="V278" s="4"/>
      <c r="W278" s="4"/>
      <c r="X278" s="4"/>
      <c r="Y278" s="4"/>
    </row>
    <row r="279" spans="1:25" ht="15.75" customHeight="1" x14ac:dyDescent="0.25">
      <c r="A279" s="30"/>
      <c r="B279" s="1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4"/>
      <c r="U279" s="4"/>
      <c r="V279" s="4"/>
      <c r="W279" s="4"/>
      <c r="X279" s="4"/>
      <c r="Y279" s="4"/>
    </row>
    <row r="280" spans="1:25" ht="15.75" customHeight="1" x14ac:dyDescent="0.25">
      <c r="A280" s="30"/>
      <c r="B280" s="1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4"/>
      <c r="U280" s="4"/>
      <c r="V280" s="4"/>
      <c r="W280" s="4"/>
      <c r="X280" s="4"/>
      <c r="Y280" s="4"/>
    </row>
    <row r="281" spans="1:25" ht="15.75" customHeight="1" x14ac:dyDescent="0.25">
      <c r="A281" s="30"/>
      <c r="B281" s="1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4"/>
      <c r="U281" s="4"/>
      <c r="V281" s="4"/>
      <c r="W281" s="4"/>
      <c r="X281" s="4"/>
      <c r="Y281" s="4"/>
    </row>
    <row r="282" spans="1:25" ht="15.75" customHeight="1" x14ac:dyDescent="0.25">
      <c r="A282" s="30"/>
      <c r="B282" s="1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4"/>
      <c r="U282" s="4"/>
      <c r="V282" s="4"/>
      <c r="W282" s="4"/>
      <c r="X282" s="4"/>
      <c r="Y282" s="4"/>
    </row>
    <row r="283" spans="1:25" ht="15.75" customHeight="1" x14ac:dyDescent="0.25">
      <c r="A283" s="30"/>
      <c r="B283" s="1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4"/>
      <c r="U283" s="4"/>
      <c r="V283" s="4"/>
      <c r="W283" s="4"/>
      <c r="X283" s="4"/>
      <c r="Y283" s="4"/>
    </row>
    <row r="284" spans="1:25" ht="15.75" customHeight="1" x14ac:dyDescent="0.25">
      <c r="A284" s="30"/>
      <c r="B284" s="1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4"/>
      <c r="U284" s="4"/>
      <c r="V284" s="4"/>
      <c r="W284" s="4"/>
      <c r="X284" s="4"/>
      <c r="Y284" s="4"/>
    </row>
    <row r="285" spans="1:25" ht="15.75" customHeight="1" x14ac:dyDescent="0.25">
      <c r="A285" s="30"/>
      <c r="B285" s="1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4"/>
      <c r="U285" s="4"/>
      <c r="V285" s="4"/>
      <c r="W285" s="4"/>
      <c r="X285" s="4"/>
      <c r="Y285" s="4"/>
    </row>
    <row r="286" spans="1:25" ht="15.75" customHeight="1" x14ac:dyDescent="0.25">
      <c r="A286" s="30"/>
      <c r="B286" s="1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4"/>
      <c r="U286" s="4"/>
      <c r="V286" s="4"/>
      <c r="W286" s="4"/>
      <c r="X286" s="4"/>
      <c r="Y286" s="4"/>
    </row>
    <row r="287" spans="1:25" ht="15.75" customHeight="1" x14ac:dyDescent="0.25">
      <c r="A287" s="30"/>
      <c r="B287" s="1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4"/>
      <c r="U287" s="4"/>
      <c r="V287" s="4"/>
      <c r="W287" s="4"/>
      <c r="X287" s="4"/>
      <c r="Y287" s="4"/>
    </row>
    <row r="288" spans="1:25" ht="15.75" customHeight="1" x14ac:dyDescent="0.25">
      <c r="A288" s="30"/>
      <c r="B288" s="1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4"/>
      <c r="U288" s="4"/>
      <c r="V288" s="4"/>
      <c r="W288" s="4"/>
      <c r="X288" s="4"/>
      <c r="Y288" s="4"/>
    </row>
    <row r="289" spans="1:25" ht="15.75" customHeight="1" x14ac:dyDescent="0.25">
      <c r="A289" s="30"/>
      <c r="B289" s="1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4"/>
      <c r="U289" s="4"/>
      <c r="V289" s="4"/>
      <c r="W289" s="4"/>
      <c r="X289" s="4"/>
      <c r="Y289" s="4"/>
    </row>
    <row r="290" spans="1:25" ht="15.75" customHeight="1" x14ac:dyDescent="0.25">
      <c r="A290" s="30"/>
      <c r="B290" s="1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4"/>
      <c r="U290" s="4"/>
      <c r="V290" s="4"/>
      <c r="W290" s="4"/>
      <c r="X290" s="4"/>
      <c r="Y290" s="4"/>
    </row>
    <row r="291" spans="1:25" ht="15.75" customHeight="1" x14ac:dyDescent="0.25">
      <c r="A291" s="30"/>
      <c r="B291" s="1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4"/>
      <c r="U291" s="4"/>
      <c r="V291" s="4"/>
      <c r="W291" s="4"/>
      <c r="X291" s="4"/>
      <c r="Y291" s="4"/>
    </row>
    <row r="292" spans="1:25" ht="15.75" customHeight="1" x14ac:dyDescent="0.25">
      <c r="A292" s="30"/>
      <c r="B292" s="1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4"/>
      <c r="U292" s="4"/>
      <c r="V292" s="4"/>
      <c r="W292" s="4"/>
      <c r="X292" s="4"/>
      <c r="Y292" s="4"/>
    </row>
    <row r="293" spans="1:25" ht="15.75" customHeight="1" x14ac:dyDescent="0.25">
      <c r="A293" s="30"/>
      <c r="B293" s="1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4"/>
      <c r="U293" s="4"/>
      <c r="V293" s="4"/>
      <c r="W293" s="4"/>
      <c r="X293" s="4"/>
      <c r="Y293" s="4"/>
    </row>
    <row r="294" spans="1:25" ht="15.75" customHeight="1" x14ac:dyDescent="0.25">
      <c r="A294" s="30"/>
      <c r="B294" s="1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4"/>
      <c r="U294" s="4"/>
      <c r="V294" s="4"/>
      <c r="W294" s="4"/>
      <c r="X294" s="4"/>
      <c r="Y294" s="4"/>
    </row>
    <row r="295" spans="1:25" ht="15.75" customHeight="1" x14ac:dyDescent="0.25">
      <c r="A295" s="30"/>
      <c r="B295" s="1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4"/>
      <c r="U295" s="4"/>
      <c r="V295" s="4"/>
      <c r="W295" s="4"/>
      <c r="X295" s="4"/>
      <c r="Y295" s="4"/>
    </row>
    <row r="296" spans="1:25" ht="15.75" customHeight="1" x14ac:dyDescent="0.25">
      <c r="A296" s="30"/>
      <c r="B296" s="1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4"/>
      <c r="U296" s="4"/>
      <c r="V296" s="4"/>
      <c r="W296" s="4"/>
      <c r="X296" s="4"/>
      <c r="Y296" s="4"/>
    </row>
    <row r="297" spans="1:25" ht="15.75" customHeight="1" x14ac:dyDescent="0.25">
      <c r="A297" s="30"/>
      <c r="B297" s="1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4"/>
      <c r="U297" s="4"/>
      <c r="V297" s="4"/>
      <c r="W297" s="4"/>
      <c r="X297" s="4"/>
      <c r="Y297" s="4"/>
    </row>
    <row r="298" spans="1:25" ht="15.75" customHeight="1" x14ac:dyDescent="0.25">
      <c r="A298" s="30"/>
      <c r="B298" s="1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4"/>
      <c r="U298" s="4"/>
      <c r="V298" s="4"/>
      <c r="W298" s="4"/>
      <c r="X298" s="4"/>
      <c r="Y298" s="4"/>
    </row>
    <row r="299" spans="1:25" ht="15.75" customHeight="1" x14ac:dyDescent="0.25">
      <c r="A299" s="30"/>
      <c r="B299" s="1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4"/>
      <c r="U299" s="4"/>
      <c r="V299" s="4"/>
      <c r="W299" s="4"/>
      <c r="X299" s="4"/>
      <c r="Y299" s="4"/>
    </row>
    <row r="300" spans="1:25" ht="15.75" customHeight="1" x14ac:dyDescent="0.25">
      <c r="A300" s="30"/>
      <c r="B300" s="1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4"/>
      <c r="U300" s="4"/>
      <c r="V300" s="4"/>
      <c r="W300" s="4"/>
      <c r="X300" s="4"/>
      <c r="Y300" s="4"/>
    </row>
    <row r="301" spans="1:25" ht="15.75" customHeight="1" x14ac:dyDescent="0.25">
      <c r="A301" s="30"/>
      <c r="B301" s="1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4"/>
      <c r="U301" s="4"/>
      <c r="V301" s="4"/>
      <c r="W301" s="4"/>
      <c r="X301" s="4"/>
      <c r="Y301" s="4"/>
    </row>
    <row r="302" spans="1:25" ht="15.75" customHeight="1" x14ac:dyDescent="0.25">
      <c r="A302" s="30"/>
      <c r="B302" s="1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4"/>
      <c r="U302" s="4"/>
      <c r="V302" s="4"/>
      <c r="W302" s="4"/>
      <c r="X302" s="4"/>
      <c r="Y302" s="4"/>
    </row>
    <row r="303" spans="1:25" ht="15.75" customHeight="1" x14ac:dyDescent="0.25">
      <c r="A303" s="30"/>
      <c r="B303" s="1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4"/>
      <c r="U303" s="4"/>
      <c r="V303" s="4"/>
      <c r="W303" s="4"/>
      <c r="X303" s="4"/>
      <c r="Y303" s="4"/>
    </row>
    <row r="304" spans="1:25" ht="15.75" customHeight="1" x14ac:dyDescent="0.25">
      <c r="A304" s="30"/>
      <c r="B304" s="1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4"/>
      <c r="U304" s="4"/>
      <c r="V304" s="4"/>
      <c r="W304" s="4"/>
      <c r="X304" s="4"/>
      <c r="Y304" s="4"/>
    </row>
    <row r="305" spans="1:25" ht="15.75" customHeight="1" x14ac:dyDescent="0.25">
      <c r="A305" s="30"/>
      <c r="B305" s="1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4"/>
      <c r="U305" s="4"/>
      <c r="V305" s="4"/>
      <c r="W305" s="4"/>
      <c r="X305" s="4"/>
      <c r="Y305" s="4"/>
    </row>
    <row r="306" spans="1:25" ht="15.75" customHeight="1" x14ac:dyDescent="0.25">
      <c r="A306" s="30"/>
      <c r="B306" s="1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4"/>
      <c r="U306" s="4"/>
      <c r="V306" s="4"/>
      <c r="W306" s="4"/>
      <c r="X306" s="4"/>
      <c r="Y306" s="4"/>
    </row>
    <row r="307" spans="1:25" ht="15.75" customHeight="1" x14ac:dyDescent="0.25">
      <c r="A307" s="30"/>
      <c r="B307" s="1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4"/>
      <c r="U307" s="4"/>
      <c r="V307" s="4"/>
      <c r="W307" s="4"/>
      <c r="X307" s="4"/>
      <c r="Y307" s="4"/>
    </row>
    <row r="308" spans="1:25" ht="15.75" customHeight="1" x14ac:dyDescent="0.25">
      <c r="A308" s="30"/>
      <c r="B308" s="1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4"/>
      <c r="U308" s="4"/>
      <c r="V308" s="4"/>
      <c r="W308" s="4"/>
      <c r="X308" s="4"/>
      <c r="Y308" s="4"/>
    </row>
    <row r="309" spans="1:25" ht="15.75" customHeight="1" x14ac:dyDescent="0.25">
      <c r="A309" s="30"/>
      <c r="B309" s="1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4"/>
      <c r="U309" s="4"/>
      <c r="V309" s="4"/>
      <c r="W309" s="4"/>
      <c r="X309" s="4"/>
      <c r="Y309" s="4"/>
    </row>
    <row r="310" spans="1:25" ht="15.75" customHeight="1" x14ac:dyDescent="0.25">
      <c r="A310" s="30"/>
      <c r="B310" s="1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4"/>
      <c r="U310" s="4"/>
      <c r="V310" s="4"/>
      <c r="W310" s="4"/>
      <c r="X310" s="4"/>
      <c r="Y310" s="4"/>
    </row>
    <row r="311" spans="1:25" ht="15.75" customHeight="1" x14ac:dyDescent="0.25">
      <c r="A311" s="30"/>
      <c r="B311" s="1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4"/>
      <c r="U311" s="4"/>
      <c r="V311" s="4"/>
      <c r="W311" s="4"/>
      <c r="X311" s="4"/>
      <c r="Y311" s="4"/>
    </row>
    <row r="312" spans="1:25" ht="15.75" customHeight="1" x14ac:dyDescent="0.25">
      <c r="A312" s="30"/>
      <c r="B312" s="1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4"/>
      <c r="U312" s="4"/>
      <c r="V312" s="4"/>
      <c r="W312" s="4"/>
      <c r="X312" s="4"/>
      <c r="Y312" s="4"/>
    </row>
    <row r="313" spans="1:25" ht="15.75" customHeight="1" x14ac:dyDescent="0.25">
      <c r="A313" s="30"/>
      <c r="B313" s="1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4"/>
      <c r="U313" s="4"/>
      <c r="V313" s="4"/>
      <c r="W313" s="4"/>
      <c r="X313" s="4"/>
      <c r="Y313" s="4"/>
    </row>
    <row r="314" spans="1:25" ht="15.75" customHeight="1" x14ac:dyDescent="0.25">
      <c r="A314" s="30"/>
      <c r="B314" s="1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4"/>
      <c r="U314" s="4"/>
      <c r="V314" s="4"/>
      <c r="W314" s="4"/>
      <c r="X314" s="4"/>
      <c r="Y314" s="4"/>
    </row>
    <row r="315" spans="1:25" ht="15.75" customHeight="1" x14ac:dyDescent="0.25">
      <c r="A315" s="30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4"/>
      <c r="U315" s="4"/>
      <c r="V315" s="4"/>
      <c r="W315" s="4"/>
      <c r="X315" s="4"/>
      <c r="Y315" s="4"/>
    </row>
    <row r="316" spans="1:25" ht="15.75" customHeight="1" x14ac:dyDescent="0.25">
      <c r="A316" s="30"/>
      <c r="B316" s="1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4"/>
      <c r="U316" s="4"/>
      <c r="V316" s="4"/>
      <c r="W316" s="4"/>
      <c r="X316" s="4"/>
      <c r="Y316" s="4"/>
    </row>
    <row r="317" spans="1:25" ht="15.75" customHeight="1" x14ac:dyDescent="0.25">
      <c r="A317" s="30"/>
      <c r="B317" s="1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4"/>
      <c r="U317" s="4"/>
      <c r="V317" s="4"/>
      <c r="W317" s="4"/>
      <c r="X317" s="4"/>
      <c r="Y317" s="4"/>
    </row>
    <row r="318" spans="1:25" ht="15.75" customHeight="1" x14ac:dyDescent="0.25">
      <c r="A318" s="30"/>
      <c r="B318" s="1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4"/>
      <c r="U318" s="4"/>
      <c r="V318" s="4"/>
      <c r="W318" s="4"/>
      <c r="X318" s="4"/>
      <c r="Y318" s="4"/>
    </row>
    <row r="319" spans="1:25" ht="15.75" customHeight="1" x14ac:dyDescent="0.25">
      <c r="A319" s="30"/>
      <c r="B319" s="1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4"/>
      <c r="U319" s="4"/>
      <c r="V319" s="4"/>
      <c r="W319" s="4"/>
      <c r="X319" s="4"/>
      <c r="Y319" s="4"/>
    </row>
    <row r="320" spans="1:25" ht="15.75" customHeight="1" x14ac:dyDescent="0.25">
      <c r="A320" s="30"/>
      <c r="B320" s="1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4"/>
      <c r="U320" s="4"/>
      <c r="V320" s="4"/>
      <c r="W320" s="4"/>
      <c r="X320" s="4"/>
      <c r="Y320" s="4"/>
    </row>
    <row r="321" spans="1:25" ht="15.75" customHeight="1" x14ac:dyDescent="0.25">
      <c r="A321" s="30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4"/>
      <c r="U321" s="4"/>
      <c r="V321" s="4"/>
      <c r="W321" s="4"/>
      <c r="X321" s="4"/>
      <c r="Y321" s="4"/>
    </row>
    <row r="322" spans="1:25" ht="15.75" customHeight="1" x14ac:dyDescent="0.25">
      <c r="A322" s="30"/>
      <c r="B322" s="1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4"/>
      <c r="U322" s="4"/>
      <c r="V322" s="4"/>
      <c r="W322" s="4"/>
      <c r="X322" s="4"/>
      <c r="Y322" s="4"/>
    </row>
    <row r="323" spans="1:25" ht="15.75" customHeight="1" x14ac:dyDescent="0.25">
      <c r="A323" s="30"/>
      <c r="B323" s="1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4"/>
      <c r="U323" s="4"/>
      <c r="V323" s="4"/>
      <c r="W323" s="4"/>
      <c r="X323" s="4"/>
      <c r="Y323" s="4"/>
    </row>
    <row r="324" spans="1:25" ht="15.75" customHeight="1" x14ac:dyDescent="0.25">
      <c r="A324" s="30"/>
      <c r="B324" s="1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4"/>
      <c r="U324" s="4"/>
      <c r="V324" s="4"/>
      <c r="W324" s="4"/>
      <c r="X324" s="4"/>
      <c r="Y324" s="4"/>
    </row>
    <row r="325" spans="1:25" ht="15.75" customHeight="1" x14ac:dyDescent="0.25">
      <c r="A325" s="30"/>
      <c r="B325" s="1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4"/>
      <c r="U325" s="4"/>
      <c r="V325" s="4"/>
      <c r="W325" s="4"/>
      <c r="X325" s="4"/>
      <c r="Y325" s="4"/>
    </row>
    <row r="326" spans="1:25" ht="15.75" customHeight="1" x14ac:dyDescent="0.25">
      <c r="A326" s="30"/>
      <c r="B326" s="1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4"/>
      <c r="U326" s="4"/>
      <c r="V326" s="4"/>
      <c r="W326" s="4"/>
      <c r="X326" s="4"/>
      <c r="Y326" s="4"/>
    </row>
    <row r="327" spans="1:25" ht="15.75" customHeight="1" x14ac:dyDescent="0.25">
      <c r="A327" s="30"/>
      <c r="B327" s="1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4"/>
      <c r="U327" s="4"/>
      <c r="V327" s="4"/>
      <c r="W327" s="4"/>
      <c r="X327" s="4"/>
      <c r="Y327" s="4"/>
    </row>
    <row r="328" spans="1:25" ht="15.75" customHeight="1" x14ac:dyDescent="0.25">
      <c r="A328" s="30"/>
      <c r="B328" s="1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4"/>
      <c r="U328" s="4"/>
      <c r="V328" s="4"/>
      <c r="W328" s="4"/>
      <c r="X328" s="4"/>
      <c r="Y328" s="4"/>
    </row>
    <row r="329" spans="1:25" ht="15.75" customHeight="1" x14ac:dyDescent="0.25">
      <c r="A329" s="30"/>
      <c r="B329" s="1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4"/>
      <c r="U329" s="4"/>
      <c r="V329" s="4"/>
      <c r="W329" s="4"/>
      <c r="X329" s="4"/>
      <c r="Y329" s="4"/>
    </row>
    <row r="330" spans="1:25" ht="15.75" customHeight="1" x14ac:dyDescent="0.25">
      <c r="A330" s="30"/>
      <c r="B330" s="1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4"/>
      <c r="U330" s="4"/>
      <c r="V330" s="4"/>
      <c r="W330" s="4"/>
      <c r="X330" s="4"/>
      <c r="Y330" s="4"/>
    </row>
    <row r="331" spans="1:25" ht="15.75" customHeight="1" x14ac:dyDescent="0.25">
      <c r="A331" s="30"/>
      <c r="B331" s="1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4"/>
      <c r="U331" s="4"/>
      <c r="V331" s="4"/>
      <c r="W331" s="4"/>
      <c r="X331" s="4"/>
      <c r="Y331" s="4"/>
    </row>
    <row r="332" spans="1:25" ht="15.75" customHeight="1" x14ac:dyDescent="0.25">
      <c r="A332" s="30"/>
      <c r="B332" s="1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4"/>
      <c r="U332" s="4"/>
      <c r="V332" s="4"/>
      <c r="W332" s="4"/>
      <c r="X332" s="4"/>
      <c r="Y332" s="4"/>
    </row>
    <row r="333" spans="1:25" ht="15.75" customHeight="1" x14ac:dyDescent="0.25">
      <c r="A333" s="30"/>
      <c r="B333" s="1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4"/>
      <c r="U333" s="4"/>
      <c r="V333" s="4"/>
      <c r="W333" s="4"/>
      <c r="X333" s="4"/>
      <c r="Y333" s="4"/>
    </row>
    <row r="334" spans="1:25" ht="15.75" customHeight="1" x14ac:dyDescent="0.25">
      <c r="A334" s="30"/>
      <c r="B334" s="1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4"/>
      <c r="U334" s="4"/>
      <c r="V334" s="4"/>
      <c r="W334" s="4"/>
      <c r="X334" s="4"/>
      <c r="Y334" s="4"/>
    </row>
    <row r="335" spans="1:25" ht="15.75" customHeight="1" x14ac:dyDescent="0.25">
      <c r="A335" s="30"/>
      <c r="B335" s="1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4"/>
      <c r="U335" s="4"/>
      <c r="V335" s="4"/>
      <c r="W335" s="4"/>
      <c r="X335" s="4"/>
      <c r="Y335" s="4"/>
    </row>
    <row r="336" spans="1:25" ht="15.75" customHeight="1" x14ac:dyDescent="0.25">
      <c r="A336" s="30"/>
      <c r="B336" s="1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4"/>
      <c r="U336" s="4"/>
      <c r="V336" s="4"/>
      <c r="W336" s="4"/>
      <c r="X336" s="4"/>
      <c r="Y336" s="4"/>
    </row>
    <row r="337" spans="1:25" ht="15.75" customHeight="1" x14ac:dyDescent="0.25">
      <c r="A337" s="30"/>
      <c r="B337" s="1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4"/>
      <c r="U337" s="4"/>
      <c r="V337" s="4"/>
      <c r="W337" s="4"/>
      <c r="X337" s="4"/>
      <c r="Y337" s="4"/>
    </row>
    <row r="338" spans="1:25" ht="15.75" customHeight="1" x14ac:dyDescent="0.25">
      <c r="A338" s="30"/>
      <c r="B338" s="1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4"/>
      <c r="U338" s="4"/>
      <c r="V338" s="4"/>
      <c r="W338" s="4"/>
      <c r="X338" s="4"/>
      <c r="Y338" s="4"/>
    </row>
    <row r="339" spans="1:25" ht="15.75" customHeight="1" x14ac:dyDescent="0.25">
      <c r="A339" s="30"/>
      <c r="B339" s="1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4"/>
      <c r="U339" s="4"/>
      <c r="V339" s="4"/>
      <c r="W339" s="4"/>
      <c r="X339" s="4"/>
      <c r="Y339" s="4"/>
    </row>
    <row r="340" spans="1:25" ht="15.75" customHeight="1" x14ac:dyDescent="0.25">
      <c r="A340" s="30"/>
      <c r="B340" s="1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4"/>
      <c r="U340" s="4"/>
      <c r="V340" s="4"/>
      <c r="W340" s="4"/>
      <c r="X340" s="4"/>
      <c r="Y340" s="4"/>
    </row>
    <row r="341" spans="1:25" ht="15.75" customHeight="1" x14ac:dyDescent="0.25">
      <c r="A341" s="30"/>
      <c r="B341" s="1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4"/>
      <c r="U341" s="4"/>
      <c r="V341" s="4"/>
      <c r="W341" s="4"/>
      <c r="X341" s="4"/>
      <c r="Y341" s="4"/>
    </row>
    <row r="342" spans="1:25" ht="15.75" customHeight="1" x14ac:dyDescent="0.25">
      <c r="A342" s="30"/>
      <c r="B342" s="1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4"/>
      <c r="U342" s="4"/>
      <c r="V342" s="4"/>
      <c r="W342" s="4"/>
      <c r="X342" s="4"/>
      <c r="Y342" s="4"/>
    </row>
    <row r="343" spans="1:25" ht="15.75" customHeight="1" x14ac:dyDescent="0.25">
      <c r="A343" s="30"/>
      <c r="B343" s="1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4"/>
      <c r="U343" s="4"/>
      <c r="V343" s="4"/>
      <c r="W343" s="4"/>
      <c r="X343" s="4"/>
      <c r="Y343" s="4"/>
    </row>
    <row r="344" spans="1:25" ht="15.75" customHeight="1" x14ac:dyDescent="0.25">
      <c r="A344" s="30"/>
      <c r="B344" s="1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4"/>
      <c r="U344" s="4"/>
      <c r="V344" s="4"/>
      <c r="W344" s="4"/>
      <c r="X344" s="4"/>
      <c r="Y344" s="4"/>
    </row>
    <row r="345" spans="1:25" ht="15.75" customHeight="1" x14ac:dyDescent="0.25">
      <c r="A345" s="30"/>
      <c r="B345" s="1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4"/>
      <c r="U345" s="4"/>
      <c r="V345" s="4"/>
      <c r="W345" s="4"/>
      <c r="X345" s="4"/>
      <c r="Y345" s="4"/>
    </row>
    <row r="346" spans="1:25" ht="15.75" customHeight="1" x14ac:dyDescent="0.25">
      <c r="A346" s="30"/>
      <c r="B346" s="1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4"/>
      <c r="U346" s="4"/>
      <c r="V346" s="4"/>
      <c r="W346" s="4"/>
      <c r="X346" s="4"/>
      <c r="Y346" s="4"/>
    </row>
    <row r="347" spans="1:25" ht="15.75" customHeight="1" x14ac:dyDescent="0.25">
      <c r="A347" s="30"/>
      <c r="B347" s="1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4"/>
      <c r="U347" s="4"/>
      <c r="V347" s="4"/>
      <c r="W347" s="4"/>
      <c r="X347" s="4"/>
      <c r="Y347" s="4"/>
    </row>
    <row r="348" spans="1:25" ht="15.75" customHeight="1" x14ac:dyDescent="0.25">
      <c r="A348" s="30"/>
      <c r="B348" s="1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4"/>
      <c r="U348" s="4"/>
      <c r="V348" s="4"/>
      <c r="W348" s="4"/>
      <c r="X348" s="4"/>
      <c r="Y348" s="4"/>
    </row>
    <row r="349" spans="1:25" ht="15.75" customHeight="1" x14ac:dyDescent="0.25">
      <c r="A349" s="30"/>
      <c r="B349" s="1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4"/>
      <c r="U349" s="4"/>
      <c r="V349" s="4"/>
      <c r="W349" s="4"/>
      <c r="X349" s="4"/>
      <c r="Y349" s="4"/>
    </row>
    <row r="350" spans="1:25" ht="15.75" customHeight="1" x14ac:dyDescent="0.25">
      <c r="A350" s="30"/>
      <c r="B350" s="1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4"/>
      <c r="U350" s="4"/>
      <c r="V350" s="4"/>
      <c r="W350" s="4"/>
      <c r="X350" s="4"/>
      <c r="Y350" s="4"/>
    </row>
    <row r="351" spans="1:25" ht="15.75" customHeight="1" x14ac:dyDescent="0.25">
      <c r="A351" s="30"/>
      <c r="B351" s="1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4"/>
      <c r="U351" s="4"/>
      <c r="V351" s="4"/>
      <c r="W351" s="4"/>
      <c r="X351" s="4"/>
      <c r="Y351" s="4"/>
    </row>
    <row r="352" spans="1:25" ht="15.75" customHeight="1" x14ac:dyDescent="0.25">
      <c r="A352" s="30"/>
      <c r="B352" s="1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4"/>
      <c r="U352" s="4"/>
      <c r="V352" s="4"/>
      <c r="W352" s="4"/>
      <c r="X352" s="4"/>
      <c r="Y352" s="4"/>
    </row>
    <row r="353" spans="1:25" ht="15.75" customHeight="1" x14ac:dyDescent="0.25">
      <c r="A353" s="30"/>
      <c r="B353" s="1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4"/>
      <c r="U353" s="4"/>
      <c r="V353" s="4"/>
      <c r="W353" s="4"/>
      <c r="X353" s="4"/>
      <c r="Y353" s="4"/>
    </row>
    <row r="354" spans="1:25" ht="15.75" customHeight="1" x14ac:dyDescent="0.25">
      <c r="A354" s="30"/>
      <c r="B354" s="1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4"/>
      <c r="U354" s="4"/>
      <c r="V354" s="4"/>
      <c r="W354" s="4"/>
      <c r="X354" s="4"/>
      <c r="Y354" s="4"/>
    </row>
    <row r="355" spans="1:25" ht="15.75" customHeight="1" x14ac:dyDescent="0.25">
      <c r="A355" s="30"/>
      <c r="B355" s="1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4"/>
      <c r="U355" s="4"/>
      <c r="V355" s="4"/>
      <c r="W355" s="4"/>
      <c r="X355" s="4"/>
      <c r="Y355" s="4"/>
    </row>
    <row r="356" spans="1:25" ht="15.75" customHeight="1" x14ac:dyDescent="0.25">
      <c r="A356" s="30"/>
      <c r="B356" s="1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4"/>
      <c r="U356" s="4"/>
      <c r="V356" s="4"/>
      <c r="W356" s="4"/>
      <c r="X356" s="4"/>
      <c r="Y356" s="4"/>
    </row>
    <row r="357" spans="1:25" ht="15.75" customHeight="1" x14ac:dyDescent="0.25">
      <c r="A357" s="30"/>
      <c r="B357" s="1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4"/>
      <c r="U357" s="4"/>
      <c r="V357" s="4"/>
      <c r="W357" s="4"/>
      <c r="X357" s="4"/>
      <c r="Y357" s="4"/>
    </row>
    <row r="358" spans="1:25" ht="15.75" customHeight="1" x14ac:dyDescent="0.25">
      <c r="A358" s="30"/>
      <c r="B358" s="1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4"/>
      <c r="U358" s="4"/>
      <c r="V358" s="4"/>
      <c r="W358" s="4"/>
      <c r="X358" s="4"/>
      <c r="Y358" s="4"/>
    </row>
    <row r="359" spans="1:25" ht="15.75" customHeight="1" x14ac:dyDescent="0.25">
      <c r="A359" s="30"/>
      <c r="B359" s="1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4"/>
      <c r="U359" s="4"/>
      <c r="V359" s="4"/>
      <c r="W359" s="4"/>
      <c r="X359" s="4"/>
      <c r="Y359" s="4"/>
    </row>
    <row r="360" spans="1:25" ht="15.75" customHeight="1" x14ac:dyDescent="0.25">
      <c r="A360" s="30"/>
      <c r="B360" s="1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4"/>
      <c r="U360" s="4"/>
      <c r="V360" s="4"/>
      <c r="W360" s="4"/>
      <c r="X360" s="4"/>
      <c r="Y360" s="4"/>
    </row>
    <row r="361" spans="1:25" ht="15.75" customHeight="1" x14ac:dyDescent="0.25">
      <c r="A361" s="30"/>
      <c r="B361" s="1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4"/>
      <c r="U361" s="4"/>
      <c r="V361" s="4"/>
      <c r="W361" s="4"/>
      <c r="X361" s="4"/>
      <c r="Y361" s="4"/>
    </row>
    <row r="362" spans="1:25" ht="15.75" customHeight="1" x14ac:dyDescent="0.25">
      <c r="A362" s="30"/>
      <c r="B362" s="1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4"/>
      <c r="U362" s="4"/>
      <c r="V362" s="4"/>
      <c r="W362" s="4"/>
      <c r="X362" s="4"/>
      <c r="Y362" s="4"/>
    </row>
    <row r="363" spans="1:25" ht="15.75" customHeight="1" x14ac:dyDescent="0.25">
      <c r="A363" s="30"/>
      <c r="B363" s="1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4"/>
      <c r="U363" s="4"/>
      <c r="V363" s="4"/>
      <c r="W363" s="4"/>
      <c r="X363" s="4"/>
      <c r="Y363" s="4"/>
    </row>
    <row r="364" spans="1:25" ht="15.75" customHeight="1" x14ac:dyDescent="0.25">
      <c r="A364" s="30"/>
      <c r="B364" s="1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4"/>
      <c r="U364" s="4"/>
      <c r="V364" s="4"/>
      <c r="W364" s="4"/>
      <c r="X364" s="4"/>
      <c r="Y364" s="4"/>
    </row>
    <row r="365" spans="1:25" ht="15.75" customHeight="1" x14ac:dyDescent="0.25">
      <c r="A365" s="30"/>
      <c r="B365" s="1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4"/>
      <c r="U365" s="4"/>
      <c r="V365" s="4"/>
      <c r="W365" s="4"/>
      <c r="X365" s="4"/>
      <c r="Y365" s="4"/>
    </row>
    <row r="366" spans="1:25" ht="15.75" customHeight="1" x14ac:dyDescent="0.25">
      <c r="A366" s="30"/>
      <c r="B366" s="1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4"/>
      <c r="U366" s="4"/>
      <c r="V366" s="4"/>
      <c r="W366" s="4"/>
      <c r="X366" s="4"/>
      <c r="Y366" s="4"/>
    </row>
    <row r="367" spans="1:25" ht="15.75" customHeight="1" x14ac:dyDescent="0.25">
      <c r="A367" s="30"/>
      <c r="B367" s="1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4"/>
      <c r="U367" s="4"/>
      <c r="V367" s="4"/>
      <c r="W367" s="4"/>
      <c r="X367" s="4"/>
      <c r="Y367" s="4"/>
    </row>
    <row r="368" spans="1:25" ht="15.75" customHeight="1" x14ac:dyDescent="0.25">
      <c r="A368" s="30"/>
      <c r="B368" s="1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4"/>
      <c r="U368" s="4"/>
      <c r="V368" s="4"/>
      <c r="W368" s="4"/>
      <c r="X368" s="4"/>
      <c r="Y368" s="4"/>
    </row>
    <row r="369" spans="1:25" ht="15.75" customHeight="1" x14ac:dyDescent="0.25">
      <c r="A369" s="30"/>
      <c r="B369" s="1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4"/>
      <c r="U369" s="4"/>
      <c r="V369" s="4"/>
      <c r="W369" s="4"/>
      <c r="X369" s="4"/>
      <c r="Y369" s="4"/>
    </row>
    <row r="370" spans="1:25" ht="15.75" customHeight="1" x14ac:dyDescent="0.25">
      <c r="A370" s="30"/>
      <c r="B370" s="1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4"/>
      <c r="U370" s="4"/>
      <c r="V370" s="4"/>
      <c r="W370" s="4"/>
      <c r="X370" s="4"/>
      <c r="Y370" s="4"/>
    </row>
    <row r="371" spans="1:25" ht="15.75" customHeight="1" x14ac:dyDescent="0.25">
      <c r="A371" s="30"/>
      <c r="B371" s="1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4"/>
      <c r="U371" s="4"/>
      <c r="V371" s="4"/>
      <c r="W371" s="4"/>
      <c r="X371" s="4"/>
      <c r="Y371" s="4"/>
    </row>
    <row r="372" spans="1:25" ht="15.75" customHeight="1" x14ac:dyDescent="0.25">
      <c r="A372" s="30"/>
      <c r="B372" s="1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4"/>
      <c r="U372" s="4"/>
      <c r="V372" s="4"/>
      <c r="W372" s="4"/>
      <c r="X372" s="4"/>
      <c r="Y372" s="4"/>
    </row>
    <row r="373" spans="1:25" ht="15.75" customHeight="1" x14ac:dyDescent="0.25">
      <c r="A373" s="30"/>
      <c r="B373" s="1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4"/>
      <c r="U373" s="4"/>
      <c r="V373" s="4"/>
      <c r="W373" s="4"/>
      <c r="X373" s="4"/>
      <c r="Y373" s="4"/>
    </row>
    <row r="374" spans="1:25" ht="15.75" customHeight="1" x14ac:dyDescent="0.25">
      <c r="A374" s="30"/>
      <c r="B374" s="1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4"/>
      <c r="U374" s="4"/>
      <c r="V374" s="4"/>
      <c r="W374" s="4"/>
      <c r="X374" s="4"/>
      <c r="Y374" s="4"/>
    </row>
    <row r="375" spans="1:25" ht="15.75" customHeight="1" x14ac:dyDescent="0.25">
      <c r="A375" s="30"/>
      <c r="B375" s="1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4"/>
      <c r="U375" s="4"/>
      <c r="V375" s="4"/>
      <c r="W375" s="4"/>
      <c r="X375" s="4"/>
      <c r="Y375" s="4"/>
    </row>
    <row r="376" spans="1:25" ht="15.75" customHeight="1" x14ac:dyDescent="0.25">
      <c r="A376" s="30"/>
      <c r="B376" s="1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4"/>
      <c r="U376" s="4"/>
      <c r="V376" s="4"/>
      <c r="W376" s="4"/>
      <c r="X376" s="4"/>
      <c r="Y376" s="4"/>
    </row>
    <row r="377" spans="1:25" ht="15.75" customHeight="1" x14ac:dyDescent="0.25">
      <c r="A377" s="30"/>
      <c r="B377" s="1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4"/>
      <c r="U377" s="4"/>
      <c r="V377" s="4"/>
      <c r="W377" s="4"/>
      <c r="X377" s="4"/>
      <c r="Y377" s="4"/>
    </row>
    <row r="378" spans="1:25" ht="15.75" customHeight="1" x14ac:dyDescent="0.25">
      <c r="A378" s="30"/>
      <c r="B378" s="1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4"/>
      <c r="U378" s="4"/>
      <c r="V378" s="4"/>
      <c r="W378" s="4"/>
      <c r="X378" s="4"/>
      <c r="Y378" s="4"/>
    </row>
    <row r="379" spans="1:25" ht="15.75" customHeight="1" x14ac:dyDescent="0.25">
      <c r="A379" s="30"/>
      <c r="B379" s="1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4"/>
      <c r="U379" s="4"/>
      <c r="V379" s="4"/>
      <c r="W379" s="4"/>
      <c r="X379" s="4"/>
      <c r="Y379" s="4"/>
    </row>
    <row r="380" spans="1:25" ht="15.75" customHeight="1" x14ac:dyDescent="0.25">
      <c r="A380" s="30"/>
      <c r="B380" s="1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4"/>
      <c r="U380" s="4"/>
      <c r="V380" s="4"/>
      <c r="W380" s="4"/>
      <c r="X380" s="4"/>
      <c r="Y380" s="4"/>
    </row>
    <row r="381" spans="1:25" ht="15.75" customHeight="1" x14ac:dyDescent="0.25">
      <c r="A381" s="30"/>
      <c r="B381" s="1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4"/>
      <c r="U381" s="4"/>
      <c r="V381" s="4"/>
      <c r="W381" s="4"/>
      <c r="X381" s="4"/>
      <c r="Y381" s="4"/>
    </row>
    <row r="382" spans="1:25" ht="15.75" customHeight="1" x14ac:dyDescent="0.25">
      <c r="A382" s="30"/>
      <c r="B382" s="1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4"/>
      <c r="U382" s="4"/>
      <c r="V382" s="4"/>
      <c r="W382" s="4"/>
      <c r="X382" s="4"/>
      <c r="Y382" s="4"/>
    </row>
    <row r="383" spans="1:25" ht="15.75" customHeight="1" x14ac:dyDescent="0.25">
      <c r="A383" s="30"/>
      <c r="B383" s="1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4"/>
      <c r="U383" s="4"/>
      <c r="V383" s="4"/>
      <c r="W383" s="4"/>
      <c r="X383" s="4"/>
      <c r="Y383" s="4"/>
    </row>
    <row r="384" spans="1:25" ht="15.75" customHeight="1" x14ac:dyDescent="0.25">
      <c r="A384" s="30"/>
      <c r="B384" s="1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4"/>
      <c r="U384" s="4"/>
      <c r="V384" s="4"/>
      <c r="W384" s="4"/>
      <c r="X384" s="4"/>
      <c r="Y384" s="4"/>
    </row>
    <row r="385" spans="1:25" ht="15.75" customHeight="1" x14ac:dyDescent="0.25">
      <c r="A385" s="30"/>
      <c r="B385" s="1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4"/>
      <c r="U385" s="4"/>
      <c r="V385" s="4"/>
      <c r="W385" s="4"/>
      <c r="X385" s="4"/>
      <c r="Y385" s="4"/>
    </row>
    <row r="386" spans="1:25" ht="15.75" customHeight="1" x14ac:dyDescent="0.25">
      <c r="A386" s="30"/>
      <c r="B386" s="1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4"/>
      <c r="U386" s="4"/>
      <c r="V386" s="4"/>
      <c r="W386" s="4"/>
      <c r="X386" s="4"/>
      <c r="Y386" s="4"/>
    </row>
    <row r="387" spans="1:25" ht="15.75" customHeight="1" x14ac:dyDescent="0.25">
      <c r="A387" s="30"/>
      <c r="B387" s="1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4"/>
      <c r="U387" s="4"/>
      <c r="V387" s="4"/>
      <c r="W387" s="4"/>
      <c r="X387" s="4"/>
      <c r="Y387" s="4"/>
    </row>
    <row r="388" spans="1:25" ht="15.75" customHeight="1" x14ac:dyDescent="0.25">
      <c r="A388" s="30"/>
      <c r="B388" s="1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4"/>
      <c r="U388" s="4"/>
      <c r="V388" s="4"/>
      <c r="W388" s="4"/>
      <c r="X388" s="4"/>
      <c r="Y388" s="4"/>
    </row>
    <row r="389" spans="1:25" ht="15.75" customHeight="1" x14ac:dyDescent="0.25">
      <c r="A389" s="30"/>
      <c r="B389" s="1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4"/>
      <c r="U389" s="4"/>
      <c r="V389" s="4"/>
      <c r="W389" s="4"/>
      <c r="X389" s="4"/>
      <c r="Y389" s="4"/>
    </row>
    <row r="390" spans="1:25" ht="15.75" customHeight="1" x14ac:dyDescent="0.25">
      <c r="A390" s="30"/>
      <c r="B390" s="1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4"/>
      <c r="U390" s="4"/>
      <c r="V390" s="4"/>
      <c r="W390" s="4"/>
      <c r="X390" s="4"/>
      <c r="Y390" s="4"/>
    </row>
    <row r="391" spans="1:25" ht="15.75" customHeight="1" x14ac:dyDescent="0.25">
      <c r="A391" s="30"/>
      <c r="B391" s="1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4"/>
      <c r="U391" s="4"/>
      <c r="V391" s="4"/>
      <c r="W391" s="4"/>
      <c r="X391" s="4"/>
      <c r="Y391" s="4"/>
    </row>
    <row r="392" spans="1:25" ht="15.75" customHeight="1" x14ac:dyDescent="0.25">
      <c r="A392" s="30"/>
      <c r="B392" s="1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4"/>
      <c r="U392" s="4"/>
      <c r="V392" s="4"/>
      <c r="W392" s="4"/>
      <c r="X392" s="4"/>
      <c r="Y392" s="4"/>
    </row>
    <row r="393" spans="1:25" ht="15.75" customHeight="1" x14ac:dyDescent="0.25">
      <c r="A393" s="30"/>
      <c r="B393" s="1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4"/>
      <c r="U393" s="4"/>
      <c r="V393" s="4"/>
      <c r="W393" s="4"/>
      <c r="X393" s="4"/>
      <c r="Y393" s="4"/>
    </row>
    <row r="394" spans="1:25" ht="15.75" customHeight="1" x14ac:dyDescent="0.25">
      <c r="A394" s="30"/>
      <c r="B394" s="1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4"/>
      <c r="U394" s="4"/>
      <c r="V394" s="4"/>
      <c r="W394" s="4"/>
      <c r="X394" s="4"/>
      <c r="Y394" s="4"/>
    </row>
    <row r="395" spans="1:25" ht="15.75" customHeight="1" x14ac:dyDescent="0.25">
      <c r="A395" s="30"/>
      <c r="B395" s="1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4"/>
      <c r="U395" s="4"/>
      <c r="V395" s="4"/>
      <c r="W395" s="4"/>
      <c r="X395" s="4"/>
      <c r="Y395" s="4"/>
    </row>
    <row r="396" spans="1:25" ht="15.75" customHeight="1" x14ac:dyDescent="0.25">
      <c r="A396" s="30"/>
      <c r="B396" s="1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4"/>
      <c r="U396" s="4"/>
      <c r="V396" s="4"/>
      <c r="W396" s="4"/>
      <c r="X396" s="4"/>
      <c r="Y396" s="4"/>
    </row>
    <row r="397" spans="1:25" ht="15.75" customHeight="1" x14ac:dyDescent="0.25">
      <c r="A397" s="30"/>
      <c r="B397" s="1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4"/>
      <c r="U397" s="4"/>
      <c r="V397" s="4"/>
      <c r="W397" s="4"/>
      <c r="X397" s="4"/>
      <c r="Y397" s="4"/>
    </row>
    <row r="398" spans="1:25" ht="15.75" customHeight="1" x14ac:dyDescent="0.25">
      <c r="A398" s="30"/>
      <c r="B398" s="1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4"/>
      <c r="U398" s="4"/>
      <c r="V398" s="4"/>
      <c r="W398" s="4"/>
      <c r="X398" s="4"/>
      <c r="Y398" s="4"/>
    </row>
    <row r="399" spans="1:25" ht="15.75" customHeight="1" x14ac:dyDescent="0.25">
      <c r="A399" s="30"/>
      <c r="B399" s="1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4"/>
      <c r="U399" s="4"/>
      <c r="V399" s="4"/>
      <c r="W399" s="4"/>
      <c r="X399" s="4"/>
      <c r="Y399" s="4"/>
    </row>
    <row r="400" spans="1:25" ht="15.75" customHeight="1" x14ac:dyDescent="0.25">
      <c r="A400" s="30"/>
      <c r="B400" s="1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4"/>
      <c r="U400" s="4"/>
      <c r="V400" s="4"/>
      <c r="W400" s="4"/>
      <c r="X400" s="4"/>
      <c r="Y400" s="4"/>
    </row>
    <row r="401" spans="1:25" ht="15.75" customHeight="1" x14ac:dyDescent="0.25">
      <c r="A401" s="30"/>
      <c r="B401" s="1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4"/>
      <c r="U401" s="4"/>
      <c r="V401" s="4"/>
      <c r="W401" s="4"/>
      <c r="X401" s="4"/>
      <c r="Y401" s="4"/>
    </row>
    <row r="402" spans="1:25" ht="15.75" customHeight="1" x14ac:dyDescent="0.25">
      <c r="A402" s="30"/>
      <c r="B402" s="1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4"/>
      <c r="U402" s="4"/>
      <c r="V402" s="4"/>
      <c r="W402" s="4"/>
      <c r="X402" s="4"/>
      <c r="Y402" s="4"/>
    </row>
    <row r="403" spans="1:25" ht="15.75" customHeight="1" x14ac:dyDescent="0.25">
      <c r="A403" s="30"/>
      <c r="B403" s="1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4"/>
      <c r="U403" s="4"/>
      <c r="V403" s="4"/>
      <c r="W403" s="4"/>
      <c r="X403" s="4"/>
      <c r="Y403" s="4"/>
    </row>
    <row r="404" spans="1:25" ht="15.75" customHeight="1" x14ac:dyDescent="0.25">
      <c r="A404" s="30"/>
      <c r="B404" s="1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4"/>
      <c r="U404" s="4"/>
      <c r="V404" s="4"/>
      <c r="W404" s="4"/>
      <c r="X404" s="4"/>
      <c r="Y404" s="4"/>
    </row>
    <row r="405" spans="1:25" ht="15.75" customHeight="1" x14ac:dyDescent="0.25">
      <c r="A405" s="30"/>
      <c r="B405" s="1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4"/>
      <c r="U405" s="4"/>
      <c r="V405" s="4"/>
      <c r="W405" s="4"/>
      <c r="X405" s="4"/>
      <c r="Y405" s="4"/>
    </row>
    <row r="406" spans="1:25" ht="15.75" customHeight="1" x14ac:dyDescent="0.25">
      <c r="A406" s="30"/>
      <c r="B406" s="1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4"/>
      <c r="U406" s="4"/>
      <c r="V406" s="4"/>
      <c r="W406" s="4"/>
      <c r="X406" s="4"/>
      <c r="Y406" s="4"/>
    </row>
    <row r="407" spans="1:25" ht="15.75" customHeight="1" x14ac:dyDescent="0.25">
      <c r="A407" s="30"/>
      <c r="B407" s="1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4"/>
      <c r="U407" s="4"/>
      <c r="V407" s="4"/>
      <c r="W407" s="4"/>
      <c r="X407" s="4"/>
      <c r="Y407" s="4"/>
    </row>
    <row r="408" spans="1:25" ht="15.75" customHeight="1" x14ac:dyDescent="0.25">
      <c r="A408" s="30"/>
      <c r="B408" s="1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4"/>
      <c r="U408" s="4"/>
      <c r="V408" s="4"/>
      <c r="W408" s="4"/>
      <c r="X408" s="4"/>
      <c r="Y408" s="4"/>
    </row>
    <row r="409" spans="1:25" ht="15.75" customHeight="1" x14ac:dyDescent="0.25">
      <c r="A409" s="30"/>
      <c r="B409" s="1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4"/>
      <c r="U409" s="4"/>
      <c r="V409" s="4"/>
      <c r="W409" s="4"/>
      <c r="X409" s="4"/>
      <c r="Y409" s="4"/>
    </row>
    <row r="410" spans="1:25" ht="15.75" customHeight="1" x14ac:dyDescent="0.25">
      <c r="A410" s="30"/>
      <c r="B410" s="1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4"/>
      <c r="U410" s="4"/>
      <c r="V410" s="4"/>
      <c r="W410" s="4"/>
      <c r="X410" s="4"/>
      <c r="Y410" s="4"/>
    </row>
    <row r="411" spans="1:25" ht="15.75" customHeight="1" x14ac:dyDescent="0.25">
      <c r="A411" s="30"/>
      <c r="B411" s="1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4"/>
      <c r="U411" s="4"/>
      <c r="V411" s="4"/>
      <c r="W411" s="4"/>
      <c r="X411" s="4"/>
      <c r="Y411" s="4"/>
    </row>
    <row r="412" spans="1:25" ht="15.75" customHeight="1" x14ac:dyDescent="0.25">
      <c r="A412" s="30"/>
      <c r="B412" s="1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4"/>
      <c r="U412" s="4"/>
      <c r="V412" s="4"/>
      <c r="W412" s="4"/>
      <c r="X412" s="4"/>
      <c r="Y412" s="4"/>
    </row>
    <row r="413" spans="1:25" ht="15.75" customHeight="1" x14ac:dyDescent="0.25">
      <c r="A413" s="30"/>
      <c r="B413" s="1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4"/>
      <c r="U413" s="4"/>
      <c r="V413" s="4"/>
      <c r="W413" s="4"/>
      <c r="X413" s="4"/>
      <c r="Y413" s="4"/>
    </row>
    <row r="414" spans="1:25" ht="15.75" customHeight="1" x14ac:dyDescent="0.25">
      <c r="A414" s="30"/>
      <c r="B414" s="1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4"/>
      <c r="U414" s="4"/>
      <c r="V414" s="4"/>
      <c r="W414" s="4"/>
      <c r="X414" s="4"/>
      <c r="Y414" s="4"/>
    </row>
    <row r="415" spans="1:25" ht="15.75" customHeight="1" x14ac:dyDescent="0.25">
      <c r="A415" s="30"/>
      <c r="B415" s="1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4"/>
      <c r="U415" s="4"/>
      <c r="V415" s="4"/>
      <c r="W415" s="4"/>
      <c r="X415" s="4"/>
      <c r="Y415" s="4"/>
    </row>
    <row r="416" spans="1:25" ht="15.75" customHeight="1" x14ac:dyDescent="0.25">
      <c r="A416" s="30"/>
      <c r="B416" s="1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4"/>
      <c r="U416" s="4"/>
      <c r="V416" s="4"/>
      <c r="W416" s="4"/>
      <c r="X416" s="4"/>
      <c r="Y416" s="4"/>
    </row>
    <row r="417" spans="1:25" ht="15.75" customHeight="1" x14ac:dyDescent="0.25">
      <c r="A417" s="30"/>
      <c r="B417" s="1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4"/>
      <c r="U417" s="4"/>
      <c r="V417" s="4"/>
      <c r="W417" s="4"/>
      <c r="X417" s="4"/>
      <c r="Y417" s="4"/>
    </row>
    <row r="418" spans="1:25" ht="15.75" customHeight="1" x14ac:dyDescent="0.25">
      <c r="A418" s="30"/>
      <c r="B418" s="1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4"/>
      <c r="U418" s="4"/>
      <c r="V418" s="4"/>
      <c r="W418" s="4"/>
      <c r="X418" s="4"/>
      <c r="Y418" s="4"/>
    </row>
    <row r="419" spans="1:25" ht="15.75" customHeight="1" x14ac:dyDescent="0.25">
      <c r="A419" s="30"/>
      <c r="B419" s="1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4"/>
      <c r="U419" s="4"/>
      <c r="V419" s="4"/>
      <c r="W419" s="4"/>
      <c r="X419" s="4"/>
      <c r="Y419" s="4"/>
    </row>
    <row r="420" spans="1:25" ht="15.75" customHeight="1" x14ac:dyDescent="0.25">
      <c r="A420" s="30"/>
      <c r="B420" s="1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4"/>
      <c r="U420" s="4"/>
      <c r="V420" s="4"/>
      <c r="W420" s="4"/>
      <c r="X420" s="4"/>
      <c r="Y420" s="4"/>
    </row>
    <row r="421" spans="1:25" ht="15.75" customHeight="1" x14ac:dyDescent="0.25">
      <c r="A421" s="30"/>
      <c r="B421" s="1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4"/>
      <c r="U421" s="4"/>
      <c r="V421" s="4"/>
      <c r="W421" s="4"/>
      <c r="X421" s="4"/>
      <c r="Y421" s="4"/>
    </row>
    <row r="422" spans="1:25" ht="15.75" customHeight="1" x14ac:dyDescent="0.25">
      <c r="A422" s="30"/>
      <c r="B422" s="1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4"/>
      <c r="U422" s="4"/>
      <c r="V422" s="4"/>
      <c r="W422" s="4"/>
      <c r="X422" s="4"/>
      <c r="Y422" s="4"/>
    </row>
    <row r="423" spans="1:25" ht="15.75" customHeight="1" x14ac:dyDescent="0.25">
      <c r="A423" s="30"/>
      <c r="B423" s="1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4"/>
      <c r="U423" s="4"/>
      <c r="V423" s="4"/>
      <c r="W423" s="4"/>
      <c r="X423" s="4"/>
      <c r="Y423" s="4"/>
    </row>
    <row r="424" spans="1:25" ht="15.75" customHeight="1" x14ac:dyDescent="0.25">
      <c r="A424" s="30"/>
      <c r="B424" s="1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4"/>
      <c r="U424" s="4"/>
      <c r="V424" s="4"/>
      <c r="W424" s="4"/>
      <c r="X424" s="4"/>
      <c r="Y424" s="4"/>
    </row>
    <row r="425" spans="1:25" ht="15.75" customHeight="1" x14ac:dyDescent="0.25">
      <c r="A425" s="30"/>
      <c r="B425" s="1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4"/>
      <c r="U425" s="4"/>
      <c r="V425" s="4"/>
      <c r="W425" s="4"/>
      <c r="X425" s="4"/>
      <c r="Y425" s="4"/>
    </row>
    <row r="426" spans="1:25" ht="15.75" customHeight="1" x14ac:dyDescent="0.25">
      <c r="A426" s="30"/>
      <c r="B426" s="1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4"/>
      <c r="U426" s="4"/>
      <c r="V426" s="4"/>
      <c r="W426" s="4"/>
      <c r="X426" s="4"/>
      <c r="Y426" s="4"/>
    </row>
    <row r="427" spans="1:25" ht="15.75" customHeight="1" x14ac:dyDescent="0.25">
      <c r="A427" s="30"/>
      <c r="B427" s="1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4"/>
      <c r="U427" s="4"/>
      <c r="V427" s="4"/>
      <c r="W427" s="4"/>
      <c r="X427" s="4"/>
      <c r="Y427" s="4"/>
    </row>
    <row r="428" spans="1:25" ht="15.75" customHeight="1" x14ac:dyDescent="0.25">
      <c r="A428" s="30"/>
      <c r="B428" s="1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4"/>
      <c r="U428" s="4"/>
      <c r="V428" s="4"/>
      <c r="W428" s="4"/>
      <c r="X428" s="4"/>
      <c r="Y428" s="4"/>
    </row>
    <row r="429" spans="1:25" ht="15.75" customHeight="1" x14ac:dyDescent="0.25">
      <c r="A429" s="30"/>
      <c r="B429" s="1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4"/>
      <c r="U429" s="4"/>
      <c r="V429" s="4"/>
      <c r="W429" s="4"/>
      <c r="X429" s="4"/>
      <c r="Y429" s="4"/>
    </row>
    <row r="430" spans="1:25" ht="15.75" customHeight="1" x14ac:dyDescent="0.25">
      <c r="A430" s="30"/>
      <c r="B430" s="1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4"/>
      <c r="U430" s="4"/>
      <c r="V430" s="4"/>
      <c r="W430" s="4"/>
      <c r="X430" s="4"/>
      <c r="Y430" s="4"/>
    </row>
    <row r="431" spans="1:25" ht="15.75" customHeight="1" x14ac:dyDescent="0.25">
      <c r="A431" s="30"/>
      <c r="B431" s="1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4"/>
      <c r="U431" s="4"/>
      <c r="V431" s="4"/>
      <c r="W431" s="4"/>
      <c r="X431" s="4"/>
      <c r="Y431" s="4"/>
    </row>
    <row r="432" spans="1:25" ht="15.75" customHeight="1" x14ac:dyDescent="0.25">
      <c r="A432" s="30"/>
      <c r="B432" s="1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4"/>
      <c r="U432" s="4"/>
      <c r="V432" s="4"/>
      <c r="W432" s="4"/>
      <c r="X432" s="4"/>
      <c r="Y432" s="4"/>
    </row>
    <row r="433" spans="1:25" ht="15.75" customHeight="1" x14ac:dyDescent="0.25">
      <c r="A433" s="30"/>
      <c r="B433" s="1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4"/>
      <c r="U433" s="4"/>
      <c r="V433" s="4"/>
      <c r="W433" s="4"/>
      <c r="X433" s="4"/>
      <c r="Y433" s="4"/>
    </row>
    <row r="434" spans="1:25" ht="15.75" customHeight="1" x14ac:dyDescent="0.25">
      <c r="A434" s="30"/>
      <c r="B434" s="1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4"/>
      <c r="U434" s="4"/>
      <c r="V434" s="4"/>
      <c r="W434" s="4"/>
      <c r="X434" s="4"/>
      <c r="Y434" s="4"/>
    </row>
    <row r="435" spans="1:25" ht="15.75" customHeight="1" x14ac:dyDescent="0.25">
      <c r="A435" s="30"/>
      <c r="B435" s="1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4"/>
      <c r="U435" s="4"/>
      <c r="V435" s="4"/>
      <c r="W435" s="4"/>
      <c r="X435" s="4"/>
      <c r="Y435" s="4"/>
    </row>
    <row r="436" spans="1:25" ht="15.75" customHeight="1" x14ac:dyDescent="0.25">
      <c r="A436" s="30"/>
      <c r="B436" s="1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4"/>
      <c r="U436" s="4"/>
      <c r="V436" s="4"/>
      <c r="W436" s="4"/>
      <c r="X436" s="4"/>
      <c r="Y436" s="4"/>
    </row>
    <row r="437" spans="1:25" ht="15.75" customHeight="1" x14ac:dyDescent="0.25">
      <c r="A437" s="30"/>
      <c r="B437" s="1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4"/>
      <c r="U437" s="4"/>
      <c r="V437" s="4"/>
      <c r="W437" s="4"/>
      <c r="X437" s="4"/>
      <c r="Y437" s="4"/>
    </row>
    <row r="438" spans="1:25" ht="15.75" customHeight="1" x14ac:dyDescent="0.25">
      <c r="A438" s="30"/>
      <c r="B438" s="1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4"/>
      <c r="U438" s="4"/>
      <c r="V438" s="4"/>
      <c r="W438" s="4"/>
      <c r="X438" s="4"/>
      <c r="Y438" s="4"/>
    </row>
    <row r="439" spans="1:25" ht="15.75" customHeight="1" x14ac:dyDescent="0.25">
      <c r="A439" s="30"/>
      <c r="B439" s="1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4"/>
      <c r="U439" s="4"/>
      <c r="V439" s="4"/>
      <c r="W439" s="4"/>
      <c r="X439" s="4"/>
      <c r="Y439" s="4"/>
    </row>
    <row r="440" spans="1:25" ht="15.75" customHeight="1" x14ac:dyDescent="0.25">
      <c r="A440" s="30"/>
      <c r="B440" s="1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4"/>
      <c r="U440" s="4"/>
      <c r="V440" s="4"/>
      <c r="W440" s="4"/>
      <c r="X440" s="4"/>
      <c r="Y440" s="4"/>
    </row>
    <row r="441" spans="1:25" ht="15.75" customHeight="1" x14ac:dyDescent="0.25">
      <c r="A441" s="30"/>
      <c r="B441" s="1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4"/>
      <c r="U441" s="4"/>
      <c r="V441" s="4"/>
      <c r="W441" s="4"/>
      <c r="X441" s="4"/>
      <c r="Y441" s="4"/>
    </row>
    <row r="442" spans="1:25" ht="15.75" customHeight="1" x14ac:dyDescent="0.25">
      <c r="A442" s="30"/>
      <c r="B442" s="1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4"/>
      <c r="U442" s="4"/>
      <c r="V442" s="4"/>
      <c r="W442" s="4"/>
      <c r="X442" s="4"/>
      <c r="Y442" s="4"/>
    </row>
    <row r="443" spans="1:25" ht="15.75" customHeight="1" x14ac:dyDescent="0.25">
      <c r="A443" s="30"/>
      <c r="B443" s="1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4"/>
      <c r="U443" s="4"/>
      <c r="V443" s="4"/>
      <c r="W443" s="4"/>
      <c r="X443" s="4"/>
      <c r="Y443" s="4"/>
    </row>
    <row r="444" spans="1:25" ht="15.75" customHeight="1" x14ac:dyDescent="0.25">
      <c r="A444" s="30"/>
      <c r="B444" s="1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4"/>
      <c r="U444" s="4"/>
      <c r="V444" s="4"/>
      <c r="W444" s="4"/>
      <c r="X444" s="4"/>
      <c r="Y444" s="4"/>
    </row>
    <row r="445" spans="1:25" ht="15.75" customHeight="1" x14ac:dyDescent="0.25">
      <c r="A445" s="30"/>
      <c r="B445" s="1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4"/>
      <c r="U445" s="4"/>
      <c r="V445" s="4"/>
      <c r="W445" s="4"/>
      <c r="X445" s="4"/>
      <c r="Y445" s="4"/>
    </row>
    <row r="446" spans="1:25" ht="15.75" customHeight="1" x14ac:dyDescent="0.25">
      <c r="A446" s="30"/>
      <c r="B446" s="1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4"/>
      <c r="U446" s="4"/>
      <c r="V446" s="4"/>
      <c r="W446" s="4"/>
      <c r="X446" s="4"/>
      <c r="Y446" s="4"/>
    </row>
    <row r="447" spans="1:25" ht="15.75" customHeight="1" x14ac:dyDescent="0.25">
      <c r="A447" s="30"/>
      <c r="B447" s="1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4"/>
      <c r="U447" s="4"/>
      <c r="V447" s="4"/>
      <c r="W447" s="4"/>
      <c r="X447" s="4"/>
      <c r="Y447" s="4"/>
    </row>
    <row r="448" spans="1:25" ht="15.75" customHeight="1" x14ac:dyDescent="0.25">
      <c r="A448" s="30"/>
      <c r="B448" s="1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4"/>
      <c r="U448" s="4"/>
      <c r="V448" s="4"/>
      <c r="W448" s="4"/>
      <c r="X448" s="4"/>
      <c r="Y448" s="4"/>
    </row>
    <row r="449" spans="1:25" ht="15.75" customHeight="1" x14ac:dyDescent="0.25">
      <c r="A449" s="30"/>
      <c r="B449" s="1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4"/>
      <c r="U449" s="4"/>
      <c r="V449" s="4"/>
      <c r="W449" s="4"/>
      <c r="X449" s="4"/>
      <c r="Y449" s="4"/>
    </row>
    <row r="450" spans="1:25" ht="15.75" customHeight="1" x14ac:dyDescent="0.25">
      <c r="A450" s="30"/>
      <c r="B450" s="1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4"/>
      <c r="U450" s="4"/>
      <c r="V450" s="4"/>
      <c r="W450" s="4"/>
      <c r="X450" s="4"/>
      <c r="Y450" s="4"/>
    </row>
    <row r="451" spans="1:25" ht="15.75" customHeight="1" x14ac:dyDescent="0.25">
      <c r="A451" s="30"/>
      <c r="B451" s="1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4"/>
      <c r="U451" s="4"/>
      <c r="V451" s="4"/>
      <c r="W451" s="4"/>
      <c r="X451" s="4"/>
      <c r="Y451" s="4"/>
    </row>
    <row r="452" spans="1:25" ht="15.75" customHeight="1" x14ac:dyDescent="0.25">
      <c r="A452" s="30"/>
      <c r="B452" s="1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4"/>
      <c r="U452" s="4"/>
      <c r="V452" s="4"/>
      <c r="W452" s="4"/>
      <c r="X452" s="4"/>
      <c r="Y452" s="4"/>
    </row>
    <row r="453" spans="1:25" ht="15.75" customHeight="1" x14ac:dyDescent="0.25">
      <c r="A453" s="30"/>
      <c r="B453" s="1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4"/>
      <c r="U453" s="4"/>
      <c r="V453" s="4"/>
      <c r="W453" s="4"/>
      <c r="X453" s="4"/>
      <c r="Y453" s="4"/>
    </row>
    <row r="454" spans="1:25" ht="15.75" customHeight="1" x14ac:dyDescent="0.25">
      <c r="A454" s="30"/>
      <c r="B454" s="1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4"/>
      <c r="U454" s="4"/>
      <c r="V454" s="4"/>
      <c r="W454" s="4"/>
      <c r="X454" s="4"/>
      <c r="Y454" s="4"/>
    </row>
    <row r="455" spans="1:25" ht="15.75" customHeight="1" x14ac:dyDescent="0.25">
      <c r="A455" s="30"/>
      <c r="B455" s="1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4"/>
      <c r="U455" s="4"/>
      <c r="V455" s="4"/>
      <c r="W455" s="4"/>
      <c r="X455" s="4"/>
      <c r="Y455" s="4"/>
    </row>
    <row r="456" spans="1:25" ht="15.75" customHeight="1" x14ac:dyDescent="0.25">
      <c r="A456" s="30"/>
      <c r="B456" s="1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4"/>
      <c r="U456" s="4"/>
      <c r="V456" s="4"/>
      <c r="W456" s="4"/>
      <c r="X456" s="4"/>
      <c r="Y456" s="4"/>
    </row>
    <row r="457" spans="1:25" ht="15.75" customHeight="1" x14ac:dyDescent="0.25">
      <c r="A457" s="30"/>
      <c r="B457" s="1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4"/>
      <c r="U457" s="4"/>
      <c r="V457" s="4"/>
      <c r="W457" s="4"/>
      <c r="X457" s="4"/>
      <c r="Y457" s="4"/>
    </row>
    <row r="458" spans="1:25" ht="15.75" customHeight="1" x14ac:dyDescent="0.25">
      <c r="A458" s="30"/>
      <c r="B458" s="1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4"/>
      <c r="U458" s="4"/>
      <c r="V458" s="4"/>
      <c r="W458" s="4"/>
      <c r="X458" s="4"/>
      <c r="Y458" s="4"/>
    </row>
    <row r="459" spans="1:25" ht="15.75" customHeight="1" x14ac:dyDescent="0.25">
      <c r="A459" s="30"/>
      <c r="B459" s="1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4"/>
      <c r="U459" s="4"/>
      <c r="V459" s="4"/>
      <c r="W459" s="4"/>
      <c r="X459" s="4"/>
      <c r="Y459" s="4"/>
    </row>
    <row r="460" spans="1:25" ht="15.75" customHeight="1" x14ac:dyDescent="0.25">
      <c r="A460" s="30"/>
      <c r="B460" s="1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4"/>
      <c r="U460" s="4"/>
      <c r="V460" s="4"/>
      <c r="W460" s="4"/>
      <c r="X460" s="4"/>
      <c r="Y460" s="4"/>
    </row>
    <row r="461" spans="1:25" ht="15.75" customHeight="1" x14ac:dyDescent="0.25">
      <c r="A461" s="30"/>
      <c r="B461" s="1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4"/>
      <c r="U461" s="4"/>
      <c r="V461" s="4"/>
      <c r="W461" s="4"/>
      <c r="X461" s="4"/>
      <c r="Y461" s="4"/>
    </row>
    <row r="462" spans="1:25" ht="15.75" customHeight="1" x14ac:dyDescent="0.25">
      <c r="A462" s="30"/>
      <c r="B462" s="1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4"/>
      <c r="U462" s="4"/>
      <c r="V462" s="4"/>
      <c r="W462" s="4"/>
      <c r="X462" s="4"/>
      <c r="Y462" s="4"/>
    </row>
    <row r="463" spans="1:25" ht="15.75" customHeight="1" x14ac:dyDescent="0.25">
      <c r="A463" s="30"/>
      <c r="B463" s="1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4"/>
      <c r="U463" s="4"/>
      <c r="V463" s="4"/>
      <c r="W463" s="4"/>
      <c r="X463" s="4"/>
      <c r="Y463" s="4"/>
    </row>
    <row r="464" spans="1:25" ht="15.75" customHeight="1" x14ac:dyDescent="0.25">
      <c r="A464" s="30"/>
      <c r="B464" s="1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4"/>
      <c r="U464" s="4"/>
      <c r="V464" s="4"/>
      <c r="W464" s="4"/>
      <c r="X464" s="4"/>
      <c r="Y464" s="4"/>
    </row>
    <row r="465" spans="1:25" ht="15.75" customHeight="1" x14ac:dyDescent="0.25">
      <c r="A465" s="30"/>
      <c r="B465" s="1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4"/>
      <c r="U465" s="4"/>
      <c r="V465" s="4"/>
      <c r="W465" s="4"/>
      <c r="X465" s="4"/>
      <c r="Y465" s="4"/>
    </row>
    <row r="466" spans="1:25" ht="15.75" customHeight="1" x14ac:dyDescent="0.25">
      <c r="A466" s="30"/>
      <c r="B466" s="1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4"/>
      <c r="U466" s="4"/>
      <c r="V466" s="4"/>
      <c r="W466" s="4"/>
      <c r="X466" s="4"/>
      <c r="Y466" s="4"/>
    </row>
    <row r="467" spans="1:25" ht="15.75" customHeight="1" x14ac:dyDescent="0.25">
      <c r="A467" s="30"/>
      <c r="B467" s="1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4"/>
      <c r="U467" s="4"/>
      <c r="V467" s="4"/>
      <c r="W467" s="4"/>
      <c r="X467" s="4"/>
      <c r="Y467" s="4"/>
    </row>
    <row r="468" spans="1:25" ht="15.75" customHeight="1" x14ac:dyDescent="0.25">
      <c r="A468" s="30"/>
      <c r="B468" s="1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4"/>
      <c r="U468" s="4"/>
      <c r="V468" s="4"/>
      <c r="W468" s="4"/>
      <c r="X468" s="4"/>
      <c r="Y468" s="4"/>
    </row>
    <row r="469" spans="1:25" ht="15.75" customHeight="1" x14ac:dyDescent="0.25">
      <c r="A469" s="30"/>
      <c r="B469" s="1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4"/>
      <c r="U469" s="4"/>
      <c r="V469" s="4"/>
      <c r="W469" s="4"/>
      <c r="X469" s="4"/>
      <c r="Y469" s="4"/>
    </row>
    <row r="470" spans="1:25" ht="15.75" customHeight="1" x14ac:dyDescent="0.25">
      <c r="A470" s="30"/>
      <c r="B470" s="1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4"/>
      <c r="U470" s="4"/>
      <c r="V470" s="4"/>
      <c r="W470" s="4"/>
      <c r="X470" s="4"/>
      <c r="Y470" s="4"/>
    </row>
    <row r="471" spans="1:25" ht="15.75" customHeight="1" x14ac:dyDescent="0.25">
      <c r="A471" s="30"/>
      <c r="B471" s="1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4"/>
      <c r="U471" s="4"/>
      <c r="V471" s="4"/>
      <c r="W471" s="4"/>
      <c r="X471" s="4"/>
      <c r="Y471" s="4"/>
    </row>
    <row r="472" spans="1:25" ht="15.75" customHeight="1" x14ac:dyDescent="0.25">
      <c r="A472" s="30"/>
      <c r="B472" s="1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4"/>
      <c r="U472" s="4"/>
      <c r="V472" s="4"/>
      <c r="W472" s="4"/>
      <c r="X472" s="4"/>
      <c r="Y472" s="4"/>
    </row>
    <row r="473" spans="1:25" ht="15.75" customHeight="1" x14ac:dyDescent="0.25">
      <c r="A473" s="30"/>
      <c r="B473" s="1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4"/>
      <c r="U473" s="4"/>
      <c r="V473" s="4"/>
      <c r="W473" s="4"/>
      <c r="X473" s="4"/>
      <c r="Y473" s="4"/>
    </row>
    <row r="474" spans="1:25" ht="15.75" customHeight="1" x14ac:dyDescent="0.25">
      <c r="A474" s="30"/>
      <c r="B474" s="1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4"/>
      <c r="U474" s="4"/>
      <c r="V474" s="4"/>
      <c r="W474" s="4"/>
      <c r="X474" s="4"/>
      <c r="Y474" s="4"/>
    </row>
    <row r="475" spans="1:25" ht="15.75" customHeight="1" x14ac:dyDescent="0.25">
      <c r="A475" s="30"/>
      <c r="B475" s="1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4"/>
      <c r="U475" s="4"/>
      <c r="V475" s="4"/>
      <c r="W475" s="4"/>
      <c r="X475" s="4"/>
      <c r="Y475" s="4"/>
    </row>
    <row r="476" spans="1:25" ht="15.75" customHeight="1" x14ac:dyDescent="0.25">
      <c r="A476" s="30"/>
      <c r="B476" s="1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4"/>
      <c r="U476" s="4"/>
      <c r="V476" s="4"/>
      <c r="W476" s="4"/>
      <c r="X476" s="4"/>
      <c r="Y476" s="4"/>
    </row>
    <row r="477" spans="1:25" ht="15.75" customHeight="1" x14ac:dyDescent="0.25">
      <c r="A477" s="30"/>
      <c r="B477" s="1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4"/>
      <c r="U477" s="4"/>
      <c r="V477" s="4"/>
      <c r="W477" s="4"/>
      <c r="X477" s="4"/>
      <c r="Y477" s="4"/>
    </row>
    <row r="478" spans="1:25" ht="15.75" customHeight="1" x14ac:dyDescent="0.25">
      <c r="A478" s="30"/>
      <c r="B478" s="1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4"/>
      <c r="U478" s="4"/>
      <c r="V478" s="4"/>
      <c r="W478" s="4"/>
      <c r="X478" s="4"/>
      <c r="Y478" s="4"/>
    </row>
    <row r="479" spans="1:25" ht="15.75" customHeight="1" x14ac:dyDescent="0.25">
      <c r="A479" s="30"/>
      <c r="B479" s="1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4"/>
      <c r="U479" s="4"/>
      <c r="V479" s="4"/>
      <c r="W479" s="4"/>
      <c r="X479" s="4"/>
      <c r="Y479" s="4"/>
    </row>
    <row r="480" spans="1:25" ht="15.75" customHeight="1" x14ac:dyDescent="0.25">
      <c r="A480" s="30"/>
      <c r="B480" s="1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4"/>
      <c r="U480" s="4"/>
      <c r="V480" s="4"/>
      <c r="W480" s="4"/>
      <c r="X480" s="4"/>
      <c r="Y480" s="4"/>
    </row>
    <row r="481" spans="1:25" ht="15.75" customHeight="1" x14ac:dyDescent="0.25">
      <c r="A481" s="30"/>
      <c r="B481" s="1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4"/>
      <c r="U481" s="4"/>
      <c r="V481" s="4"/>
      <c r="W481" s="4"/>
      <c r="X481" s="4"/>
      <c r="Y481" s="4"/>
    </row>
    <row r="482" spans="1:25" ht="15.75" customHeight="1" x14ac:dyDescent="0.25">
      <c r="A482" s="30"/>
      <c r="B482" s="1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4"/>
      <c r="U482" s="4"/>
      <c r="V482" s="4"/>
      <c r="W482" s="4"/>
      <c r="X482" s="4"/>
      <c r="Y482" s="4"/>
    </row>
    <row r="483" spans="1:25" ht="15.75" customHeight="1" x14ac:dyDescent="0.25">
      <c r="A483" s="30"/>
      <c r="B483" s="1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4"/>
      <c r="U483" s="4"/>
      <c r="V483" s="4"/>
      <c r="W483" s="4"/>
      <c r="X483" s="4"/>
      <c r="Y483" s="4"/>
    </row>
    <row r="484" spans="1:25" ht="15.75" customHeight="1" x14ac:dyDescent="0.25">
      <c r="A484" s="30"/>
      <c r="B484" s="1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4"/>
      <c r="U484" s="4"/>
      <c r="V484" s="4"/>
      <c r="W484" s="4"/>
      <c r="X484" s="4"/>
      <c r="Y484" s="4"/>
    </row>
    <row r="485" spans="1:25" ht="15.75" customHeight="1" x14ac:dyDescent="0.25">
      <c r="A485" s="30"/>
      <c r="B485" s="1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4"/>
      <c r="U485" s="4"/>
      <c r="V485" s="4"/>
      <c r="W485" s="4"/>
      <c r="X485" s="4"/>
      <c r="Y485" s="4"/>
    </row>
    <row r="486" spans="1:25" ht="15.75" customHeight="1" x14ac:dyDescent="0.25">
      <c r="A486" s="30"/>
      <c r="B486" s="1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4"/>
      <c r="U486" s="4"/>
      <c r="V486" s="4"/>
      <c r="W486" s="4"/>
      <c r="X486" s="4"/>
      <c r="Y486" s="4"/>
    </row>
    <row r="487" spans="1:25" ht="15.75" customHeight="1" x14ac:dyDescent="0.25">
      <c r="A487" s="30"/>
      <c r="B487" s="1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4"/>
      <c r="U487" s="4"/>
      <c r="V487" s="4"/>
      <c r="W487" s="4"/>
      <c r="X487" s="4"/>
      <c r="Y487" s="4"/>
    </row>
    <row r="488" spans="1:25" ht="15.75" customHeight="1" x14ac:dyDescent="0.25">
      <c r="A488" s="30"/>
      <c r="B488" s="1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4"/>
      <c r="U488" s="4"/>
      <c r="V488" s="4"/>
      <c r="W488" s="4"/>
      <c r="X488" s="4"/>
      <c r="Y488" s="4"/>
    </row>
    <row r="489" spans="1:25" ht="15.75" customHeight="1" x14ac:dyDescent="0.25">
      <c r="A489" s="30"/>
      <c r="B489" s="1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4"/>
      <c r="U489" s="4"/>
      <c r="V489" s="4"/>
      <c r="W489" s="4"/>
      <c r="X489" s="4"/>
      <c r="Y489" s="4"/>
    </row>
    <row r="490" spans="1:25" ht="15.75" customHeight="1" x14ac:dyDescent="0.25">
      <c r="A490" s="30"/>
      <c r="B490" s="1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4"/>
      <c r="U490" s="4"/>
      <c r="V490" s="4"/>
      <c r="W490" s="4"/>
      <c r="X490" s="4"/>
      <c r="Y490" s="4"/>
    </row>
    <row r="491" spans="1:25" ht="15.75" customHeight="1" x14ac:dyDescent="0.25">
      <c r="A491" s="30"/>
      <c r="B491" s="1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4"/>
      <c r="U491" s="4"/>
      <c r="V491" s="4"/>
      <c r="W491" s="4"/>
      <c r="X491" s="4"/>
      <c r="Y491" s="4"/>
    </row>
    <row r="492" spans="1:25" ht="15.75" customHeight="1" x14ac:dyDescent="0.25">
      <c r="A492" s="30"/>
      <c r="B492" s="1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4"/>
      <c r="U492" s="4"/>
      <c r="V492" s="4"/>
      <c r="W492" s="4"/>
      <c r="X492" s="4"/>
      <c r="Y492" s="4"/>
    </row>
    <row r="493" spans="1:25" ht="15.75" customHeight="1" x14ac:dyDescent="0.25">
      <c r="A493" s="30"/>
      <c r="B493" s="1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4"/>
      <c r="U493" s="4"/>
      <c r="V493" s="4"/>
      <c r="W493" s="4"/>
      <c r="X493" s="4"/>
      <c r="Y493" s="4"/>
    </row>
    <row r="494" spans="1:25" ht="15.75" customHeight="1" x14ac:dyDescent="0.25">
      <c r="A494" s="30"/>
      <c r="B494" s="1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4"/>
      <c r="U494" s="4"/>
      <c r="V494" s="4"/>
      <c r="W494" s="4"/>
      <c r="X494" s="4"/>
      <c r="Y494" s="4"/>
    </row>
    <row r="495" spans="1:25" ht="15.75" customHeight="1" x14ac:dyDescent="0.25">
      <c r="A495" s="30"/>
      <c r="B495" s="1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4"/>
      <c r="U495" s="4"/>
      <c r="V495" s="4"/>
      <c r="W495" s="4"/>
      <c r="X495" s="4"/>
      <c r="Y495" s="4"/>
    </row>
    <row r="496" spans="1:25" ht="15.75" customHeight="1" x14ac:dyDescent="0.25">
      <c r="A496" s="30"/>
      <c r="B496" s="1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4"/>
      <c r="U496" s="4"/>
      <c r="V496" s="4"/>
      <c r="W496" s="4"/>
      <c r="X496" s="4"/>
      <c r="Y496" s="4"/>
    </row>
    <row r="497" spans="1:25" ht="15.75" customHeight="1" x14ac:dyDescent="0.25">
      <c r="A497" s="30"/>
      <c r="B497" s="1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4"/>
      <c r="U497" s="4"/>
      <c r="V497" s="4"/>
      <c r="W497" s="4"/>
      <c r="X497" s="4"/>
      <c r="Y497" s="4"/>
    </row>
    <row r="498" spans="1:25" ht="15.75" customHeight="1" x14ac:dyDescent="0.25">
      <c r="A498" s="30"/>
      <c r="B498" s="1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4"/>
      <c r="U498" s="4"/>
      <c r="V498" s="4"/>
      <c r="W498" s="4"/>
      <c r="X498" s="4"/>
      <c r="Y498" s="4"/>
    </row>
    <row r="499" spans="1:25" ht="15.75" customHeight="1" x14ac:dyDescent="0.25">
      <c r="A499" s="30"/>
      <c r="B499" s="1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4"/>
      <c r="U499" s="4"/>
      <c r="V499" s="4"/>
      <c r="W499" s="4"/>
      <c r="X499" s="4"/>
      <c r="Y499" s="4"/>
    </row>
    <row r="500" spans="1:25" ht="15.75" customHeight="1" x14ac:dyDescent="0.25">
      <c r="A500" s="30"/>
      <c r="B500" s="1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4"/>
      <c r="U500" s="4"/>
      <c r="V500" s="4"/>
      <c r="W500" s="4"/>
      <c r="X500" s="4"/>
      <c r="Y500" s="4"/>
    </row>
    <row r="501" spans="1:25" ht="15.75" customHeight="1" x14ac:dyDescent="0.25">
      <c r="A501" s="30"/>
      <c r="B501" s="1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4"/>
      <c r="U501" s="4"/>
      <c r="V501" s="4"/>
      <c r="W501" s="4"/>
      <c r="X501" s="4"/>
      <c r="Y501" s="4"/>
    </row>
    <row r="502" spans="1:25" ht="15.75" customHeight="1" x14ac:dyDescent="0.25">
      <c r="A502" s="30"/>
      <c r="B502" s="1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4"/>
      <c r="U502" s="4"/>
      <c r="V502" s="4"/>
      <c r="W502" s="4"/>
      <c r="X502" s="4"/>
      <c r="Y502" s="4"/>
    </row>
    <row r="503" spans="1:25" ht="15.75" customHeight="1" x14ac:dyDescent="0.25">
      <c r="A503" s="30"/>
      <c r="B503" s="1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4"/>
      <c r="U503" s="4"/>
      <c r="V503" s="4"/>
      <c r="W503" s="4"/>
      <c r="X503" s="4"/>
      <c r="Y503" s="4"/>
    </row>
    <row r="504" spans="1:25" ht="15.75" customHeight="1" x14ac:dyDescent="0.25">
      <c r="A504" s="30"/>
      <c r="B504" s="1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4"/>
      <c r="U504" s="4"/>
      <c r="V504" s="4"/>
      <c r="W504" s="4"/>
      <c r="X504" s="4"/>
      <c r="Y504" s="4"/>
    </row>
    <row r="505" spans="1:25" ht="15.75" customHeight="1" x14ac:dyDescent="0.25">
      <c r="A505" s="30"/>
      <c r="B505" s="1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4"/>
      <c r="U505" s="4"/>
      <c r="V505" s="4"/>
      <c r="W505" s="4"/>
      <c r="X505" s="4"/>
      <c r="Y505" s="4"/>
    </row>
    <row r="506" spans="1:25" ht="15.75" customHeight="1" x14ac:dyDescent="0.25">
      <c r="A506" s="30"/>
      <c r="B506" s="1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4"/>
      <c r="U506" s="4"/>
      <c r="V506" s="4"/>
      <c r="W506" s="4"/>
      <c r="X506" s="4"/>
      <c r="Y506" s="4"/>
    </row>
    <row r="507" spans="1:25" ht="15.75" customHeight="1" x14ac:dyDescent="0.25">
      <c r="A507" s="30"/>
      <c r="B507" s="1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4"/>
      <c r="U507" s="4"/>
      <c r="V507" s="4"/>
      <c r="W507" s="4"/>
      <c r="X507" s="4"/>
      <c r="Y507" s="4"/>
    </row>
    <row r="508" spans="1:25" ht="15.75" customHeight="1" x14ac:dyDescent="0.25">
      <c r="A508" s="30"/>
      <c r="B508" s="1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4"/>
      <c r="U508" s="4"/>
      <c r="V508" s="4"/>
      <c r="W508" s="4"/>
      <c r="X508" s="4"/>
      <c r="Y508" s="4"/>
    </row>
    <row r="509" spans="1:25" ht="15.75" customHeight="1" x14ac:dyDescent="0.25">
      <c r="A509" s="30"/>
      <c r="B509" s="1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4"/>
      <c r="U509" s="4"/>
      <c r="V509" s="4"/>
      <c r="W509" s="4"/>
      <c r="X509" s="4"/>
      <c r="Y509" s="4"/>
    </row>
    <row r="510" spans="1:25" ht="15.75" customHeight="1" x14ac:dyDescent="0.25">
      <c r="A510" s="30"/>
      <c r="B510" s="1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4"/>
      <c r="U510" s="4"/>
      <c r="V510" s="4"/>
      <c r="W510" s="4"/>
      <c r="X510" s="4"/>
      <c r="Y510" s="4"/>
    </row>
    <row r="511" spans="1:25" ht="15.75" customHeight="1" x14ac:dyDescent="0.25">
      <c r="A511" s="30"/>
      <c r="B511" s="1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4"/>
      <c r="U511" s="4"/>
      <c r="V511" s="4"/>
      <c r="W511" s="4"/>
      <c r="X511" s="4"/>
      <c r="Y511" s="4"/>
    </row>
    <row r="512" spans="1:25" ht="15.75" customHeight="1" x14ac:dyDescent="0.25">
      <c r="A512" s="30"/>
      <c r="B512" s="1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4"/>
      <c r="U512" s="4"/>
      <c r="V512" s="4"/>
      <c r="W512" s="4"/>
      <c r="X512" s="4"/>
      <c r="Y512" s="4"/>
    </row>
    <row r="513" spans="1:25" ht="15.75" customHeight="1" x14ac:dyDescent="0.25">
      <c r="A513" s="30"/>
      <c r="B513" s="1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4"/>
      <c r="U513" s="4"/>
      <c r="V513" s="4"/>
      <c r="W513" s="4"/>
      <c r="X513" s="4"/>
      <c r="Y513" s="4"/>
    </row>
    <row r="514" spans="1:25" ht="15.75" customHeight="1" x14ac:dyDescent="0.25">
      <c r="A514" s="30"/>
      <c r="B514" s="1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4"/>
      <c r="U514" s="4"/>
      <c r="V514" s="4"/>
      <c r="W514" s="4"/>
      <c r="X514" s="4"/>
      <c r="Y514" s="4"/>
    </row>
    <row r="515" spans="1:25" ht="15.75" customHeight="1" x14ac:dyDescent="0.25">
      <c r="A515" s="30"/>
      <c r="B515" s="1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4"/>
      <c r="U515" s="4"/>
      <c r="V515" s="4"/>
      <c r="W515" s="4"/>
      <c r="X515" s="4"/>
      <c r="Y515" s="4"/>
    </row>
    <row r="516" spans="1:25" ht="15.75" customHeight="1" x14ac:dyDescent="0.25">
      <c r="A516" s="30"/>
      <c r="B516" s="1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4"/>
      <c r="U516" s="4"/>
      <c r="V516" s="4"/>
      <c r="W516" s="4"/>
      <c r="X516" s="4"/>
      <c r="Y516" s="4"/>
    </row>
    <row r="517" spans="1:25" ht="15.75" customHeight="1" x14ac:dyDescent="0.25">
      <c r="A517" s="30"/>
      <c r="B517" s="1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4"/>
      <c r="U517" s="4"/>
      <c r="V517" s="4"/>
      <c r="W517" s="4"/>
      <c r="X517" s="4"/>
      <c r="Y517" s="4"/>
    </row>
    <row r="518" spans="1:25" ht="15.75" customHeight="1" x14ac:dyDescent="0.25">
      <c r="A518" s="30"/>
      <c r="B518" s="1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4"/>
      <c r="U518" s="4"/>
      <c r="V518" s="4"/>
      <c r="W518" s="4"/>
      <c r="X518" s="4"/>
      <c r="Y518" s="4"/>
    </row>
    <row r="519" spans="1:25" ht="15.75" customHeight="1" x14ac:dyDescent="0.25">
      <c r="A519" s="30"/>
      <c r="B519" s="1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4"/>
      <c r="U519" s="4"/>
      <c r="V519" s="4"/>
      <c r="W519" s="4"/>
      <c r="X519" s="4"/>
      <c r="Y519" s="4"/>
    </row>
    <row r="520" spans="1:25" ht="15.75" customHeight="1" x14ac:dyDescent="0.25">
      <c r="A520" s="30"/>
      <c r="B520" s="1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4"/>
      <c r="U520" s="4"/>
      <c r="V520" s="4"/>
      <c r="W520" s="4"/>
      <c r="X520" s="4"/>
      <c r="Y520" s="4"/>
    </row>
    <row r="521" spans="1:25" ht="15.75" customHeight="1" x14ac:dyDescent="0.25">
      <c r="A521" s="30"/>
      <c r="B521" s="1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4"/>
      <c r="U521" s="4"/>
      <c r="V521" s="4"/>
      <c r="W521" s="4"/>
      <c r="X521" s="4"/>
      <c r="Y521" s="4"/>
    </row>
    <row r="522" spans="1:25" ht="15.75" customHeight="1" x14ac:dyDescent="0.25">
      <c r="A522" s="30"/>
      <c r="B522" s="1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4"/>
      <c r="U522" s="4"/>
      <c r="V522" s="4"/>
      <c r="W522" s="4"/>
      <c r="X522" s="4"/>
      <c r="Y522" s="4"/>
    </row>
    <row r="523" spans="1:25" ht="15.75" customHeight="1" x14ac:dyDescent="0.25">
      <c r="A523" s="30"/>
      <c r="B523" s="1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4"/>
      <c r="U523" s="4"/>
      <c r="V523" s="4"/>
      <c r="W523" s="4"/>
      <c r="X523" s="4"/>
      <c r="Y523" s="4"/>
    </row>
    <row r="524" spans="1:25" ht="15.75" customHeight="1" x14ac:dyDescent="0.25">
      <c r="A524" s="30"/>
      <c r="B524" s="1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4"/>
      <c r="U524" s="4"/>
      <c r="V524" s="4"/>
      <c r="W524" s="4"/>
      <c r="X524" s="4"/>
      <c r="Y524" s="4"/>
    </row>
    <row r="525" spans="1:25" ht="15.75" customHeight="1" x14ac:dyDescent="0.25">
      <c r="A525" s="30"/>
      <c r="B525" s="1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4"/>
      <c r="U525" s="4"/>
      <c r="V525" s="4"/>
      <c r="W525" s="4"/>
      <c r="X525" s="4"/>
      <c r="Y525" s="4"/>
    </row>
    <row r="526" spans="1:25" ht="15.75" customHeight="1" x14ac:dyDescent="0.25">
      <c r="A526" s="30"/>
      <c r="B526" s="1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4"/>
      <c r="U526" s="4"/>
      <c r="V526" s="4"/>
      <c r="W526" s="4"/>
      <c r="X526" s="4"/>
      <c r="Y526" s="4"/>
    </row>
    <row r="527" spans="1:25" ht="15.75" customHeight="1" x14ac:dyDescent="0.25">
      <c r="A527" s="30"/>
      <c r="B527" s="1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4"/>
      <c r="U527" s="4"/>
      <c r="V527" s="4"/>
      <c r="W527" s="4"/>
      <c r="X527" s="4"/>
      <c r="Y527" s="4"/>
    </row>
    <row r="528" spans="1:25" ht="15.75" customHeight="1" x14ac:dyDescent="0.25">
      <c r="A528" s="30"/>
      <c r="B528" s="1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4"/>
      <c r="U528" s="4"/>
      <c r="V528" s="4"/>
      <c r="W528" s="4"/>
      <c r="X528" s="4"/>
      <c r="Y528" s="4"/>
    </row>
    <row r="529" spans="1:25" ht="15.75" customHeight="1" x14ac:dyDescent="0.25">
      <c r="A529" s="30"/>
      <c r="B529" s="1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4"/>
      <c r="U529" s="4"/>
      <c r="V529" s="4"/>
      <c r="W529" s="4"/>
      <c r="X529" s="4"/>
      <c r="Y529" s="4"/>
    </row>
    <row r="530" spans="1:25" ht="15.75" customHeight="1" x14ac:dyDescent="0.25">
      <c r="A530" s="30"/>
      <c r="B530" s="1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4"/>
      <c r="U530" s="4"/>
      <c r="V530" s="4"/>
      <c r="W530" s="4"/>
      <c r="X530" s="4"/>
      <c r="Y530" s="4"/>
    </row>
    <row r="531" spans="1:25" ht="15.75" customHeight="1" x14ac:dyDescent="0.25">
      <c r="A531" s="30"/>
      <c r="B531" s="1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4"/>
      <c r="U531" s="4"/>
      <c r="V531" s="4"/>
      <c r="W531" s="4"/>
      <c r="X531" s="4"/>
      <c r="Y531" s="4"/>
    </row>
    <row r="532" spans="1:25" ht="15.75" customHeight="1" x14ac:dyDescent="0.25">
      <c r="A532" s="30"/>
      <c r="B532" s="1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4"/>
      <c r="U532" s="4"/>
      <c r="V532" s="4"/>
      <c r="W532" s="4"/>
      <c r="X532" s="4"/>
      <c r="Y532" s="4"/>
    </row>
    <row r="533" spans="1:25" ht="15.75" customHeight="1" x14ac:dyDescent="0.25">
      <c r="A533" s="30"/>
      <c r="B533" s="1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4"/>
      <c r="U533" s="4"/>
      <c r="V533" s="4"/>
      <c r="W533" s="4"/>
      <c r="X533" s="4"/>
      <c r="Y533" s="4"/>
    </row>
    <row r="534" spans="1:25" ht="15.75" customHeight="1" x14ac:dyDescent="0.25">
      <c r="A534" s="30"/>
      <c r="B534" s="1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4"/>
      <c r="U534" s="4"/>
      <c r="V534" s="4"/>
      <c r="W534" s="4"/>
      <c r="X534" s="4"/>
      <c r="Y534" s="4"/>
    </row>
    <row r="535" spans="1:25" ht="15.75" customHeight="1" x14ac:dyDescent="0.25">
      <c r="A535" s="30"/>
      <c r="B535" s="1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4"/>
      <c r="U535" s="4"/>
      <c r="V535" s="4"/>
      <c r="W535" s="4"/>
      <c r="X535" s="4"/>
      <c r="Y535" s="4"/>
    </row>
    <row r="536" spans="1:25" ht="15.75" customHeight="1" x14ac:dyDescent="0.25">
      <c r="A536" s="30"/>
      <c r="B536" s="1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4"/>
      <c r="U536" s="4"/>
      <c r="V536" s="4"/>
      <c r="W536" s="4"/>
      <c r="X536" s="4"/>
      <c r="Y536" s="4"/>
    </row>
    <row r="537" spans="1:25" ht="15.75" customHeight="1" x14ac:dyDescent="0.25">
      <c r="A537" s="30"/>
      <c r="B537" s="1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4"/>
      <c r="U537" s="4"/>
      <c r="V537" s="4"/>
      <c r="W537" s="4"/>
      <c r="X537" s="4"/>
      <c r="Y537" s="4"/>
    </row>
    <row r="538" spans="1:25" ht="15.75" customHeight="1" x14ac:dyDescent="0.25">
      <c r="A538" s="30"/>
      <c r="B538" s="1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4"/>
      <c r="U538" s="4"/>
      <c r="V538" s="4"/>
      <c r="W538" s="4"/>
      <c r="X538" s="4"/>
      <c r="Y538" s="4"/>
    </row>
    <row r="539" spans="1:25" ht="15.75" customHeight="1" x14ac:dyDescent="0.25">
      <c r="A539" s="30"/>
      <c r="B539" s="1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4"/>
      <c r="U539" s="4"/>
      <c r="V539" s="4"/>
      <c r="W539" s="4"/>
      <c r="X539" s="4"/>
      <c r="Y539" s="4"/>
    </row>
    <row r="540" spans="1:25" ht="15.75" customHeight="1" x14ac:dyDescent="0.25">
      <c r="A540" s="30"/>
      <c r="B540" s="1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4"/>
      <c r="U540" s="4"/>
      <c r="V540" s="4"/>
      <c r="W540" s="4"/>
      <c r="X540" s="4"/>
      <c r="Y540" s="4"/>
    </row>
    <row r="541" spans="1:25" ht="15.75" customHeight="1" x14ac:dyDescent="0.25">
      <c r="A541" s="30"/>
      <c r="B541" s="1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4"/>
      <c r="U541" s="4"/>
      <c r="V541" s="4"/>
      <c r="W541" s="4"/>
      <c r="X541" s="4"/>
      <c r="Y541" s="4"/>
    </row>
    <row r="542" spans="1:25" ht="15.75" customHeight="1" x14ac:dyDescent="0.25">
      <c r="A542" s="30"/>
      <c r="B542" s="1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4"/>
      <c r="U542" s="4"/>
      <c r="V542" s="4"/>
      <c r="W542" s="4"/>
      <c r="X542" s="4"/>
      <c r="Y542" s="4"/>
    </row>
    <row r="543" spans="1:25" ht="15.75" customHeight="1" x14ac:dyDescent="0.25">
      <c r="A543" s="30"/>
      <c r="B543" s="1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4"/>
      <c r="U543" s="4"/>
      <c r="V543" s="4"/>
      <c r="W543" s="4"/>
      <c r="X543" s="4"/>
      <c r="Y543" s="4"/>
    </row>
    <row r="544" spans="1:25" ht="15.75" customHeight="1" x14ac:dyDescent="0.25">
      <c r="A544" s="30"/>
      <c r="B544" s="1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4"/>
      <c r="U544" s="4"/>
      <c r="V544" s="4"/>
      <c r="W544" s="4"/>
      <c r="X544" s="4"/>
      <c r="Y544" s="4"/>
    </row>
    <row r="545" spans="1:25" ht="15.75" customHeight="1" x14ac:dyDescent="0.25">
      <c r="A545" s="30"/>
      <c r="B545" s="1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4"/>
      <c r="U545" s="4"/>
      <c r="V545" s="4"/>
      <c r="W545" s="4"/>
      <c r="X545" s="4"/>
      <c r="Y545" s="4"/>
    </row>
    <row r="546" spans="1:25" ht="15.75" customHeight="1" x14ac:dyDescent="0.25">
      <c r="A546" s="30"/>
      <c r="B546" s="1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4"/>
      <c r="U546" s="4"/>
      <c r="V546" s="4"/>
      <c r="W546" s="4"/>
      <c r="X546" s="4"/>
      <c r="Y546" s="4"/>
    </row>
    <row r="547" spans="1:25" ht="15.75" customHeight="1" x14ac:dyDescent="0.25">
      <c r="A547" s="30"/>
      <c r="B547" s="1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4"/>
      <c r="U547" s="4"/>
      <c r="V547" s="4"/>
      <c r="W547" s="4"/>
      <c r="X547" s="4"/>
      <c r="Y547" s="4"/>
    </row>
    <row r="548" spans="1:25" ht="15.75" customHeight="1" x14ac:dyDescent="0.25">
      <c r="A548" s="30"/>
      <c r="B548" s="1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4"/>
      <c r="U548" s="4"/>
      <c r="V548" s="4"/>
      <c r="W548" s="4"/>
      <c r="X548" s="4"/>
      <c r="Y548" s="4"/>
    </row>
    <row r="549" spans="1:25" ht="15.75" customHeight="1" x14ac:dyDescent="0.25">
      <c r="A549" s="30"/>
      <c r="B549" s="1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4"/>
      <c r="U549" s="4"/>
      <c r="V549" s="4"/>
      <c r="W549" s="4"/>
      <c r="X549" s="4"/>
      <c r="Y549" s="4"/>
    </row>
    <row r="550" spans="1:25" ht="15.75" customHeight="1" x14ac:dyDescent="0.25">
      <c r="A550" s="30"/>
      <c r="B550" s="1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4"/>
      <c r="U550" s="4"/>
      <c r="V550" s="4"/>
      <c r="W550" s="4"/>
      <c r="X550" s="4"/>
      <c r="Y550" s="4"/>
    </row>
    <row r="551" spans="1:25" ht="15.75" customHeight="1" x14ac:dyDescent="0.25">
      <c r="A551" s="30"/>
      <c r="B551" s="1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4"/>
      <c r="U551" s="4"/>
      <c r="V551" s="4"/>
      <c r="W551" s="4"/>
      <c r="X551" s="4"/>
      <c r="Y551" s="4"/>
    </row>
    <row r="552" spans="1:25" ht="15.75" customHeight="1" x14ac:dyDescent="0.25">
      <c r="A552" s="30"/>
      <c r="B552" s="1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4"/>
      <c r="U552" s="4"/>
      <c r="V552" s="4"/>
      <c r="W552" s="4"/>
      <c r="X552" s="4"/>
      <c r="Y552" s="4"/>
    </row>
    <row r="553" spans="1:25" ht="15.75" customHeight="1" x14ac:dyDescent="0.25">
      <c r="A553" s="30"/>
      <c r="B553" s="1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4"/>
      <c r="U553" s="4"/>
      <c r="V553" s="4"/>
      <c r="W553" s="4"/>
      <c r="X553" s="4"/>
      <c r="Y553" s="4"/>
    </row>
    <row r="554" spans="1:25" ht="15.75" customHeight="1" x14ac:dyDescent="0.25">
      <c r="A554" s="30"/>
      <c r="B554" s="1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4"/>
      <c r="U554" s="4"/>
      <c r="V554" s="4"/>
      <c r="W554" s="4"/>
      <c r="X554" s="4"/>
      <c r="Y554" s="4"/>
    </row>
    <row r="555" spans="1:25" ht="15.75" customHeight="1" x14ac:dyDescent="0.25">
      <c r="A555" s="30"/>
      <c r="B555" s="1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4"/>
      <c r="U555" s="4"/>
      <c r="V555" s="4"/>
      <c r="W555" s="4"/>
      <c r="X555" s="4"/>
      <c r="Y555" s="4"/>
    </row>
    <row r="556" spans="1:25" ht="15.75" customHeight="1" x14ac:dyDescent="0.25">
      <c r="A556" s="30"/>
      <c r="B556" s="1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4"/>
      <c r="U556" s="4"/>
      <c r="V556" s="4"/>
      <c r="W556" s="4"/>
      <c r="X556" s="4"/>
      <c r="Y556" s="4"/>
    </row>
    <row r="557" spans="1:25" ht="15.75" customHeight="1" x14ac:dyDescent="0.25">
      <c r="A557" s="30"/>
      <c r="B557" s="1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4"/>
      <c r="U557" s="4"/>
      <c r="V557" s="4"/>
      <c r="W557" s="4"/>
      <c r="X557" s="4"/>
      <c r="Y557" s="4"/>
    </row>
    <row r="558" spans="1:25" ht="15.75" customHeight="1" x14ac:dyDescent="0.25">
      <c r="A558" s="30"/>
      <c r="B558" s="1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4"/>
      <c r="U558" s="4"/>
      <c r="V558" s="4"/>
      <c r="W558" s="4"/>
      <c r="X558" s="4"/>
      <c r="Y558" s="4"/>
    </row>
    <row r="559" spans="1:25" ht="15.75" customHeight="1" x14ac:dyDescent="0.25">
      <c r="A559" s="30"/>
      <c r="B559" s="1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4"/>
      <c r="U559" s="4"/>
      <c r="V559" s="4"/>
      <c r="W559" s="4"/>
      <c r="X559" s="4"/>
      <c r="Y559" s="4"/>
    </row>
    <row r="560" spans="1:25" ht="15.75" customHeight="1" x14ac:dyDescent="0.25">
      <c r="A560" s="30"/>
      <c r="B560" s="1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4"/>
      <c r="U560" s="4"/>
      <c r="V560" s="4"/>
      <c r="W560" s="4"/>
      <c r="X560" s="4"/>
      <c r="Y560" s="4"/>
    </row>
    <row r="561" spans="1:25" ht="15.75" customHeight="1" x14ac:dyDescent="0.25">
      <c r="A561" s="30"/>
      <c r="B561" s="1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4"/>
      <c r="U561" s="4"/>
      <c r="V561" s="4"/>
      <c r="W561" s="4"/>
      <c r="X561" s="4"/>
      <c r="Y561" s="4"/>
    </row>
    <row r="562" spans="1:25" ht="15.75" customHeight="1" x14ac:dyDescent="0.25">
      <c r="A562" s="30"/>
      <c r="B562" s="1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4"/>
      <c r="U562" s="4"/>
      <c r="V562" s="4"/>
      <c r="W562" s="4"/>
      <c r="X562" s="4"/>
      <c r="Y562" s="4"/>
    </row>
    <row r="563" spans="1:25" ht="15.75" customHeight="1" x14ac:dyDescent="0.25">
      <c r="A563" s="30"/>
      <c r="B563" s="1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4"/>
      <c r="U563" s="4"/>
      <c r="V563" s="4"/>
      <c r="W563" s="4"/>
      <c r="X563" s="4"/>
      <c r="Y563" s="4"/>
    </row>
    <row r="564" spans="1:25" ht="15.75" customHeight="1" x14ac:dyDescent="0.25">
      <c r="A564" s="30"/>
      <c r="B564" s="1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4"/>
      <c r="U564" s="4"/>
      <c r="V564" s="4"/>
      <c r="W564" s="4"/>
      <c r="X564" s="4"/>
      <c r="Y564" s="4"/>
    </row>
    <row r="565" spans="1:25" ht="15.75" customHeight="1" x14ac:dyDescent="0.25">
      <c r="A565" s="30"/>
      <c r="B565" s="1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4"/>
      <c r="U565" s="4"/>
      <c r="V565" s="4"/>
      <c r="W565" s="4"/>
      <c r="X565" s="4"/>
      <c r="Y565" s="4"/>
    </row>
    <row r="566" spans="1:25" ht="15.75" customHeight="1" x14ac:dyDescent="0.25">
      <c r="A566" s="30"/>
      <c r="B566" s="1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4"/>
      <c r="U566" s="4"/>
      <c r="V566" s="4"/>
      <c r="W566" s="4"/>
      <c r="X566" s="4"/>
      <c r="Y566" s="4"/>
    </row>
    <row r="567" spans="1:25" ht="15.75" customHeight="1" x14ac:dyDescent="0.25">
      <c r="A567" s="30"/>
      <c r="B567" s="1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4"/>
      <c r="U567" s="4"/>
      <c r="V567" s="4"/>
      <c r="W567" s="4"/>
      <c r="X567" s="4"/>
      <c r="Y567" s="4"/>
    </row>
    <row r="568" spans="1:25" ht="15.75" customHeight="1" x14ac:dyDescent="0.25">
      <c r="A568" s="30"/>
      <c r="B568" s="1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4"/>
      <c r="U568" s="4"/>
      <c r="V568" s="4"/>
      <c r="W568" s="4"/>
      <c r="X568" s="4"/>
      <c r="Y568" s="4"/>
    </row>
    <row r="569" spans="1:25" ht="15.75" customHeight="1" x14ac:dyDescent="0.25">
      <c r="A569" s="30"/>
      <c r="B569" s="1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4"/>
      <c r="U569" s="4"/>
      <c r="V569" s="4"/>
      <c r="W569" s="4"/>
      <c r="X569" s="4"/>
      <c r="Y569" s="4"/>
    </row>
    <row r="570" spans="1:25" ht="15.75" customHeight="1" x14ac:dyDescent="0.25">
      <c r="A570" s="30"/>
      <c r="B570" s="1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4"/>
      <c r="U570" s="4"/>
      <c r="V570" s="4"/>
      <c r="W570" s="4"/>
      <c r="X570" s="4"/>
      <c r="Y570" s="4"/>
    </row>
    <row r="571" spans="1:25" ht="15.75" customHeight="1" x14ac:dyDescent="0.25">
      <c r="A571" s="30"/>
      <c r="B571" s="1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4"/>
      <c r="U571" s="4"/>
      <c r="V571" s="4"/>
      <c r="W571" s="4"/>
      <c r="X571" s="4"/>
      <c r="Y571" s="4"/>
    </row>
    <row r="572" spans="1:25" ht="15.75" customHeight="1" x14ac:dyDescent="0.25">
      <c r="A572" s="30"/>
      <c r="B572" s="1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4"/>
      <c r="U572" s="4"/>
      <c r="V572" s="4"/>
      <c r="W572" s="4"/>
      <c r="X572" s="4"/>
      <c r="Y572" s="4"/>
    </row>
    <row r="573" spans="1:25" ht="15.75" customHeight="1" x14ac:dyDescent="0.25">
      <c r="A573" s="30"/>
      <c r="B573" s="1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4"/>
      <c r="U573" s="4"/>
      <c r="V573" s="4"/>
      <c r="W573" s="4"/>
      <c r="X573" s="4"/>
      <c r="Y573" s="4"/>
    </row>
    <row r="574" spans="1:25" ht="15.75" customHeight="1" x14ac:dyDescent="0.25">
      <c r="A574" s="30"/>
      <c r="B574" s="1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4"/>
      <c r="U574" s="4"/>
      <c r="V574" s="4"/>
      <c r="W574" s="4"/>
      <c r="X574" s="4"/>
      <c r="Y574" s="4"/>
    </row>
    <row r="575" spans="1:25" ht="15.75" customHeight="1" x14ac:dyDescent="0.25">
      <c r="A575" s="30"/>
      <c r="B575" s="1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4"/>
      <c r="U575" s="4"/>
      <c r="V575" s="4"/>
      <c r="W575" s="4"/>
      <c r="X575" s="4"/>
      <c r="Y575" s="4"/>
    </row>
    <row r="576" spans="1:25" ht="15.75" customHeight="1" x14ac:dyDescent="0.25">
      <c r="A576" s="30"/>
      <c r="B576" s="1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4"/>
      <c r="U576" s="4"/>
      <c r="V576" s="4"/>
      <c r="W576" s="4"/>
      <c r="X576" s="4"/>
      <c r="Y576" s="4"/>
    </row>
    <row r="577" spans="1:25" ht="15.75" customHeight="1" x14ac:dyDescent="0.25">
      <c r="A577" s="30"/>
      <c r="B577" s="1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4"/>
      <c r="U577" s="4"/>
      <c r="V577" s="4"/>
      <c r="W577" s="4"/>
      <c r="X577" s="4"/>
      <c r="Y577" s="4"/>
    </row>
    <row r="578" spans="1:25" ht="15.75" customHeight="1" x14ac:dyDescent="0.25">
      <c r="A578" s="30"/>
      <c r="B578" s="1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4"/>
      <c r="U578" s="4"/>
      <c r="V578" s="4"/>
      <c r="W578" s="4"/>
      <c r="X578" s="4"/>
      <c r="Y578" s="4"/>
    </row>
    <row r="579" spans="1:25" ht="15.75" customHeight="1" x14ac:dyDescent="0.25">
      <c r="A579" s="30"/>
      <c r="B579" s="1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4"/>
      <c r="U579" s="4"/>
      <c r="V579" s="4"/>
      <c r="W579" s="4"/>
      <c r="X579" s="4"/>
      <c r="Y579" s="4"/>
    </row>
    <row r="580" spans="1:25" ht="15.75" customHeight="1" x14ac:dyDescent="0.25">
      <c r="A580" s="30"/>
      <c r="B580" s="1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4"/>
      <c r="U580" s="4"/>
      <c r="V580" s="4"/>
      <c r="W580" s="4"/>
      <c r="X580" s="4"/>
      <c r="Y580" s="4"/>
    </row>
    <row r="581" spans="1:25" ht="15.75" customHeight="1" x14ac:dyDescent="0.25">
      <c r="A581" s="30"/>
      <c r="B581" s="1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4"/>
      <c r="U581" s="4"/>
      <c r="V581" s="4"/>
      <c r="W581" s="4"/>
      <c r="X581" s="4"/>
      <c r="Y581" s="4"/>
    </row>
    <row r="582" spans="1:25" ht="15.75" customHeight="1" x14ac:dyDescent="0.25">
      <c r="A582" s="30"/>
      <c r="B582" s="1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4"/>
      <c r="U582" s="4"/>
      <c r="V582" s="4"/>
      <c r="W582" s="4"/>
      <c r="X582" s="4"/>
      <c r="Y582" s="4"/>
    </row>
    <row r="583" spans="1:25" ht="15.75" customHeight="1" x14ac:dyDescent="0.25">
      <c r="A583" s="30"/>
      <c r="B583" s="1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4"/>
      <c r="U583" s="4"/>
      <c r="V583" s="4"/>
      <c r="W583" s="4"/>
      <c r="X583" s="4"/>
      <c r="Y583" s="4"/>
    </row>
    <row r="584" spans="1:25" ht="15.75" customHeight="1" x14ac:dyDescent="0.25">
      <c r="A584" s="30"/>
      <c r="B584" s="1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4"/>
      <c r="U584" s="4"/>
      <c r="V584" s="4"/>
      <c r="W584" s="4"/>
      <c r="X584" s="4"/>
      <c r="Y584" s="4"/>
    </row>
    <row r="585" spans="1:25" ht="15.75" customHeight="1" x14ac:dyDescent="0.25">
      <c r="A585" s="30"/>
      <c r="B585" s="1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4"/>
      <c r="U585" s="4"/>
      <c r="V585" s="4"/>
      <c r="W585" s="4"/>
      <c r="X585" s="4"/>
      <c r="Y585" s="4"/>
    </row>
    <row r="586" spans="1:25" ht="15.75" customHeight="1" x14ac:dyDescent="0.25">
      <c r="A586" s="30"/>
      <c r="B586" s="1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4"/>
      <c r="U586" s="4"/>
      <c r="V586" s="4"/>
      <c r="W586" s="4"/>
      <c r="X586" s="4"/>
      <c r="Y586" s="4"/>
    </row>
    <row r="587" spans="1:25" ht="15.75" customHeight="1" x14ac:dyDescent="0.25">
      <c r="A587" s="30"/>
      <c r="B587" s="1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4"/>
      <c r="U587" s="4"/>
      <c r="V587" s="4"/>
      <c r="W587" s="4"/>
      <c r="X587" s="4"/>
      <c r="Y587" s="4"/>
    </row>
    <row r="588" spans="1:25" ht="15.75" customHeight="1" x14ac:dyDescent="0.25">
      <c r="A588" s="30"/>
      <c r="B588" s="1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4"/>
      <c r="U588" s="4"/>
      <c r="V588" s="4"/>
      <c r="W588" s="4"/>
      <c r="X588" s="4"/>
      <c r="Y588" s="4"/>
    </row>
    <row r="589" spans="1:25" ht="15.75" customHeight="1" x14ac:dyDescent="0.25">
      <c r="A589" s="30"/>
      <c r="B589" s="1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4"/>
      <c r="U589" s="4"/>
      <c r="V589" s="4"/>
      <c r="W589" s="4"/>
      <c r="X589" s="4"/>
      <c r="Y589" s="4"/>
    </row>
    <row r="590" spans="1:25" ht="15.75" customHeight="1" x14ac:dyDescent="0.25">
      <c r="A590" s="30"/>
      <c r="B590" s="1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4"/>
      <c r="U590" s="4"/>
      <c r="V590" s="4"/>
      <c r="W590" s="4"/>
      <c r="X590" s="4"/>
      <c r="Y590" s="4"/>
    </row>
    <row r="591" spans="1:25" ht="15.75" customHeight="1" x14ac:dyDescent="0.25">
      <c r="A591" s="30"/>
      <c r="B591" s="1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4"/>
      <c r="U591" s="4"/>
      <c r="V591" s="4"/>
      <c r="W591" s="4"/>
      <c r="X591" s="4"/>
      <c r="Y591" s="4"/>
    </row>
    <row r="592" spans="1:25" ht="15.75" customHeight="1" x14ac:dyDescent="0.25">
      <c r="A592" s="30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4"/>
      <c r="U592" s="4"/>
      <c r="V592" s="4"/>
      <c r="W592" s="4"/>
      <c r="X592" s="4"/>
      <c r="Y592" s="4"/>
    </row>
    <row r="593" spans="1:25" ht="15.75" customHeight="1" x14ac:dyDescent="0.25">
      <c r="A593" s="30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4"/>
      <c r="U593" s="4"/>
      <c r="V593" s="4"/>
      <c r="W593" s="4"/>
      <c r="X593" s="4"/>
      <c r="Y593" s="4"/>
    </row>
    <row r="594" spans="1:25" ht="15.75" customHeight="1" x14ac:dyDescent="0.25">
      <c r="A594" s="30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4"/>
      <c r="U594" s="4"/>
      <c r="V594" s="4"/>
      <c r="W594" s="4"/>
      <c r="X594" s="4"/>
      <c r="Y594" s="4"/>
    </row>
    <row r="595" spans="1:25" ht="15.75" customHeight="1" x14ac:dyDescent="0.25">
      <c r="A595" s="30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4"/>
      <c r="U595" s="4"/>
      <c r="V595" s="4"/>
      <c r="W595" s="4"/>
      <c r="X595" s="4"/>
      <c r="Y595" s="4"/>
    </row>
    <row r="596" spans="1:25" ht="15.75" customHeight="1" x14ac:dyDescent="0.25">
      <c r="A596" s="30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4"/>
      <c r="U596" s="4"/>
      <c r="V596" s="4"/>
      <c r="W596" s="4"/>
      <c r="X596" s="4"/>
      <c r="Y596" s="4"/>
    </row>
    <row r="597" spans="1:25" ht="15.75" customHeight="1" x14ac:dyDescent="0.25">
      <c r="A597" s="30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4"/>
      <c r="U597" s="4"/>
      <c r="V597" s="4"/>
      <c r="W597" s="4"/>
      <c r="X597" s="4"/>
      <c r="Y597" s="4"/>
    </row>
    <row r="598" spans="1:25" ht="15.75" customHeight="1" x14ac:dyDescent="0.25">
      <c r="A598" s="30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4"/>
      <c r="U598" s="4"/>
      <c r="V598" s="4"/>
      <c r="W598" s="4"/>
      <c r="X598" s="4"/>
      <c r="Y598" s="4"/>
    </row>
    <row r="599" spans="1:25" ht="15.75" customHeight="1" x14ac:dyDescent="0.25">
      <c r="A599" s="30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4"/>
      <c r="U599" s="4"/>
      <c r="V599" s="4"/>
      <c r="W599" s="4"/>
      <c r="X599" s="4"/>
      <c r="Y599" s="4"/>
    </row>
    <row r="600" spans="1:25" ht="15.75" customHeight="1" x14ac:dyDescent="0.25">
      <c r="A600" s="30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4"/>
      <c r="U600" s="4"/>
      <c r="V600" s="4"/>
      <c r="W600" s="4"/>
      <c r="X600" s="4"/>
      <c r="Y600" s="4"/>
    </row>
    <row r="601" spans="1:25" ht="15.75" customHeight="1" x14ac:dyDescent="0.25">
      <c r="A601" s="30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4"/>
      <c r="U601" s="4"/>
      <c r="V601" s="4"/>
      <c r="W601" s="4"/>
      <c r="X601" s="4"/>
      <c r="Y601" s="4"/>
    </row>
    <row r="602" spans="1:25" ht="15.75" customHeight="1" x14ac:dyDescent="0.25">
      <c r="A602" s="30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4"/>
      <c r="U602" s="4"/>
      <c r="V602" s="4"/>
      <c r="W602" s="4"/>
      <c r="X602" s="4"/>
      <c r="Y602" s="4"/>
    </row>
    <row r="603" spans="1:25" ht="15.75" customHeight="1" x14ac:dyDescent="0.25">
      <c r="A603" s="30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4"/>
      <c r="U603" s="4"/>
      <c r="V603" s="4"/>
      <c r="W603" s="4"/>
      <c r="X603" s="4"/>
      <c r="Y603" s="4"/>
    </row>
    <row r="604" spans="1:25" ht="15.75" customHeight="1" x14ac:dyDescent="0.25">
      <c r="A604" s="30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4"/>
      <c r="U604" s="4"/>
      <c r="V604" s="4"/>
      <c r="W604" s="4"/>
      <c r="X604" s="4"/>
      <c r="Y604" s="4"/>
    </row>
    <row r="605" spans="1:25" ht="15.75" customHeight="1" x14ac:dyDescent="0.25">
      <c r="A605" s="30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4"/>
      <c r="U605" s="4"/>
      <c r="V605" s="4"/>
      <c r="W605" s="4"/>
      <c r="X605" s="4"/>
      <c r="Y605" s="4"/>
    </row>
    <row r="606" spans="1:25" ht="15.75" customHeight="1" x14ac:dyDescent="0.25">
      <c r="A606" s="30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4"/>
      <c r="U606" s="4"/>
      <c r="V606" s="4"/>
      <c r="W606" s="4"/>
      <c r="X606" s="4"/>
      <c r="Y606" s="4"/>
    </row>
    <row r="607" spans="1:25" ht="15.75" customHeight="1" x14ac:dyDescent="0.25">
      <c r="A607" s="30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4"/>
      <c r="U607" s="4"/>
      <c r="V607" s="4"/>
      <c r="W607" s="4"/>
      <c r="X607" s="4"/>
      <c r="Y607" s="4"/>
    </row>
    <row r="608" spans="1:25" ht="15.75" customHeight="1" x14ac:dyDescent="0.25">
      <c r="A608" s="30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4"/>
      <c r="U608" s="4"/>
      <c r="V608" s="4"/>
      <c r="W608" s="4"/>
      <c r="X608" s="4"/>
      <c r="Y608" s="4"/>
    </row>
    <row r="609" spans="1:25" ht="15.75" customHeight="1" x14ac:dyDescent="0.25">
      <c r="A609" s="30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4"/>
      <c r="U609" s="4"/>
      <c r="V609" s="4"/>
      <c r="W609" s="4"/>
      <c r="X609" s="4"/>
      <c r="Y609" s="4"/>
    </row>
    <row r="610" spans="1:25" ht="15.75" customHeight="1" x14ac:dyDescent="0.25">
      <c r="A610" s="30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4"/>
      <c r="U610" s="4"/>
      <c r="V610" s="4"/>
      <c r="W610" s="4"/>
      <c r="X610" s="4"/>
      <c r="Y610" s="4"/>
    </row>
    <row r="611" spans="1:25" ht="15.75" customHeight="1" x14ac:dyDescent="0.25">
      <c r="A611" s="30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4"/>
      <c r="U611" s="4"/>
      <c r="V611" s="4"/>
      <c r="W611" s="4"/>
      <c r="X611" s="4"/>
      <c r="Y611" s="4"/>
    </row>
    <row r="612" spans="1:25" ht="15.75" customHeight="1" x14ac:dyDescent="0.25">
      <c r="A612" s="30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4"/>
      <c r="U612" s="4"/>
      <c r="V612" s="4"/>
      <c r="W612" s="4"/>
      <c r="X612" s="4"/>
      <c r="Y612" s="4"/>
    </row>
    <row r="613" spans="1:25" ht="15.75" customHeight="1" x14ac:dyDescent="0.25">
      <c r="A613" s="30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4"/>
      <c r="U613" s="4"/>
      <c r="V613" s="4"/>
      <c r="W613" s="4"/>
      <c r="X613" s="4"/>
      <c r="Y613" s="4"/>
    </row>
    <row r="614" spans="1:25" ht="15.75" customHeight="1" x14ac:dyDescent="0.25">
      <c r="A614" s="30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4"/>
      <c r="U614" s="4"/>
      <c r="V614" s="4"/>
      <c r="W614" s="4"/>
      <c r="X614" s="4"/>
      <c r="Y614" s="4"/>
    </row>
    <row r="615" spans="1:25" ht="15.75" customHeight="1" x14ac:dyDescent="0.25">
      <c r="A615" s="30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4"/>
      <c r="U615" s="4"/>
      <c r="V615" s="4"/>
      <c r="W615" s="4"/>
      <c r="X615" s="4"/>
      <c r="Y615" s="4"/>
    </row>
    <row r="616" spans="1:25" ht="15.75" customHeight="1" x14ac:dyDescent="0.25">
      <c r="A616" s="30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4"/>
      <c r="U616" s="4"/>
      <c r="V616" s="4"/>
      <c r="W616" s="4"/>
      <c r="X616" s="4"/>
      <c r="Y616" s="4"/>
    </row>
    <row r="617" spans="1:25" ht="15.75" customHeight="1" x14ac:dyDescent="0.25">
      <c r="A617" s="30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4"/>
      <c r="U617" s="4"/>
      <c r="V617" s="4"/>
      <c r="W617" s="4"/>
      <c r="X617" s="4"/>
      <c r="Y617" s="4"/>
    </row>
    <row r="618" spans="1:25" ht="15.75" customHeight="1" x14ac:dyDescent="0.25">
      <c r="A618" s="30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4"/>
      <c r="U618" s="4"/>
      <c r="V618" s="4"/>
      <c r="W618" s="4"/>
      <c r="X618" s="4"/>
      <c r="Y618" s="4"/>
    </row>
    <row r="619" spans="1:25" ht="15.75" customHeight="1" x14ac:dyDescent="0.25">
      <c r="A619" s="30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4"/>
      <c r="U619" s="4"/>
      <c r="V619" s="4"/>
      <c r="W619" s="4"/>
      <c r="X619" s="4"/>
      <c r="Y619" s="4"/>
    </row>
    <row r="620" spans="1:25" ht="15.75" customHeight="1" x14ac:dyDescent="0.25">
      <c r="A620" s="30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4"/>
      <c r="U620" s="4"/>
      <c r="V620" s="4"/>
      <c r="W620" s="4"/>
      <c r="X620" s="4"/>
      <c r="Y620" s="4"/>
    </row>
    <row r="621" spans="1:25" ht="15.75" customHeight="1" x14ac:dyDescent="0.25">
      <c r="A621" s="30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4"/>
      <c r="U621" s="4"/>
      <c r="V621" s="4"/>
      <c r="W621" s="4"/>
      <c r="X621" s="4"/>
      <c r="Y621" s="4"/>
    </row>
    <row r="622" spans="1:25" ht="15.75" customHeight="1" x14ac:dyDescent="0.25">
      <c r="A622" s="30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4"/>
      <c r="U622" s="4"/>
      <c r="V622" s="4"/>
      <c r="W622" s="4"/>
      <c r="X622" s="4"/>
      <c r="Y622" s="4"/>
    </row>
    <row r="623" spans="1:25" ht="15.75" customHeight="1" x14ac:dyDescent="0.25">
      <c r="A623" s="30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4"/>
      <c r="U623" s="4"/>
      <c r="V623" s="4"/>
      <c r="W623" s="4"/>
      <c r="X623" s="4"/>
      <c r="Y623" s="4"/>
    </row>
    <row r="624" spans="1:25" ht="15.75" customHeight="1" x14ac:dyDescent="0.25">
      <c r="A624" s="30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4"/>
      <c r="U624" s="4"/>
      <c r="V624" s="4"/>
      <c r="W624" s="4"/>
      <c r="X624" s="4"/>
      <c r="Y624" s="4"/>
    </row>
    <row r="625" spans="1:25" ht="15.75" customHeight="1" x14ac:dyDescent="0.25">
      <c r="A625" s="30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4"/>
      <c r="U625" s="4"/>
      <c r="V625" s="4"/>
      <c r="W625" s="4"/>
      <c r="X625" s="4"/>
      <c r="Y625" s="4"/>
    </row>
    <row r="626" spans="1:25" ht="15.75" customHeight="1" x14ac:dyDescent="0.25">
      <c r="A626" s="30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4"/>
      <c r="U626" s="4"/>
      <c r="V626" s="4"/>
      <c r="W626" s="4"/>
      <c r="X626" s="4"/>
      <c r="Y626" s="4"/>
    </row>
    <row r="627" spans="1:25" ht="15.75" customHeight="1" x14ac:dyDescent="0.25">
      <c r="A627" s="30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4"/>
      <c r="U627" s="4"/>
      <c r="V627" s="4"/>
      <c r="W627" s="4"/>
      <c r="X627" s="4"/>
      <c r="Y627" s="4"/>
    </row>
    <row r="628" spans="1:25" ht="15.75" customHeight="1" x14ac:dyDescent="0.25">
      <c r="A628" s="30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4"/>
      <c r="U628" s="4"/>
      <c r="V628" s="4"/>
      <c r="W628" s="4"/>
      <c r="X628" s="4"/>
      <c r="Y628" s="4"/>
    </row>
    <row r="629" spans="1:25" ht="15.75" customHeight="1" x14ac:dyDescent="0.25">
      <c r="A629" s="30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4"/>
      <c r="U629" s="4"/>
      <c r="V629" s="4"/>
      <c r="W629" s="4"/>
      <c r="X629" s="4"/>
      <c r="Y629" s="4"/>
    </row>
    <row r="630" spans="1:25" ht="15.75" customHeight="1" x14ac:dyDescent="0.25">
      <c r="A630" s="30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4"/>
      <c r="U630" s="4"/>
      <c r="V630" s="4"/>
      <c r="W630" s="4"/>
      <c r="X630" s="4"/>
      <c r="Y630" s="4"/>
    </row>
    <row r="631" spans="1:25" ht="15.75" customHeight="1" x14ac:dyDescent="0.25">
      <c r="A631" s="30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4"/>
      <c r="U631" s="4"/>
      <c r="V631" s="4"/>
      <c r="W631" s="4"/>
      <c r="X631" s="4"/>
      <c r="Y631" s="4"/>
    </row>
    <row r="632" spans="1:25" ht="15.75" customHeight="1" x14ac:dyDescent="0.25">
      <c r="A632" s="30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4"/>
      <c r="U632" s="4"/>
      <c r="V632" s="4"/>
      <c r="W632" s="4"/>
      <c r="X632" s="4"/>
      <c r="Y632" s="4"/>
    </row>
    <row r="633" spans="1:25" ht="15.75" customHeight="1" x14ac:dyDescent="0.25">
      <c r="A633" s="30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4"/>
      <c r="U633" s="4"/>
      <c r="V633" s="4"/>
      <c r="W633" s="4"/>
      <c r="X633" s="4"/>
      <c r="Y633" s="4"/>
    </row>
    <row r="634" spans="1:25" ht="15.75" customHeight="1" x14ac:dyDescent="0.25">
      <c r="A634" s="30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4"/>
      <c r="U634" s="4"/>
      <c r="V634" s="4"/>
      <c r="W634" s="4"/>
      <c r="X634" s="4"/>
      <c r="Y634" s="4"/>
    </row>
    <row r="635" spans="1:25" ht="15.75" customHeight="1" x14ac:dyDescent="0.25">
      <c r="A635" s="30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4"/>
      <c r="U635" s="4"/>
      <c r="V635" s="4"/>
      <c r="W635" s="4"/>
      <c r="X635" s="4"/>
      <c r="Y635" s="4"/>
    </row>
    <row r="636" spans="1:25" ht="15.75" customHeight="1" x14ac:dyDescent="0.25">
      <c r="A636" s="30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4"/>
      <c r="U636" s="4"/>
      <c r="V636" s="4"/>
      <c r="W636" s="4"/>
      <c r="X636" s="4"/>
      <c r="Y636" s="4"/>
    </row>
    <row r="637" spans="1:25" ht="15.75" customHeight="1" x14ac:dyDescent="0.25">
      <c r="A637" s="30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4"/>
      <c r="U637" s="4"/>
      <c r="V637" s="4"/>
      <c r="W637" s="4"/>
      <c r="X637" s="4"/>
      <c r="Y637" s="4"/>
    </row>
    <row r="638" spans="1:25" ht="15.75" customHeight="1" x14ac:dyDescent="0.25">
      <c r="A638" s="30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4"/>
      <c r="U638" s="4"/>
      <c r="V638" s="4"/>
      <c r="W638" s="4"/>
      <c r="X638" s="4"/>
      <c r="Y638" s="4"/>
    </row>
    <row r="639" spans="1:25" ht="15.75" customHeight="1" x14ac:dyDescent="0.25">
      <c r="A639" s="30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4"/>
      <c r="U639" s="4"/>
      <c r="V639" s="4"/>
      <c r="W639" s="4"/>
      <c r="X639" s="4"/>
      <c r="Y639" s="4"/>
    </row>
    <row r="640" spans="1:25" ht="15.75" customHeight="1" x14ac:dyDescent="0.25">
      <c r="A640" s="30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4"/>
      <c r="U640" s="4"/>
      <c r="V640" s="4"/>
      <c r="W640" s="4"/>
      <c r="X640" s="4"/>
      <c r="Y640" s="4"/>
    </row>
    <row r="641" spans="1:25" ht="15.75" customHeight="1" x14ac:dyDescent="0.25">
      <c r="A641" s="30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4"/>
      <c r="U641" s="4"/>
      <c r="V641" s="4"/>
      <c r="W641" s="4"/>
      <c r="X641" s="4"/>
      <c r="Y641" s="4"/>
    </row>
    <row r="642" spans="1:25" ht="15.75" customHeight="1" x14ac:dyDescent="0.25">
      <c r="A642" s="30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4"/>
      <c r="U642" s="4"/>
      <c r="V642" s="4"/>
      <c r="W642" s="4"/>
      <c r="X642" s="4"/>
      <c r="Y642" s="4"/>
    </row>
    <row r="643" spans="1:25" ht="15.75" customHeight="1" x14ac:dyDescent="0.25">
      <c r="A643" s="30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4"/>
      <c r="U643" s="4"/>
      <c r="V643" s="4"/>
      <c r="W643" s="4"/>
      <c r="X643" s="4"/>
      <c r="Y643" s="4"/>
    </row>
    <row r="644" spans="1:25" ht="15.75" customHeight="1" x14ac:dyDescent="0.25">
      <c r="A644" s="30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4"/>
      <c r="U644" s="4"/>
      <c r="V644" s="4"/>
      <c r="W644" s="4"/>
      <c r="X644" s="4"/>
      <c r="Y644" s="4"/>
    </row>
    <row r="645" spans="1:25" ht="15.75" customHeight="1" x14ac:dyDescent="0.25">
      <c r="A645" s="30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4"/>
      <c r="U645" s="4"/>
      <c r="V645" s="4"/>
      <c r="W645" s="4"/>
      <c r="X645" s="4"/>
      <c r="Y645" s="4"/>
    </row>
    <row r="646" spans="1:25" ht="15.75" customHeight="1" x14ac:dyDescent="0.25">
      <c r="A646" s="30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4"/>
      <c r="U646" s="4"/>
      <c r="V646" s="4"/>
      <c r="W646" s="4"/>
      <c r="X646" s="4"/>
      <c r="Y646" s="4"/>
    </row>
    <row r="647" spans="1:25" ht="15.75" customHeight="1" x14ac:dyDescent="0.25">
      <c r="A647" s="30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4"/>
      <c r="U647" s="4"/>
      <c r="V647" s="4"/>
      <c r="W647" s="4"/>
      <c r="X647" s="4"/>
      <c r="Y647" s="4"/>
    </row>
    <row r="648" spans="1:25" ht="15.75" customHeight="1" x14ac:dyDescent="0.25">
      <c r="A648" s="30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4"/>
      <c r="U648" s="4"/>
      <c r="V648" s="4"/>
      <c r="W648" s="4"/>
      <c r="X648" s="4"/>
      <c r="Y648" s="4"/>
    </row>
    <row r="649" spans="1:25" ht="15.75" customHeight="1" x14ac:dyDescent="0.25">
      <c r="A649" s="30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4"/>
      <c r="U649" s="4"/>
      <c r="V649" s="4"/>
      <c r="W649" s="4"/>
      <c r="X649" s="4"/>
      <c r="Y649" s="4"/>
    </row>
    <row r="650" spans="1:25" ht="15.75" customHeight="1" x14ac:dyDescent="0.25">
      <c r="A650" s="30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4"/>
      <c r="U650" s="4"/>
      <c r="V650" s="4"/>
      <c r="W650" s="4"/>
      <c r="X650" s="4"/>
      <c r="Y650" s="4"/>
    </row>
    <row r="651" spans="1:25" ht="15.75" customHeight="1" x14ac:dyDescent="0.25">
      <c r="A651" s="30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4"/>
      <c r="U651" s="4"/>
      <c r="V651" s="4"/>
      <c r="W651" s="4"/>
      <c r="X651" s="4"/>
      <c r="Y651" s="4"/>
    </row>
    <row r="652" spans="1:25" ht="15.75" customHeight="1" x14ac:dyDescent="0.25">
      <c r="A652" s="30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4"/>
      <c r="U652" s="4"/>
      <c r="V652" s="4"/>
      <c r="W652" s="4"/>
      <c r="X652" s="4"/>
      <c r="Y652" s="4"/>
    </row>
    <row r="653" spans="1:25" ht="15.75" customHeight="1" x14ac:dyDescent="0.25">
      <c r="A653" s="30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4"/>
      <c r="U653" s="4"/>
      <c r="V653" s="4"/>
      <c r="W653" s="4"/>
      <c r="X653" s="4"/>
      <c r="Y653" s="4"/>
    </row>
    <row r="654" spans="1:25" ht="15.75" customHeight="1" x14ac:dyDescent="0.25">
      <c r="A654" s="30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4"/>
      <c r="U654" s="4"/>
      <c r="V654" s="4"/>
      <c r="W654" s="4"/>
      <c r="X654" s="4"/>
      <c r="Y654" s="4"/>
    </row>
    <row r="655" spans="1:25" ht="15.75" customHeight="1" x14ac:dyDescent="0.25">
      <c r="A655" s="30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4"/>
      <c r="U655" s="4"/>
      <c r="V655" s="4"/>
      <c r="W655" s="4"/>
      <c r="X655" s="4"/>
      <c r="Y655" s="4"/>
    </row>
    <row r="656" spans="1:25" ht="15.75" customHeight="1" x14ac:dyDescent="0.25">
      <c r="A656" s="30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4"/>
      <c r="U656" s="4"/>
      <c r="V656" s="4"/>
      <c r="W656" s="4"/>
      <c r="X656" s="4"/>
      <c r="Y656" s="4"/>
    </row>
    <row r="657" spans="1:25" ht="15.75" customHeight="1" x14ac:dyDescent="0.25">
      <c r="A657" s="30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4"/>
      <c r="U657" s="4"/>
      <c r="V657" s="4"/>
      <c r="W657" s="4"/>
      <c r="X657" s="4"/>
      <c r="Y657" s="4"/>
    </row>
    <row r="658" spans="1:25" ht="15.75" customHeight="1" x14ac:dyDescent="0.25">
      <c r="A658" s="30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4"/>
      <c r="U658" s="4"/>
      <c r="V658" s="4"/>
      <c r="W658" s="4"/>
      <c r="X658" s="4"/>
      <c r="Y658" s="4"/>
    </row>
    <row r="659" spans="1:25" ht="15.75" customHeight="1" x14ac:dyDescent="0.25">
      <c r="A659" s="30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4"/>
      <c r="U659" s="4"/>
      <c r="V659" s="4"/>
      <c r="W659" s="4"/>
      <c r="X659" s="4"/>
      <c r="Y659" s="4"/>
    </row>
    <row r="660" spans="1:25" ht="15.75" customHeight="1" x14ac:dyDescent="0.25">
      <c r="A660" s="30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4"/>
      <c r="U660" s="4"/>
      <c r="V660" s="4"/>
      <c r="W660" s="4"/>
      <c r="X660" s="4"/>
      <c r="Y660" s="4"/>
    </row>
    <row r="661" spans="1:25" ht="15.75" customHeight="1" x14ac:dyDescent="0.25">
      <c r="A661" s="30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4"/>
      <c r="U661" s="4"/>
      <c r="V661" s="4"/>
      <c r="W661" s="4"/>
      <c r="X661" s="4"/>
      <c r="Y661" s="4"/>
    </row>
    <row r="662" spans="1:25" ht="15.75" customHeight="1" x14ac:dyDescent="0.25">
      <c r="A662" s="30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4"/>
      <c r="U662" s="4"/>
      <c r="V662" s="4"/>
      <c r="W662" s="4"/>
      <c r="X662" s="4"/>
      <c r="Y662" s="4"/>
    </row>
    <row r="663" spans="1:25" ht="15.75" customHeight="1" x14ac:dyDescent="0.25">
      <c r="A663" s="30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4"/>
      <c r="U663" s="4"/>
      <c r="V663" s="4"/>
      <c r="W663" s="4"/>
      <c r="X663" s="4"/>
      <c r="Y663" s="4"/>
    </row>
    <row r="664" spans="1:25" ht="15.75" customHeight="1" x14ac:dyDescent="0.25">
      <c r="A664" s="30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4"/>
      <c r="U664" s="4"/>
      <c r="V664" s="4"/>
      <c r="W664" s="4"/>
      <c r="X664" s="4"/>
      <c r="Y664" s="4"/>
    </row>
    <row r="665" spans="1:25" ht="15.75" customHeight="1" x14ac:dyDescent="0.25">
      <c r="A665" s="30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4"/>
      <c r="U665" s="4"/>
      <c r="V665" s="4"/>
      <c r="W665" s="4"/>
      <c r="X665" s="4"/>
      <c r="Y665" s="4"/>
    </row>
    <row r="666" spans="1:25" ht="15.75" customHeight="1" x14ac:dyDescent="0.25">
      <c r="A666" s="30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4"/>
      <c r="U666" s="4"/>
      <c r="V666" s="4"/>
      <c r="W666" s="4"/>
      <c r="X666" s="4"/>
      <c r="Y666" s="4"/>
    </row>
    <row r="667" spans="1:25" ht="15.75" customHeight="1" x14ac:dyDescent="0.25">
      <c r="A667" s="30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4"/>
      <c r="U667" s="4"/>
      <c r="V667" s="4"/>
      <c r="W667" s="4"/>
      <c r="X667" s="4"/>
      <c r="Y667" s="4"/>
    </row>
    <row r="668" spans="1:25" ht="15.75" customHeight="1" x14ac:dyDescent="0.25">
      <c r="A668" s="30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4"/>
      <c r="U668" s="4"/>
      <c r="V668" s="4"/>
      <c r="W668" s="4"/>
      <c r="X668" s="4"/>
      <c r="Y668" s="4"/>
    </row>
    <row r="669" spans="1:25" ht="15.75" customHeight="1" x14ac:dyDescent="0.25">
      <c r="A669" s="30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4"/>
      <c r="U669" s="4"/>
      <c r="V669" s="4"/>
      <c r="W669" s="4"/>
      <c r="X669" s="4"/>
      <c r="Y669" s="4"/>
    </row>
    <row r="670" spans="1:25" ht="15.75" customHeight="1" x14ac:dyDescent="0.25">
      <c r="A670" s="30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4"/>
      <c r="U670" s="4"/>
      <c r="V670" s="4"/>
      <c r="W670" s="4"/>
      <c r="X670" s="4"/>
      <c r="Y670" s="4"/>
    </row>
    <row r="671" spans="1:25" ht="15.75" customHeight="1" x14ac:dyDescent="0.25">
      <c r="A671" s="30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4"/>
      <c r="U671" s="4"/>
      <c r="V671" s="4"/>
      <c r="W671" s="4"/>
      <c r="X671" s="4"/>
      <c r="Y671" s="4"/>
    </row>
    <row r="672" spans="1:25" ht="15.75" customHeight="1" x14ac:dyDescent="0.25">
      <c r="A672" s="30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4"/>
      <c r="U672" s="4"/>
      <c r="V672" s="4"/>
      <c r="W672" s="4"/>
      <c r="X672" s="4"/>
      <c r="Y672" s="4"/>
    </row>
    <row r="673" spans="1:25" ht="15.75" customHeight="1" x14ac:dyDescent="0.25">
      <c r="A673" s="30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4"/>
      <c r="U673" s="4"/>
      <c r="V673" s="4"/>
      <c r="W673" s="4"/>
      <c r="X673" s="4"/>
      <c r="Y673" s="4"/>
    </row>
    <row r="674" spans="1:25" ht="15.75" customHeight="1" x14ac:dyDescent="0.25">
      <c r="A674" s="30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4"/>
      <c r="U674" s="4"/>
      <c r="V674" s="4"/>
      <c r="W674" s="4"/>
      <c r="X674" s="4"/>
      <c r="Y674" s="4"/>
    </row>
    <row r="675" spans="1:25" ht="15.75" customHeight="1" x14ac:dyDescent="0.25">
      <c r="A675" s="30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4"/>
      <c r="U675" s="4"/>
      <c r="V675" s="4"/>
      <c r="W675" s="4"/>
      <c r="X675" s="4"/>
      <c r="Y675" s="4"/>
    </row>
    <row r="676" spans="1:25" ht="15.75" customHeight="1" x14ac:dyDescent="0.25">
      <c r="A676" s="30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4"/>
      <c r="U676" s="4"/>
      <c r="V676" s="4"/>
      <c r="W676" s="4"/>
      <c r="X676" s="4"/>
      <c r="Y676" s="4"/>
    </row>
    <row r="677" spans="1:25" ht="15.75" customHeight="1" x14ac:dyDescent="0.25">
      <c r="A677" s="30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4"/>
      <c r="U677" s="4"/>
      <c r="V677" s="4"/>
      <c r="W677" s="4"/>
      <c r="X677" s="4"/>
      <c r="Y677" s="4"/>
    </row>
    <row r="678" spans="1:25" ht="15.75" customHeight="1" x14ac:dyDescent="0.25">
      <c r="A678" s="30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4"/>
      <c r="U678" s="4"/>
      <c r="V678" s="4"/>
      <c r="W678" s="4"/>
      <c r="X678" s="4"/>
      <c r="Y678" s="4"/>
    </row>
    <row r="679" spans="1:25" ht="15.75" customHeight="1" x14ac:dyDescent="0.25">
      <c r="A679" s="30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4"/>
      <c r="U679" s="4"/>
      <c r="V679" s="4"/>
      <c r="W679" s="4"/>
      <c r="X679" s="4"/>
      <c r="Y679" s="4"/>
    </row>
    <row r="680" spans="1:25" ht="15.75" customHeight="1" x14ac:dyDescent="0.25">
      <c r="A680" s="30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4"/>
      <c r="U680" s="4"/>
      <c r="V680" s="4"/>
      <c r="W680" s="4"/>
      <c r="X680" s="4"/>
      <c r="Y680" s="4"/>
    </row>
    <row r="681" spans="1:25" ht="15.75" customHeight="1" x14ac:dyDescent="0.25">
      <c r="A681" s="30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4"/>
      <c r="U681" s="4"/>
      <c r="V681" s="4"/>
      <c r="W681" s="4"/>
      <c r="X681" s="4"/>
      <c r="Y681" s="4"/>
    </row>
    <row r="682" spans="1:25" ht="15.75" customHeight="1" x14ac:dyDescent="0.25">
      <c r="A682" s="30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4"/>
      <c r="U682" s="4"/>
      <c r="V682" s="4"/>
      <c r="W682" s="4"/>
      <c r="X682" s="4"/>
      <c r="Y682" s="4"/>
    </row>
    <row r="683" spans="1:25" ht="15.75" customHeight="1" x14ac:dyDescent="0.25">
      <c r="A683" s="30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4"/>
      <c r="U683" s="4"/>
      <c r="V683" s="4"/>
      <c r="W683" s="4"/>
      <c r="X683" s="4"/>
      <c r="Y683" s="4"/>
    </row>
    <row r="684" spans="1:25" ht="15.75" customHeight="1" x14ac:dyDescent="0.25">
      <c r="A684" s="30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4"/>
      <c r="U684" s="4"/>
      <c r="V684" s="4"/>
      <c r="W684" s="4"/>
      <c r="X684" s="4"/>
      <c r="Y684" s="4"/>
    </row>
    <row r="685" spans="1:25" ht="15.75" customHeight="1" x14ac:dyDescent="0.25">
      <c r="A685" s="30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4"/>
      <c r="U685" s="4"/>
      <c r="V685" s="4"/>
      <c r="W685" s="4"/>
      <c r="X685" s="4"/>
      <c r="Y685" s="4"/>
    </row>
    <row r="686" spans="1:25" ht="15.75" customHeight="1" x14ac:dyDescent="0.25">
      <c r="A686" s="30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4"/>
      <c r="U686" s="4"/>
      <c r="V686" s="4"/>
      <c r="W686" s="4"/>
      <c r="X686" s="4"/>
      <c r="Y686" s="4"/>
    </row>
    <row r="687" spans="1:25" ht="15.75" customHeight="1" x14ac:dyDescent="0.25">
      <c r="A687" s="30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4"/>
      <c r="U687" s="4"/>
      <c r="V687" s="4"/>
      <c r="W687" s="4"/>
      <c r="X687" s="4"/>
      <c r="Y687" s="4"/>
    </row>
    <row r="688" spans="1:25" ht="15.75" customHeight="1" x14ac:dyDescent="0.25">
      <c r="A688" s="30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4"/>
      <c r="U688" s="4"/>
      <c r="V688" s="4"/>
      <c r="W688" s="4"/>
      <c r="X688" s="4"/>
      <c r="Y688" s="4"/>
    </row>
    <row r="689" spans="1:25" ht="15.75" customHeight="1" x14ac:dyDescent="0.25">
      <c r="A689" s="30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4"/>
      <c r="U689" s="4"/>
      <c r="V689" s="4"/>
      <c r="W689" s="4"/>
      <c r="X689" s="4"/>
      <c r="Y689" s="4"/>
    </row>
    <row r="690" spans="1:25" ht="15.75" customHeight="1" x14ac:dyDescent="0.25">
      <c r="A690" s="30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4"/>
      <c r="U690" s="4"/>
      <c r="V690" s="4"/>
      <c r="W690" s="4"/>
      <c r="X690" s="4"/>
      <c r="Y690" s="4"/>
    </row>
    <row r="691" spans="1:25" ht="15.75" customHeight="1" x14ac:dyDescent="0.25">
      <c r="A691" s="30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4"/>
      <c r="U691" s="4"/>
      <c r="V691" s="4"/>
      <c r="W691" s="4"/>
      <c r="X691" s="4"/>
      <c r="Y691" s="4"/>
    </row>
    <row r="692" spans="1:25" ht="15.75" customHeight="1" x14ac:dyDescent="0.25">
      <c r="A692" s="30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4"/>
      <c r="U692" s="4"/>
      <c r="V692" s="4"/>
      <c r="W692" s="4"/>
      <c r="X692" s="4"/>
      <c r="Y692" s="4"/>
    </row>
    <row r="693" spans="1:25" ht="15.75" customHeight="1" x14ac:dyDescent="0.25">
      <c r="A693" s="30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4"/>
      <c r="U693" s="4"/>
      <c r="V693" s="4"/>
      <c r="W693" s="4"/>
      <c r="X693" s="4"/>
      <c r="Y693" s="4"/>
    </row>
    <row r="694" spans="1:25" ht="15.75" customHeight="1" x14ac:dyDescent="0.25">
      <c r="A694" s="30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4"/>
      <c r="U694" s="4"/>
      <c r="V694" s="4"/>
      <c r="W694" s="4"/>
      <c r="X694" s="4"/>
      <c r="Y694" s="4"/>
    </row>
    <row r="695" spans="1:25" ht="15.75" customHeight="1" x14ac:dyDescent="0.25">
      <c r="A695" s="30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4"/>
      <c r="U695" s="4"/>
      <c r="V695" s="4"/>
      <c r="W695" s="4"/>
      <c r="X695" s="4"/>
      <c r="Y695" s="4"/>
    </row>
    <row r="696" spans="1:25" ht="15.75" customHeight="1" x14ac:dyDescent="0.25">
      <c r="A696" s="30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4"/>
      <c r="U696" s="4"/>
      <c r="V696" s="4"/>
      <c r="W696" s="4"/>
      <c r="X696" s="4"/>
      <c r="Y696" s="4"/>
    </row>
    <row r="697" spans="1:25" ht="15.75" customHeight="1" x14ac:dyDescent="0.25">
      <c r="A697" s="30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4"/>
      <c r="U697" s="4"/>
      <c r="V697" s="4"/>
      <c r="W697" s="4"/>
      <c r="X697" s="4"/>
      <c r="Y697" s="4"/>
    </row>
    <row r="698" spans="1:25" ht="15.75" customHeight="1" x14ac:dyDescent="0.25">
      <c r="A698" s="30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4"/>
      <c r="U698" s="4"/>
      <c r="V698" s="4"/>
      <c r="W698" s="4"/>
      <c r="X698" s="4"/>
      <c r="Y698" s="4"/>
    </row>
    <row r="699" spans="1:25" ht="15.75" customHeight="1" x14ac:dyDescent="0.25">
      <c r="A699" s="30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4"/>
      <c r="U699" s="4"/>
      <c r="V699" s="4"/>
      <c r="W699" s="4"/>
      <c r="X699" s="4"/>
      <c r="Y699" s="4"/>
    </row>
    <row r="700" spans="1:25" ht="15.75" customHeight="1" x14ac:dyDescent="0.25">
      <c r="A700" s="30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4"/>
      <c r="U700" s="4"/>
      <c r="V700" s="4"/>
      <c r="W700" s="4"/>
      <c r="X700" s="4"/>
      <c r="Y700" s="4"/>
    </row>
    <row r="701" spans="1:25" ht="15.75" customHeight="1" x14ac:dyDescent="0.25">
      <c r="A701" s="30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4"/>
      <c r="U701" s="4"/>
      <c r="V701" s="4"/>
      <c r="W701" s="4"/>
      <c r="X701" s="4"/>
      <c r="Y701" s="4"/>
    </row>
    <row r="702" spans="1:25" ht="15.75" customHeight="1" x14ac:dyDescent="0.25">
      <c r="A702" s="30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4"/>
      <c r="U702" s="4"/>
      <c r="V702" s="4"/>
      <c r="W702" s="4"/>
      <c r="X702" s="4"/>
      <c r="Y702" s="4"/>
    </row>
    <row r="703" spans="1:25" ht="15.75" customHeight="1" x14ac:dyDescent="0.25">
      <c r="A703" s="30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4"/>
      <c r="U703" s="4"/>
      <c r="V703" s="4"/>
      <c r="W703" s="4"/>
      <c r="X703" s="4"/>
      <c r="Y703" s="4"/>
    </row>
    <row r="704" spans="1:25" ht="15.75" customHeight="1" x14ac:dyDescent="0.25">
      <c r="A704" s="30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4"/>
      <c r="U704" s="4"/>
      <c r="V704" s="4"/>
      <c r="W704" s="4"/>
      <c r="X704" s="4"/>
      <c r="Y704" s="4"/>
    </row>
    <row r="705" spans="1:25" ht="15.75" customHeight="1" x14ac:dyDescent="0.25">
      <c r="A705" s="30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4"/>
      <c r="U705" s="4"/>
      <c r="V705" s="4"/>
      <c r="W705" s="4"/>
      <c r="X705" s="4"/>
      <c r="Y705" s="4"/>
    </row>
    <row r="706" spans="1:25" ht="15.75" customHeight="1" x14ac:dyDescent="0.25">
      <c r="A706" s="30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4"/>
      <c r="U706" s="4"/>
      <c r="V706" s="4"/>
      <c r="W706" s="4"/>
      <c r="X706" s="4"/>
      <c r="Y706" s="4"/>
    </row>
    <row r="707" spans="1:25" ht="15.75" customHeight="1" x14ac:dyDescent="0.25">
      <c r="A707" s="30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4"/>
      <c r="U707" s="4"/>
      <c r="V707" s="4"/>
      <c r="W707" s="4"/>
      <c r="X707" s="4"/>
      <c r="Y707" s="4"/>
    </row>
    <row r="708" spans="1:25" ht="15.75" customHeight="1" x14ac:dyDescent="0.25">
      <c r="A708" s="30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4"/>
      <c r="U708" s="4"/>
      <c r="V708" s="4"/>
      <c r="W708" s="4"/>
      <c r="X708" s="4"/>
      <c r="Y708" s="4"/>
    </row>
    <row r="709" spans="1:25" ht="15.75" customHeight="1" x14ac:dyDescent="0.25">
      <c r="A709" s="30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4"/>
      <c r="U709" s="4"/>
      <c r="V709" s="4"/>
      <c r="W709" s="4"/>
      <c r="X709" s="4"/>
      <c r="Y709" s="4"/>
    </row>
    <row r="710" spans="1:25" ht="15.75" customHeight="1" x14ac:dyDescent="0.25">
      <c r="A710" s="30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4"/>
      <c r="U710" s="4"/>
      <c r="V710" s="4"/>
      <c r="W710" s="4"/>
      <c r="X710" s="4"/>
      <c r="Y710" s="4"/>
    </row>
    <row r="711" spans="1:25" ht="15.75" customHeight="1" x14ac:dyDescent="0.25">
      <c r="A711" s="30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4"/>
      <c r="U711" s="4"/>
      <c r="V711" s="4"/>
      <c r="W711" s="4"/>
      <c r="X711" s="4"/>
      <c r="Y711" s="4"/>
    </row>
    <row r="712" spans="1:25" ht="15.75" customHeight="1" x14ac:dyDescent="0.25">
      <c r="A712" s="30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4"/>
      <c r="U712" s="4"/>
      <c r="V712" s="4"/>
      <c r="W712" s="4"/>
      <c r="X712" s="4"/>
      <c r="Y712" s="4"/>
    </row>
    <row r="713" spans="1:25" ht="15.75" customHeight="1" x14ac:dyDescent="0.25">
      <c r="A713" s="30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4"/>
      <c r="U713" s="4"/>
      <c r="V713" s="4"/>
      <c r="W713" s="4"/>
      <c r="X713" s="4"/>
      <c r="Y713" s="4"/>
    </row>
    <row r="714" spans="1:25" ht="15.75" customHeight="1" x14ac:dyDescent="0.25">
      <c r="A714" s="30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4"/>
      <c r="U714" s="4"/>
      <c r="V714" s="4"/>
      <c r="W714" s="4"/>
      <c r="X714" s="4"/>
      <c r="Y714" s="4"/>
    </row>
    <row r="715" spans="1:25" ht="15.75" customHeight="1" x14ac:dyDescent="0.25">
      <c r="A715" s="30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4"/>
      <c r="U715" s="4"/>
      <c r="V715" s="4"/>
      <c r="W715" s="4"/>
      <c r="X715" s="4"/>
      <c r="Y715" s="4"/>
    </row>
    <row r="716" spans="1:25" ht="15.75" customHeight="1" x14ac:dyDescent="0.25">
      <c r="A716" s="30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4"/>
      <c r="U716" s="4"/>
      <c r="V716" s="4"/>
      <c r="W716" s="4"/>
      <c r="X716" s="4"/>
      <c r="Y716" s="4"/>
    </row>
    <row r="717" spans="1:25" ht="15.75" customHeight="1" x14ac:dyDescent="0.25">
      <c r="A717" s="30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4"/>
      <c r="U717" s="4"/>
      <c r="V717" s="4"/>
      <c r="W717" s="4"/>
      <c r="X717" s="4"/>
      <c r="Y717" s="4"/>
    </row>
    <row r="718" spans="1:25" ht="15.75" customHeight="1" x14ac:dyDescent="0.25">
      <c r="A718" s="30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4"/>
      <c r="U718" s="4"/>
      <c r="V718" s="4"/>
      <c r="W718" s="4"/>
      <c r="X718" s="4"/>
      <c r="Y718" s="4"/>
    </row>
    <row r="719" spans="1:25" ht="15.75" customHeight="1" x14ac:dyDescent="0.25">
      <c r="A719" s="30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4"/>
      <c r="U719" s="4"/>
      <c r="V719" s="4"/>
      <c r="W719" s="4"/>
      <c r="X719" s="4"/>
      <c r="Y719" s="4"/>
    </row>
    <row r="720" spans="1:25" ht="15.75" customHeight="1" x14ac:dyDescent="0.25">
      <c r="A720" s="30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4"/>
      <c r="U720" s="4"/>
      <c r="V720" s="4"/>
      <c r="W720" s="4"/>
      <c r="X720" s="4"/>
      <c r="Y720" s="4"/>
    </row>
    <row r="721" spans="1:25" ht="15.75" customHeight="1" x14ac:dyDescent="0.25">
      <c r="A721" s="30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4"/>
      <c r="U721" s="4"/>
      <c r="V721" s="4"/>
      <c r="W721" s="4"/>
      <c r="X721" s="4"/>
      <c r="Y721" s="4"/>
    </row>
    <row r="722" spans="1:25" ht="15.75" customHeight="1" x14ac:dyDescent="0.25">
      <c r="A722" s="30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4"/>
      <c r="U722" s="4"/>
      <c r="V722" s="4"/>
      <c r="W722" s="4"/>
      <c r="X722" s="4"/>
      <c r="Y722" s="4"/>
    </row>
    <row r="723" spans="1:25" ht="15.75" customHeight="1" x14ac:dyDescent="0.25">
      <c r="A723" s="30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4"/>
      <c r="U723" s="4"/>
      <c r="V723" s="4"/>
      <c r="W723" s="4"/>
      <c r="X723" s="4"/>
      <c r="Y723" s="4"/>
    </row>
    <row r="724" spans="1:25" ht="15.75" customHeight="1" x14ac:dyDescent="0.25">
      <c r="A724" s="30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4"/>
      <c r="U724" s="4"/>
      <c r="V724" s="4"/>
      <c r="W724" s="4"/>
      <c r="X724" s="4"/>
      <c r="Y724" s="4"/>
    </row>
    <row r="725" spans="1:25" ht="15.75" customHeight="1" x14ac:dyDescent="0.25">
      <c r="A725" s="30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4"/>
      <c r="U725" s="4"/>
      <c r="V725" s="4"/>
      <c r="W725" s="4"/>
      <c r="X725" s="4"/>
      <c r="Y725" s="4"/>
    </row>
    <row r="726" spans="1:25" ht="15.75" customHeight="1" x14ac:dyDescent="0.25">
      <c r="A726" s="30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4"/>
      <c r="U726" s="4"/>
      <c r="V726" s="4"/>
      <c r="W726" s="4"/>
      <c r="X726" s="4"/>
      <c r="Y726" s="4"/>
    </row>
    <row r="727" spans="1:25" ht="15.75" customHeight="1" x14ac:dyDescent="0.25">
      <c r="A727" s="30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4"/>
      <c r="U727" s="4"/>
      <c r="V727" s="4"/>
      <c r="W727" s="4"/>
      <c r="X727" s="4"/>
      <c r="Y727" s="4"/>
    </row>
    <row r="728" spans="1:25" ht="15.75" customHeight="1" x14ac:dyDescent="0.25">
      <c r="A728" s="30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4"/>
      <c r="U728" s="4"/>
      <c r="V728" s="4"/>
      <c r="W728" s="4"/>
      <c r="X728" s="4"/>
      <c r="Y728" s="4"/>
    </row>
    <row r="729" spans="1:25" ht="15.75" customHeight="1" x14ac:dyDescent="0.25">
      <c r="A729" s="30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4"/>
      <c r="U729" s="4"/>
      <c r="V729" s="4"/>
      <c r="W729" s="4"/>
      <c r="X729" s="4"/>
      <c r="Y729" s="4"/>
    </row>
    <row r="730" spans="1:25" ht="15.75" customHeight="1" x14ac:dyDescent="0.25">
      <c r="A730" s="30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4"/>
      <c r="U730" s="4"/>
      <c r="V730" s="4"/>
      <c r="W730" s="4"/>
      <c r="X730" s="4"/>
      <c r="Y730" s="4"/>
    </row>
    <row r="731" spans="1:25" ht="15.75" customHeight="1" x14ac:dyDescent="0.25">
      <c r="A731" s="30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4"/>
      <c r="U731" s="4"/>
      <c r="V731" s="4"/>
      <c r="W731" s="4"/>
      <c r="X731" s="4"/>
      <c r="Y731" s="4"/>
    </row>
    <row r="732" spans="1:25" ht="15.75" customHeight="1" x14ac:dyDescent="0.25">
      <c r="A732" s="30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4"/>
      <c r="U732" s="4"/>
      <c r="V732" s="4"/>
      <c r="W732" s="4"/>
      <c r="X732" s="4"/>
      <c r="Y732" s="4"/>
    </row>
    <row r="733" spans="1:25" ht="15.75" customHeight="1" x14ac:dyDescent="0.25">
      <c r="A733" s="30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4"/>
      <c r="U733" s="4"/>
      <c r="V733" s="4"/>
      <c r="W733" s="4"/>
      <c r="X733" s="4"/>
      <c r="Y733" s="4"/>
    </row>
    <row r="734" spans="1:25" ht="15.75" customHeight="1" x14ac:dyDescent="0.25">
      <c r="A734" s="30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4"/>
      <c r="U734" s="4"/>
      <c r="V734" s="4"/>
      <c r="W734" s="4"/>
      <c r="X734" s="4"/>
      <c r="Y734" s="4"/>
    </row>
    <row r="735" spans="1:25" ht="15.75" customHeight="1" x14ac:dyDescent="0.25">
      <c r="A735" s="30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4"/>
      <c r="U735" s="4"/>
      <c r="V735" s="4"/>
      <c r="W735" s="4"/>
      <c r="X735" s="4"/>
      <c r="Y735" s="4"/>
    </row>
    <row r="736" spans="1:25" ht="15.75" customHeight="1" x14ac:dyDescent="0.25">
      <c r="A736" s="30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4"/>
      <c r="U736" s="4"/>
      <c r="V736" s="4"/>
      <c r="W736" s="4"/>
      <c r="X736" s="4"/>
      <c r="Y736" s="4"/>
    </row>
    <row r="737" spans="1:25" ht="15.75" customHeight="1" x14ac:dyDescent="0.25">
      <c r="A737" s="30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4"/>
      <c r="U737" s="4"/>
      <c r="V737" s="4"/>
      <c r="W737" s="4"/>
      <c r="X737" s="4"/>
      <c r="Y737" s="4"/>
    </row>
    <row r="738" spans="1:25" ht="15.75" customHeight="1" x14ac:dyDescent="0.25">
      <c r="A738" s="30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4"/>
      <c r="U738" s="4"/>
      <c r="V738" s="4"/>
      <c r="W738" s="4"/>
      <c r="X738" s="4"/>
      <c r="Y738" s="4"/>
    </row>
    <row r="739" spans="1:25" ht="15.75" customHeight="1" x14ac:dyDescent="0.25">
      <c r="A739" s="30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4"/>
      <c r="U739" s="4"/>
      <c r="V739" s="4"/>
      <c r="W739" s="4"/>
      <c r="X739" s="4"/>
      <c r="Y739" s="4"/>
    </row>
    <row r="740" spans="1:25" ht="15.75" customHeight="1" x14ac:dyDescent="0.25">
      <c r="A740" s="30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4"/>
      <c r="U740" s="4"/>
      <c r="V740" s="4"/>
      <c r="W740" s="4"/>
      <c r="X740" s="4"/>
      <c r="Y740" s="4"/>
    </row>
    <row r="741" spans="1:25" ht="15.75" customHeight="1" x14ac:dyDescent="0.25">
      <c r="A741" s="30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4"/>
      <c r="U741" s="4"/>
      <c r="V741" s="4"/>
      <c r="W741" s="4"/>
      <c r="X741" s="4"/>
      <c r="Y741" s="4"/>
    </row>
    <row r="742" spans="1:25" ht="15.75" customHeight="1" x14ac:dyDescent="0.25">
      <c r="A742" s="30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4"/>
      <c r="U742" s="4"/>
      <c r="V742" s="4"/>
      <c r="W742" s="4"/>
      <c r="X742" s="4"/>
      <c r="Y742" s="4"/>
    </row>
    <row r="743" spans="1:25" ht="15.75" customHeight="1" x14ac:dyDescent="0.25">
      <c r="A743" s="30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4"/>
      <c r="U743" s="4"/>
      <c r="V743" s="4"/>
      <c r="W743" s="4"/>
      <c r="X743" s="4"/>
      <c r="Y743" s="4"/>
    </row>
    <row r="744" spans="1:25" ht="15.75" customHeight="1" x14ac:dyDescent="0.25">
      <c r="A744" s="30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4"/>
      <c r="U744" s="4"/>
      <c r="V744" s="4"/>
      <c r="W744" s="4"/>
      <c r="X744" s="4"/>
      <c r="Y744" s="4"/>
    </row>
    <row r="745" spans="1:25" ht="15.75" customHeight="1" x14ac:dyDescent="0.25">
      <c r="A745" s="30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4"/>
      <c r="U745" s="4"/>
      <c r="V745" s="4"/>
      <c r="W745" s="4"/>
      <c r="X745" s="4"/>
      <c r="Y745" s="4"/>
    </row>
    <row r="746" spans="1:25" ht="15.75" customHeight="1" x14ac:dyDescent="0.25">
      <c r="A746" s="30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4"/>
      <c r="U746" s="4"/>
      <c r="V746" s="4"/>
      <c r="W746" s="4"/>
      <c r="X746" s="4"/>
      <c r="Y746" s="4"/>
    </row>
    <row r="747" spans="1:25" ht="15.75" customHeight="1" x14ac:dyDescent="0.25">
      <c r="A747" s="30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4"/>
      <c r="U747" s="4"/>
      <c r="V747" s="4"/>
      <c r="W747" s="4"/>
      <c r="X747" s="4"/>
      <c r="Y747" s="4"/>
    </row>
    <row r="748" spans="1:25" ht="15.75" customHeight="1" x14ac:dyDescent="0.25">
      <c r="A748" s="30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4"/>
      <c r="U748" s="4"/>
      <c r="V748" s="4"/>
      <c r="W748" s="4"/>
      <c r="X748" s="4"/>
      <c r="Y748" s="4"/>
    </row>
    <row r="749" spans="1:25" ht="15.75" customHeight="1" x14ac:dyDescent="0.25">
      <c r="A749" s="30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4"/>
      <c r="U749" s="4"/>
      <c r="V749" s="4"/>
      <c r="W749" s="4"/>
      <c r="X749" s="4"/>
      <c r="Y749" s="4"/>
    </row>
    <row r="750" spans="1:25" ht="15.75" customHeight="1" x14ac:dyDescent="0.25">
      <c r="A750" s="30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4"/>
      <c r="U750" s="4"/>
      <c r="V750" s="4"/>
      <c r="W750" s="4"/>
      <c r="X750" s="4"/>
      <c r="Y750" s="4"/>
    </row>
    <row r="751" spans="1:25" ht="15.75" customHeight="1" x14ac:dyDescent="0.25">
      <c r="A751" s="30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4"/>
      <c r="U751" s="4"/>
      <c r="V751" s="4"/>
      <c r="W751" s="4"/>
      <c r="X751" s="4"/>
      <c r="Y751" s="4"/>
    </row>
    <row r="752" spans="1:25" ht="15.75" customHeight="1" x14ac:dyDescent="0.25">
      <c r="A752" s="30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4"/>
      <c r="U752" s="4"/>
      <c r="V752" s="4"/>
      <c r="W752" s="4"/>
      <c r="X752" s="4"/>
      <c r="Y752" s="4"/>
    </row>
    <row r="753" spans="1:25" ht="15.75" customHeight="1" x14ac:dyDescent="0.25">
      <c r="A753" s="30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4"/>
      <c r="U753" s="4"/>
      <c r="V753" s="4"/>
      <c r="W753" s="4"/>
      <c r="X753" s="4"/>
      <c r="Y753" s="4"/>
    </row>
    <row r="754" spans="1:25" ht="15.75" customHeight="1" x14ac:dyDescent="0.25">
      <c r="A754" s="30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4"/>
      <c r="U754" s="4"/>
      <c r="V754" s="4"/>
      <c r="W754" s="4"/>
      <c r="X754" s="4"/>
      <c r="Y754" s="4"/>
    </row>
    <row r="755" spans="1:25" ht="15.75" customHeight="1" x14ac:dyDescent="0.25">
      <c r="A755" s="30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4"/>
      <c r="U755" s="4"/>
      <c r="V755" s="4"/>
      <c r="W755" s="4"/>
      <c r="X755" s="4"/>
      <c r="Y755" s="4"/>
    </row>
    <row r="756" spans="1:25" ht="15.75" customHeight="1" x14ac:dyDescent="0.25">
      <c r="A756" s="30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4"/>
      <c r="U756" s="4"/>
      <c r="V756" s="4"/>
      <c r="W756" s="4"/>
      <c r="X756" s="4"/>
      <c r="Y756" s="4"/>
    </row>
    <row r="757" spans="1:25" ht="15.75" customHeight="1" x14ac:dyDescent="0.25">
      <c r="A757" s="30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4"/>
      <c r="U757" s="4"/>
      <c r="V757" s="4"/>
      <c r="W757" s="4"/>
      <c r="X757" s="4"/>
      <c r="Y757" s="4"/>
    </row>
    <row r="758" spans="1:25" ht="15.75" customHeight="1" x14ac:dyDescent="0.25">
      <c r="A758" s="30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4"/>
      <c r="U758" s="4"/>
      <c r="V758" s="4"/>
      <c r="W758" s="4"/>
      <c r="X758" s="4"/>
      <c r="Y758" s="4"/>
    </row>
    <row r="759" spans="1:25" ht="15.75" customHeight="1" x14ac:dyDescent="0.25">
      <c r="A759" s="30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4"/>
      <c r="U759" s="4"/>
      <c r="V759" s="4"/>
      <c r="W759" s="4"/>
      <c r="X759" s="4"/>
      <c r="Y759" s="4"/>
    </row>
    <row r="760" spans="1:25" ht="15.75" customHeight="1" x14ac:dyDescent="0.25">
      <c r="A760" s="30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4"/>
      <c r="U760" s="4"/>
      <c r="V760" s="4"/>
      <c r="W760" s="4"/>
      <c r="X760" s="4"/>
      <c r="Y760" s="4"/>
    </row>
    <row r="761" spans="1:25" ht="15.75" customHeight="1" x14ac:dyDescent="0.25">
      <c r="A761" s="30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4"/>
      <c r="U761" s="4"/>
      <c r="V761" s="4"/>
      <c r="W761" s="4"/>
      <c r="X761" s="4"/>
      <c r="Y761" s="4"/>
    </row>
    <row r="762" spans="1:25" ht="15.75" customHeight="1" x14ac:dyDescent="0.25">
      <c r="A762" s="30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4"/>
      <c r="U762" s="4"/>
      <c r="V762" s="4"/>
      <c r="W762" s="4"/>
      <c r="X762" s="4"/>
      <c r="Y762" s="4"/>
    </row>
    <row r="763" spans="1:25" ht="15.75" customHeight="1" x14ac:dyDescent="0.25">
      <c r="A763" s="30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4"/>
      <c r="U763" s="4"/>
      <c r="V763" s="4"/>
      <c r="W763" s="4"/>
      <c r="X763" s="4"/>
      <c r="Y763" s="4"/>
    </row>
    <row r="764" spans="1:25" ht="15.75" customHeight="1" x14ac:dyDescent="0.25">
      <c r="A764" s="30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4"/>
      <c r="U764" s="4"/>
      <c r="V764" s="4"/>
      <c r="W764" s="4"/>
      <c r="X764" s="4"/>
      <c r="Y764" s="4"/>
    </row>
    <row r="765" spans="1:25" ht="15.75" customHeight="1" x14ac:dyDescent="0.25">
      <c r="A765" s="30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4"/>
      <c r="U765" s="4"/>
      <c r="V765" s="4"/>
      <c r="W765" s="4"/>
      <c r="X765" s="4"/>
      <c r="Y765" s="4"/>
    </row>
    <row r="766" spans="1:25" ht="15.75" customHeight="1" x14ac:dyDescent="0.25">
      <c r="A766" s="30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4"/>
      <c r="U766" s="4"/>
      <c r="V766" s="4"/>
      <c r="W766" s="4"/>
      <c r="X766" s="4"/>
      <c r="Y766" s="4"/>
    </row>
    <row r="767" spans="1:25" ht="15.75" customHeight="1" x14ac:dyDescent="0.25">
      <c r="A767" s="30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4"/>
      <c r="U767" s="4"/>
      <c r="V767" s="4"/>
      <c r="W767" s="4"/>
      <c r="X767" s="4"/>
      <c r="Y767" s="4"/>
    </row>
    <row r="768" spans="1:25" ht="15.75" customHeight="1" x14ac:dyDescent="0.25">
      <c r="A768" s="30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4"/>
      <c r="U768" s="4"/>
      <c r="V768" s="4"/>
      <c r="W768" s="4"/>
      <c r="X768" s="4"/>
      <c r="Y768" s="4"/>
    </row>
    <row r="769" spans="1:25" ht="15.75" customHeight="1" x14ac:dyDescent="0.25">
      <c r="A769" s="30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4"/>
      <c r="U769" s="4"/>
      <c r="V769" s="4"/>
      <c r="W769" s="4"/>
      <c r="X769" s="4"/>
      <c r="Y769" s="4"/>
    </row>
    <row r="770" spans="1:25" ht="15.75" customHeight="1" x14ac:dyDescent="0.25">
      <c r="A770" s="30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4"/>
      <c r="U770" s="4"/>
      <c r="V770" s="4"/>
      <c r="W770" s="4"/>
      <c r="X770" s="4"/>
      <c r="Y770" s="4"/>
    </row>
    <row r="771" spans="1:25" ht="15.75" customHeight="1" x14ac:dyDescent="0.25">
      <c r="A771" s="30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4"/>
      <c r="U771" s="4"/>
      <c r="V771" s="4"/>
      <c r="W771" s="4"/>
      <c r="X771" s="4"/>
      <c r="Y771" s="4"/>
    </row>
    <row r="772" spans="1:25" ht="15.75" customHeight="1" x14ac:dyDescent="0.25">
      <c r="A772" s="30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4"/>
      <c r="U772" s="4"/>
      <c r="V772" s="4"/>
      <c r="W772" s="4"/>
      <c r="X772" s="4"/>
      <c r="Y772" s="4"/>
    </row>
    <row r="773" spans="1:25" ht="15.75" customHeight="1" x14ac:dyDescent="0.25">
      <c r="A773" s="30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4"/>
      <c r="U773" s="4"/>
      <c r="V773" s="4"/>
      <c r="W773" s="4"/>
      <c r="X773" s="4"/>
      <c r="Y773" s="4"/>
    </row>
    <row r="774" spans="1:25" ht="15.75" customHeight="1" x14ac:dyDescent="0.25">
      <c r="A774" s="30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4"/>
      <c r="U774" s="4"/>
      <c r="V774" s="4"/>
      <c r="W774" s="4"/>
      <c r="X774" s="4"/>
      <c r="Y774" s="4"/>
    </row>
    <row r="775" spans="1:25" ht="15.75" customHeight="1" x14ac:dyDescent="0.25">
      <c r="A775" s="30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4"/>
      <c r="U775" s="4"/>
      <c r="V775" s="4"/>
      <c r="W775" s="4"/>
      <c r="X775" s="4"/>
      <c r="Y775" s="4"/>
    </row>
    <row r="776" spans="1:25" ht="15.75" customHeight="1" x14ac:dyDescent="0.25">
      <c r="A776" s="30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4"/>
      <c r="U776" s="4"/>
      <c r="V776" s="4"/>
      <c r="W776" s="4"/>
      <c r="X776" s="4"/>
      <c r="Y776" s="4"/>
    </row>
    <row r="777" spans="1:25" ht="15.75" customHeight="1" x14ac:dyDescent="0.25">
      <c r="A777" s="30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4"/>
      <c r="U777" s="4"/>
      <c r="V777" s="4"/>
      <c r="W777" s="4"/>
      <c r="X777" s="4"/>
      <c r="Y777" s="4"/>
    </row>
    <row r="778" spans="1:25" ht="15.75" customHeight="1" x14ac:dyDescent="0.25">
      <c r="A778" s="30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4"/>
      <c r="U778" s="4"/>
      <c r="V778" s="4"/>
      <c r="W778" s="4"/>
      <c r="X778" s="4"/>
      <c r="Y778" s="4"/>
    </row>
    <row r="779" spans="1:25" ht="15.75" customHeight="1" x14ac:dyDescent="0.25">
      <c r="A779" s="30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4"/>
      <c r="U779" s="4"/>
      <c r="V779" s="4"/>
      <c r="W779" s="4"/>
      <c r="X779" s="4"/>
      <c r="Y779" s="4"/>
    </row>
    <row r="780" spans="1:25" ht="15.75" customHeight="1" x14ac:dyDescent="0.25">
      <c r="A780" s="30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4"/>
      <c r="U780" s="4"/>
      <c r="V780" s="4"/>
      <c r="W780" s="4"/>
      <c r="X780" s="4"/>
      <c r="Y780" s="4"/>
    </row>
    <row r="781" spans="1:25" ht="15.75" customHeight="1" x14ac:dyDescent="0.25">
      <c r="A781" s="30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4"/>
      <c r="U781" s="4"/>
      <c r="V781" s="4"/>
      <c r="W781" s="4"/>
      <c r="X781" s="4"/>
      <c r="Y781" s="4"/>
    </row>
    <row r="782" spans="1:25" ht="15.75" customHeight="1" x14ac:dyDescent="0.25">
      <c r="A782" s="30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4"/>
      <c r="U782" s="4"/>
      <c r="V782" s="4"/>
      <c r="W782" s="4"/>
      <c r="X782" s="4"/>
      <c r="Y782" s="4"/>
    </row>
    <row r="783" spans="1:25" ht="15.75" customHeight="1" x14ac:dyDescent="0.25">
      <c r="A783" s="30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4"/>
      <c r="U783" s="4"/>
      <c r="V783" s="4"/>
      <c r="W783" s="4"/>
      <c r="X783" s="4"/>
      <c r="Y783" s="4"/>
    </row>
    <row r="784" spans="1:25" ht="15.75" customHeight="1" x14ac:dyDescent="0.25">
      <c r="A784" s="30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4"/>
      <c r="U784" s="4"/>
      <c r="V784" s="4"/>
      <c r="W784" s="4"/>
      <c r="X784" s="4"/>
      <c r="Y784" s="4"/>
    </row>
    <row r="785" spans="1:25" ht="15.75" customHeight="1" x14ac:dyDescent="0.25">
      <c r="A785" s="30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4"/>
      <c r="U785" s="4"/>
      <c r="V785" s="4"/>
      <c r="W785" s="4"/>
      <c r="X785" s="4"/>
      <c r="Y785" s="4"/>
    </row>
    <row r="786" spans="1:25" ht="15.75" customHeight="1" x14ac:dyDescent="0.25">
      <c r="A786" s="30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4"/>
      <c r="U786" s="4"/>
      <c r="V786" s="4"/>
      <c r="W786" s="4"/>
      <c r="X786" s="4"/>
      <c r="Y786" s="4"/>
    </row>
    <row r="787" spans="1:25" ht="15.75" customHeight="1" x14ac:dyDescent="0.25">
      <c r="A787" s="30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4"/>
      <c r="U787" s="4"/>
      <c r="V787" s="4"/>
      <c r="W787" s="4"/>
      <c r="X787" s="4"/>
      <c r="Y787" s="4"/>
    </row>
    <row r="788" spans="1:25" ht="15.75" customHeight="1" x14ac:dyDescent="0.25">
      <c r="A788" s="30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4"/>
      <c r="U788" s="4"/>
      <c r="V788" s="4"/>
      <c r="W788" s="4"/>
      <c r="X788" s="4"/>
      <c r="Y788" s="4"/>
    </row>
    <row r="789" spans="1:25" ht="15.75" customHeight="1" x14ac:dyDescent="0.25">
      <c r="A789" s="30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4"/>
      <c r="U789" s="4"/>
      <c r="V789" s="4"/>
      <c r="W789" s="4"/>
      <c r="X789" s="4"/>
      <c r="Y789" s="4"/>
    </row>
    <row r="790" spans="1:25" ht="15.75" customHeight="1" x14ac:dyDescent="0.25">
      <c r="A790" s="30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4"/>
      <c r="U790" s="4"/>
      <c r="V790" s="4"/>
      <c r="W790" s="4"/>
      <c r="X790" s="4"/>
      <c r="Y790" s="4"/>
    </row>
    <row r="791" spans="1:25" ht="15.75" customHeight="1" x14ac:dyDescent="0.25">
      <c r="A791" s="30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4"/>
      <c r="U791" s="4"/>
      <c r="V791" s="4"/>
      <c r="W791" s="4"/>
      <c r="X791" s="4"/>
      <c r="Y791" s="4"/>
    </row>
    <row r="792" spans="1:25" ht="15.75" customHeight="1" x14ac:dyDescent="0.25">
      <c r="A792" s="30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4"/>
      <c r="U792" s="4"/>
      <c r="V792" s="4"/>
      <c r="W792" s="4"/>
      <c r="X792" s="4"/>
      <c r="Y792" s="4"/>
    </row>
    <row r="793" spans="1:25" ht="15.75" customHeight="1" x14ac:dyDescent="0.25">
      <c r="A793" s="30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4"/>
      <c r="U793" s="4"/>
      <c r="V793" s="4"/>
      <c r="W793" s="4"/>
      <c r="X793" s="4"/>
      <c r="Y793" s="4"/>
    </row>
    <row r="794" spans="1:25" ht="15.75" customHeight="1" x14ac:dyDescent="0.25">
      <c r="A794" s="30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4"/>
      <c r="U794" s="4"/>
      <c r="V794" s="4"/>
      <c r="W794" s="4"/>
      <c r="X794" s="4"/>
      <c r="Y794" s="4"/>
    </row>
    <row r="795" spans="1:25" ht="15.75" customHeight="1" x14ac:dyDescent="0.25">
      <c r="A795" s="30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4"/>
      <c r="U795" s="4"/>
      <c r="V795" s="4"/>
      <c r="W795" s="4"/>
      <c r="X795" s="4"/>
      <c r="Y795" s="4"/>
    </row>
    <row r="796" spans="1:25" ht="15.75" customHeight="1" x14ac:dyDescent="0.25">
      <c r="A796" s="30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4"/>
      <c r="U796" s="4"/>
      <c r="V796" s="4"/>
      <c r="W796" s="4"/>
      <c r="X796" s="4"/>
      <c r="Y796" s="4"/>
    </row>
    <row r="797" spans="1:25" ht="15.75" customHeight="1" x14ac:dyDescent="0.25">
      <c r="A797" s="30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4"/>
      <c r="U797" s="4"/>
      <c r="V797" s="4"/>
      <c r="W797" s="4"/>
      <c r="X797" s="4"/>
      <c r="Y797" s="4"/>
    </row>
    <row r="798" spans="1:25" ht="15.75" customHeight="1" x14ac:dyDescent="0.25">
      <c r="A798" s="30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4"/>
      <c r="U798" s="4"/>
      <c r="V798" s="4"/>
      <c r="W798" s="4"/>
      <c r="X798" s="4"/>
      <c r="Y798" s="4"/>
    </row>
    <row r="799" spans="1:25" ht="15.75" customHeight="1" x14ac:dyDescent="0.25">
      <c r="A799" s="30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4"/>
      <c r="U799" s="4"/>
      <c r="V799" s="4"/>
      <c r="W799" s="4"/>
      <c r="X799" s="4"/>
      <c r="Y799" s="4"/>
    </row>
    <row r="800" spans="1:25" ht="15.75" customHeight="1" x14ac:dyDescent="0.25">
      <c r="A800" s="30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4"/>
      <c r="U800" s="4"/>
      <c r="V800" s="4"/>
      <c r="W800" s="4"/>
      <c r="X800" s="4"/>
      <c r="Y800" s="4"/>
    </row>
    <row r="801" spans="1:25" ht="15.75" customHeight="1" x14ac:dyDescent="0.25">
      <c r="A801" s="30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4"/>
      <c r="U801" s="4"/>
      <c r="V801" s="4"/>
      <c r="W801" s="4"/>
      <c r="X801" s="4"/>
      <c r="Y801" s="4"/>
    </row>
    <row r="802" spans="1:25" ht="15.75" customHeight="1" x14ac:dyDescent="0.25">
      <c r="A802" s="30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4"/>
      <c r="U802" s="4"/>
      <c r="V802" s="4"/>
      <c r="W802" s="4"/>
      <c r="X802" s="4"/>
      <c r="Y802" s="4"/>
    </row>
    <row r="803" spans="1:25" ht="15.75" customHeight="1" x14ac:dyDescent="0.25">
      <c r="A803" s="30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4"/>
      <c r="U803" s="4"/>
      <c r="V803" s="4"/>
      <c r="W803" s="4"/>
      <c r="X803" s="4"/>
      <c r="Y803" s="4"/>
    </row>
    <row r="804" spans="1:25" ht="15.75" customHeight="1" x14ac:dyDescent="0.25">
      <c r="A804" s="30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4"/>
      <c r="U804" s="4"/>
      <c r="V804" s="4"/>
      <c r="W804" s="4"/>
      <c r="X804" s="4"/>
      <c r="Y804" s="4"/>
    </row>
    <row r="805" spans="1:25" ht="15.75" customHeight="1" x14ac:dyDescent="0.25">
      <c r="A805" s="30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4"/>
      <c r="U805" s="4"/>
      <c r="V805" s="4"/>
      <c r="W805" s="4"/>
      <c r="X805" s="4"/>
      <c r="Y805" s="4"/>
    </row>
    <row r="806" spans="1:25" ht="15.75" customHeight="1" x14ac:dyDescent="0.25">
      <c r="A806" s="30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4"/>
      <c r="U806" s="4"/>
      <c r="V806" s="4"/>
      <c r="W806" s="4"/>
      <c r="X806" s="4"/>
      <c r="Y806" s="4"/>
    </row>
    <row r="807" spans="1:25" ht="15.75" customHeight="1" x14ac:dyDescent="0.25">
      <c r="A807" s="30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4"/>
      <c r="U807" s="4"/>
      <c r="V807" s="4"/>
      <c r="W807" s="4"/>
      <c r="X807" s="4"/>
      <c r="Y807" s="4"/>
    </row>
    <row r="808" spans="1:25" ht="15.75" customHeight="1" x14ac:dyDescent="0.25">
      <c r="A808" s="30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4"/>
      <c r="U808" s="4"/>
      <c r="V808" s="4"/>
      <c r="W808" s="4"/>
      <c r="X808" s="4"/>
      <c r="Y808" s="4"/>
    </row>
    <row r="809" spans="1:25" ht="15.75" customHeight="1" x14ac:dyDescent="0.25">
      <c r="A809" s="30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4"/>
      <c r="U809" s="4"/>
      <c r="V809" s="4"/>
      <c r="W809" s="4"/>
      <c r="X809" s="4"/>
      <c r="Y809" s="4"/>
    </row>
    <row r="810" spans="1:25" ht="15.75" customHeight="1" x14ac:dyDescent="0.25">
      <c r="A810" s="30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4"/>
      <c r="U810" s="4"/>
      <c r="V810" s="4"/>
      <c r="W810" s="4"/>
      <c r="X810" s="4"/>
      <c r="Y810" s="4"/>
    </row>
    <row r="811" spans="1:25" ht="15.75" customHeight="1" x14ac:dyDescent="0.25">
      <c r="A811" s="30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4"/>
      <c r="U811" s="4"/>
      <c r="V811" s="4"/>
      <c r="W811" s="4"/>
      <c r="X811" s="4"/>
      <c r="Y811" s="4"/>
    </row>
    <row r="812" spans="1:25" ht="15.75" customHeight="1" x14ac:dyDescent="0.25">
      <c r="A812" s="30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4"/>
      <c r="U812" s="4"/>
      <c r="V812" s="4"/>
      <c r="W812" s="4"/>
      <c r="X812" s="4"/>
      <c r="Y812" s="4"/>
    </row>
    <row r="813" spans="1:25" ht="15.75" customHeight="1" x14ac:dyDescent="0.25">
      <c r="A813" s="30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4"/>
      <c r="U813" s="4"/>
      <c r="V813" s="4"/>
      <c r="W813" s="4"/>
      <c r="X813" s="4"/>
      <c r="Y813" s="4"/>
    </row>
    <row r="814" spans="1:25" ht="15.75" customHeight="1" x14ac:dyDescent="0.25">
      <c r="A814" s="30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4"/>
      <c r="U814" s="4"/>
      <c r="V814" s="4"/>
      <c r="W814" s="4"/>
      <c r="X814" s="4"/>
      <c r="Y814" s="4"/>
    </row>
    <row r="815" spans="1:25" ht="15.75" customHeight="1" x14ac:dyDescent="0.25">
      <c r="A815" s="30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4"/>
      <c r="U815" s="4"/>
      <c r="V815" s="4"/>
      <c r="W815" s="4"/>
      <c r="X815" s="4"/>
      <c r="Y815" s="4"/>
    </row>
    <row r="816" spans="1:25" ht="15.75" customHeight="1" x14ac:dyDescent="0.25">
      <c r="A816" s="30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4"/>
      <c r="U816" s="4"/>
      <c r="V816" s="4"/>
      <c r="W816" s="4"/>
      <c r="X816" s="4"/>
      <c r="Y816" s="4"/>
    </row>
    <row r="817" spans="1:25" ht="15.75" customHeight="1" x14ac:dyDescent="0.25">
      <c r="A817" s="30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4"/>
      <c r="U817" s="4"/>
      <c r="V817" s="4"/>
      <c r="W817" s="4"/>
      <c r="X817" s="4"/>
      <c r="Y817" s="4"/>
    </row>
    <row r="818" spans="1:25" ht="15.75" customHeight="1" x14ac:dyDescent="0.25">
      <c r="A818" s="30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4"/>
      <c r="U818" s="4"/>
      <c r="V818" s="4"/>
      <c r="W818" s="4"/>
      <c r="X818" s="4"/>
      <c r="Y818" s="4"/>
    </row>
    <row r="819" spans="1:25" ht="15.75" customHeight="1" x14ac:dyDescent="0.25">
      <c r="A819" s="30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4"/>
      <c r="U819" s="4"/>
      <c r="V819" s="4"/>
      <c r="W819" s="4"/>
      <c r="X819" s="4"/>
      <c r="Y819" s="4"/>
    </row>
    <row r="820" spans="1:25" ht="15.75" customHeight="1" x14ac:dyDescent="0.25">
      <c r="A820" s="30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4"/>
      <c r="U820" s="4"/>
      <c r="V820" s="4"/>
      <c r="W820" s="4"/>
      <c r="X820" s="4"/>
      <c r="Y820" s="4"/>
    </row>
    <row r="821" spans="1:25" ht="15.75" customHeight="1" x14ac:dyDescent="0.25">
      <c r="A821" s="30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4"/>
      <c r="U821" s="4"/>
      <c r="V821" s="4"/>
      <c r="W821" s="4"/>
      <c r="X821" s="4"/>
      <c r="Y821" s="4"/>
    </row>
    <row r="822" spans="1:25" ht="15.75" customHeight="1" x14ac:dyDescent="0.25">
      <c r="A822" s="30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4"/>
      <c r="U822" s="4"/>
      <c r="V822" s="4"/>
      <c r="W822" s="4"/>
      <c r="X822" s="4"/>
      <c r="Y822" s="4"/>
    </row>
    <row r="823" spans="1:25" ht="15.75" customHeight="1" x14ac:dyDescent="0.25">
      <c r="A823" s="30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4"/>
      <c r="U823" s="4"/>
      <c r="V823" s="4"/>
      <c r="W823" s="4"/>
      <c r="X823" s="4"/>
      <c r="Y823" s="4"/>
    </row>
    <row r="824" spans="1:25" ht="15.75" customHeight="1" x14ac:dyDescent="0.25">
      <c r="A824" s="30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4"/>
      <c r="U824" s="4"/>
      <c r="V824" s="4"/>
      <c r="W824" s="4"/>
      <c r="X824" s="4"/>
      <c r="Y824" s="4"/>
    </row>
    <row r="825" spans="1:25" ht="15.75" customHeight="1" x14ac:dyDescent="0.25">
      <c r="A825" s="30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4"/>
      <c r="U825" s="4"/>
      <c r="V825" s="4"/>
      <c r="W825" s="4"/>
      <c r="X825" s="4"/>
      <c r="Y825" s="4"/>
    </row>
    <row r="826" spans="1:25" ht="15.75" customHeight="1" x14ac:dyDescent="0.25">
      <c r="A826" s="30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4"/>
      <c r="U826" s="4"/>
      <c r="V826" s="4"/>
      <c r="W826" s="4"/>
      <c r="X826" s="4"/>
      <c r="Y826" s="4"/>
    </row>
    <row r="827" spans="1:25" ht="15.75" customHeight="1" x14ac:dyDescent="0.25">
      <c r="A827" s="30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4"/>
      <c r="U827" s="4"/>
      <c r="V827" s="4"/>
      <c r="W827" s="4"/>
      <c r="X827" s="4"/>
      <c r="Y827" s="4"/>
    </row>
    <row r="828" spans="1:25" ht="15.75" customHeight="1" x14ac:dyDescent="0.25">
      <c r="A828" s="30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4"/>
      <c r="U828" s="4"/>
      <c r="V828" s="4"/>
      <c r="W828" s="4"/>
      <c r="X828" s="4"/>
      <c r="Y828" s="4"/>
    </row>
    <row r="829" spans="1:25" ht="15.75" customHeight="1" x14ac:dyDescent="0.25">
      <c r="A829" s="30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4"/>
      <c r="U829" s="4"/>
      <c r="V829" s="4"/>
      <c r="W829" s="4"/>
      <c r="X829" s="4"/>
      <c r="Y829" s="4"/>
    </row>
    <row r="830" spans="1:25" ht="15.75" customHeight="1" x14ac:dyDescent="0.25">
      <c r="A830" s="30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4"/>
      <c r="U830" s="4"/>
      <c r="V830" s="4"/>
      <c r="W830" s="4"/>
      <c r="X830" s="4"/>
      <c r="Y830" s="4"/>
    </row>
    <row r="831" spans="1:25" ht="15.75" customHeight="1" x14ac:dyDescent="0.25">
      <c r="A831" s="30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4"/>
      <c r="U831" s="4"/>
      <c r="V831" s="4"/>
      <c r="W831" s="4"/>
      <c r="X831" s="4"/>
      <c r="Y831" s="4"/>
    </row>
    <row r="832" spans="1:25" ht="15.75" customHeight="1" x14ac:dyDescent="0.25">
      <c r="A832" s="30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4"/>
      <c r="U832" s="4"/>
      <c r="V832" s="4"/>
      <c r="W832" s="4"/>
      <c r="X832" s="4"/>
      <c r="Y832" s="4"/>
    </row>
    <row r="833" spans="1:25" ht="15.75" customHeight="1" x14ac:dyDescent="0.25">
      <c r="A833" s="30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4"/>
      <c r="U833" s="4"/>
      <c r="V833" s="4"/>
      <c r="W833" s="4"/>
      <c r="X833" s="4"/>
      <c r="Y833" s="4"/>
    </row>
    <row r="834" spans="1:25" ht="15.75" customHeight="1" x14ac:dyDescent="0.25">
      <c r="A834" s="30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4"/>
      <c r="U834" s="4"/>
      <c r="V834" s="4"/>
      <c r="W834" s="4"/>
      <c r="X834" s="4"/>
      <c r="Y834" s="4"/>
    </row>
    <row r="835" spans="1:25" ht="15.75" customHeight="1" x14ac:dyDescent="0.25">
      <c r="A835" s="30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4"/>
      <c r="U835" s="4"/>
      <c r="V835" s="4"/>
      <c r="W835" s="4"/>
      <c r="X835" s="4"/>
      <c r="Y835" s="4"/>
    </row>
    <row r="836" spans="1:25" ht="15.75" customHeight="1" x14ac:dyDescent="0.25">
      <c r="A836" s="30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4"/>
      <c r="U836" s="4"/>
      <c r="V836" s="4"/>
      <c r="W836" s="4"/>
      <c r="X836" s="4"/>
      <c r="Y836" s="4"/>
    </row>
    <row r="837" spans="1:25" ht="15.75" customHeight="1" x14ac:dyDescent="0.25">
      <c r="A837" s="30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4"/>
      <c r="U837" s="4"/>
      <c r="V837" s="4"/>
      <c r="W837" s="4"/>
      <c r="X837" s="4"/>
      <c r="Y837" s="4"/>
    </row>
    <row r="838" spans="1:25" ht="15.75" customHeight="1" x14ac:dyDescent="0.25">
      <c r="A838" s="30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4"/>
      <c r="U838" s="4"/>
      <c r="V838" s="4"/>
      <c r="W838" s="4"/>
      <c r="X838" s="4"/>
      <c r="Y838" s="4"/>
    </row>
    <row r="839" spans="1:25" ht="15.75" customHeight="1" x14ac:dyDescent="0.25">
      <c r="A839" s="30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4"/>
      <c r="U839" s="4"/>
      <c r="V839" s="4"/>
      <c r="W839" s="4"/>
      <c r="X839" s="4"/>
      <c r="Y839" s="4"/>
    </row>
    <row r="840" spans="1:25" ht="15.75" customHeight="1" x14ac:dyDescent="0.25">
      <c r="A840" s="30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4"/>
      <c r="U840" s="4"/>
      <c r="V840" s="4"/>
      <c r="W840" s="4"/>
      <c r="X840" s="4"/>
      <c r="Y840" s="4"/>
    </row>
    <row r="841" spans="1:25" ht="15.75" customHeight="1" x14ac:dyDescent="0.25">
      <c r="A841" s="30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4"/>
      <c r="U841" s="4"/>
      <c r="V841" s="4"/>
      <c r="W841" s="4"/>
      <c r="X841" s="4"/>
      <c r="Y841" s="4"/>
    </row>
    <row r="842" spans="1:25" ht="15.75" customHeight="1" x14ac:dyDescent="0.25">
      <c r="A842" s="30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4"/>
      <c r="U842" s="4"/>
      <c r="V842" s="4"/>
      <c r="W842" s="4"/>
      <c r="X842" s="4"/>
      <c r="Y842" s="4"/>
    </row>
    <row r="843" spans="1:25" ht="15.75" customHeight="1" x14ac:dyDescent="0.25">
      <c r="A843" s="30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4"/>
      <c r="U843" s="4"/>
      <c r="V843" s="4"/>
      <c r="W843" s="4"/>
      <c r="X843" s="4"/>
      <c r="Y843" s="4"/>
    </row>
    <row r="844" spans="1:25" ht="15.75" customHeight="1" x14ac:dyDescent="0.25">
      <c r="A844" s="30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4"/>
      <c r="U844" s="4"/>
      <c r="V844" s="4"/>
      <c r="W844" s="4"/>
      <c r="X844" s="4"/>
      <c r="Y844" s="4"/>
    </row>
    <row r="845" spans="1:25" ht="15.75" customHeight="1" x14ac:dyDescent="0.25">
      <c r="A845" s="30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4"/>
      <c r="U845" s="4"/>
      <c r="V845" s="4"/>
      <c r="W845" s="4"/>
      <c r="X845" s="4"/>
      <c r="Y845" s="4"/>
    </row>
    <row r="846" spans="1:25" ht="15.75" customHeight="1" x14ac:dyDescent="0.25">
      <c r="A846" s="30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4"/>
      <c r="U846" s="4"/>
      <c r="V846" s="4"/>
      <c r="W846" s="4"/>
      <c r="X846" s="4"/>
      <c r="Y846" s="4"/>
    </row>
    <row r="847" spans="1:25" ht="15.75" customHeight="1" x14ac:dyDescent="0.25">
      <c r="A847" s="30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4"/>
      <c r="U847" s="4"/>
      <c r="V847" s="4"/>
      <c r="W847" s="4"/>
      <c r="X847" s="4"/>
      <c r="Y847" s="4"/>
    </row>
    <row r="848" spans="1:25" ht="15.75" customHeight="1" x14ac:dyDescent="0.25">
      <c r="A848" s="30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4"/>
      <c r="U848" s="4"/>
      <c r="V848" s="4"/>
      <c r="W848" s="4"/>
      <c r="X848" s="4"/>
      <c r="Y848" s="4"/>
    </row>
    <row r="849" spans="1:25" ht="15.75" customHeight="1" x14ac:dyDescent="0.25">
      <c r="A849" s="30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4"/>
      <c r="U849" s="4"/>
      <c r="V849" s="4"/>
      <c r="W849" s="4"/>
      <c r="X849" s="4"/>
      <c r="Y849" s="4"/>
    </row>
    <row r="850" spans="1:25" ht="15.75" customHeight="1" x14ac:dyDescent="0.25">
      <c r="A850" s="30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4"/>
      <c r="U850" s="4"/>
      <c r="V850" s="4"/>
      <c r="W850" s="4"/>
      <c r="X850" s="4"/>
      <c r="Y850" s="4"/>
    </row>
    <row r="851" spans="1:25" ht="15.75" customHeight="1" x14ac:dyDescent="0.25">
      <c r="A851" s="30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4"/>
      <c r="U851" s="4"/>
      <c r="V851" s="4"/>
      <c r="W851" s="4"/>
      <c r="X851" s="4"/>
      <c r="Y851" s="4"/>
    </row>
    <row r="852" spans="1:25" ht="15.75" customHeight="1" x14ac:dyDescent="0.25">
      <c r="A852" s="30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4"/>
      <c r="U852" s="4"/>
      <c r="V852" s="4"/>
      <c r="W852" s="4"/>
      <c r="X852" s="4"/>
      <c r="Y852" s="4"/>
    </row>
    <row r="853" spans="1:25" ht="15.75" customHeight="1" x14ac:dyDescent="0.25">
      <c r="A853" s="30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4"/>
      <c r="U853" s="4"/>
      <c r="V853" s="4"/>
      <c r="W853" s="4"/>
      <c r="X853" s="4"/>
      <c r="Y853" s="4"/>
    </row>
    <row r="854" spans="1:25" ht="15.75" customHeight="1" x14ac:dyDescent="0.25">
      <c r="A854" s="30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4"/>
      <c r="U854" s="4"/>
      <c r="V854" s="4"/>
      <c r="W854" s="4"/>
      <c r="X854" s="4"/>
      <c r="Y854" s="4"/>
    </row>
    <row r="855" spans="1:25" ht="15.75" customHeight="1" x14ac:dyDescent="0.25">
      <c r="A855" s="30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4"/>
      <c r="U855" s="4"/>
      <c r="V855" s="4"/>
      <c r="W855" s="4"/>
      <c r="X855" s="4"/>
      <c r="Y855" s="4"/>
    </row>
    <row r="856" spans="1:25" ht="15.75" customHeight="1" x14ac:dyDescent="0.25">
      <c r="A856" s="30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4"/>
      <c r="U856" s="4"/>
      <c r="V856" s="4"/>
      <c r="W856" s="4"/>
      <c r="X856" s="4"/>
      <c r="Y856" s="4"/>
    </row>
    <row r="857" spans="1:25" ht="15.75" customHeight="1" x14ac:dyDescent="0.25">
      <c r="A857" s="30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4"/>
      <c r="U857" s="4"/>
      <c r="V857" s="4"/>
      <c r="W857" s="4"/>
      <c r="X857" s="4"/>
      <c r="Y857" s="4"/>
    </row>
    <row r="858" spans="1:25" ht="15.75" customHeight="1" x14ac:dyDescent="0.25">
      <c r="A858" s="30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4"/>
      <c r="U858" s="4"/>
      <c r="V858" s="4"/>
      <c r="W858" s="4"/>
      <c r="X858" s="4"/>
      <c r="Y858" s="4"/>
    </row>
    <row r="859" spans="1:25" ht="15.75" customHeight="1" x14ac:dyDescent="0.25">
      <c r="A859" s="30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4"/>
      <c r="U859" s="4"/>
      <c r="V859" s="4"/>
      <c r="W859" s="4"/>
      <c r="X859" s="4"/>
      <c r="Y859" s="4"/>
    </row>
    <row r="860" spans="1:25" ht="15.75" customHeight="1" x14ac:dyDescent="0.25">
      <c r="A860" s="30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4"/>
      <c r="U860" s="4"/>
      <c r="V860" s="4"/>
      <c r="W860" s="4"/>
      <c r="X860" s="4"/>
      <c r="Y860" s="4"/>
    </row>
    <row r="861" spans="1:25" ht="15.75" customHeight="1" x14ac:dyDescent="0.25">
      <c r="A861" s="30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4"/>
      <c r="U861" s="4"/>
      <c r="V861" s="4"/>
      <c r="W861" s="4"/>
      <c r="X861" s="4"/>
      <c r="Y861" s="4"/>
    </row>
    <row r="862" spans="1:25" ht="15.75" customHeight="1" x14ac:dyDescent="0.25">
      <c r="A862" s="30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4"/>
      <c r="U862" s="4"/>
      <c r="V862" s="4"/>
      <c r="W862" s="4"/>
      <c r="X862" s="4"/>
      <c r="Y862" s="4"/>
    </row>
    <row r="863" spans="1:25" ht="15.75" customHeight="1" x14ac:dyDescent="0.25">
      <c r="A863" s="30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4"/>
      <c r="U863" s="4"/>
      <c r="V863" s="4"/>
      <c r="W863" s="4"/>
      <c r="X863" s="4"/>
      <c r="Y863" s="4"/>
    </row>
    <row r="864" spans="1:25" ht="15.75" customHeight="1" x14ac:dyDescent="0.25">
      <c r="A864" s="30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4"/>
      <c r="U864" s="4"/>
      <c r="V864" s="4"/>
      <c r="W864" s="4"/>
      <c r="X864" s="4"/>
      <c r="Y864" s="4"/>
    </row>
    <row r="865" spans="1:25" ht="15.75" customHeight="1" x14ac:dyDescent="0.25">
      <c r="A865" s="30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4"/>
      <c r="U865" s="4"/>
      <c r="V865" s="4"/>
      <c r="W865" s="4"/>
      <c r="X865" s="4"/>
      <c r="Y865" s="4"/>
    </row>
    <row r="866" spans="1:25" ht="15.75" customHeight="1" x14ac:dyDescent="0.25">
      <c r="A866" s="30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4"/>
      <c r="U866" s="4"/>
      <c r="V866" s="4"/>
      <c r="W866" s="4"/>
      <c r="X866" s="4"/>
      <c r="Y866" s="4"/>
    </row>
    <row r="867" spans="1:25" ht="15.75" customHeight="1" x14ac:dyDescent="0.25">
      <c r="A867" s="30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4"/>
      <c r="U867" s="4"/>
      <c r="V867" s="4"/>
      <c r="W867" s="4"/>
      <c r="X867" s="4"/>
      <c r="Y867" s="4"/>
    </row>
    <row r="868" spans="1:25" ht="15.75" customHeight="1" x14ac:dyDescent="0.25">
      <c r="A868" s="30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4"/>
      <c r="U868" s="4"/>
      <c r="V868" s="4"/>
      <c r="W868" s="4"/>
      <c r="X868" s="4"/>
      <c r="Y868" s="4"/>
    </row>
    <row r="869" spans="1:25" ht="15.75" customHeight="1" x14ac:dyDescent="0.25">
      <c r="A869" s="30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4"/>
      <c r="U869" s="4"/>
      <c r="V869" s="4"/>
      <c r="W869" s="4"/>
      <c r="X869" s="4"/>
      <c r="Y869" s="4"/>
    </row>
    <row r="870" spans="1:25" ht="15.75" customHeight="1" x14ac:dyDescent="0.25">
      <c r="A870" s="30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4"/>
      <c r="U870" s="4"/>
      <c r="V870" s="4"/>
      <c r="W870" s="4"/>
      <c r="X870" s="4"/>
      <c r="Y870" s="4"/>
    </row>
    <row r="871" spans="1:25" ht="15.75" customHeight="1" x14ac:dyDescent="0.25">
      <c r="A871" s="30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4"/>
      <c r="U871" s="4"/>
      <c r="V871" s="4"/>
      <c r="W871" s="4"/>
      <c r="X871" s="4"/>
      <c r="Y871" s="4"/>
    </row>
    <row r="872" spans="1:25" ht="15.75" customHeight="1" x14ac:dyDescent="0.25">
      <c r="A872" s="30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4"/>
      <c r="U872" s="4"/>
      <c r="V872" s="4"/>
      <c r="W872" s="4"/>
      <c r="X872" s="4"/>
      <c r="Y872" s="4"/>
    </row>
    <row r="873" spans="1:25" ht="15.75" customHeight="1" x14ac:dyDescent="0.25">
      <c r="A873" s="30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4"/>
      <c r="U873" s="4"/>
      <c r="V873" s="4"/>
      <c r="W873" s="4"/>
      <c r="X873" s="4"/>
      <c r="Y873" s="4"/>
    </row>
    <row r="874" spans="1:25" ht="15.75" customHeight="1" x14ac:dyDescent="0.25">
      <c r="A874" s="30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4"/>
      <c r="U874" s="4"/>
      <c r="V874" s="4"/>
      <c r="W874" s="4"/>
      <c r="X874" s="4"/>
      <c r="Y874" s="4"/>
    </row>
    <row r="875" spans="1:25" ht="15.75" customHeight="1" x14ac:dyDescent="0.25">
      <c r="A875" s="30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4"/>
      <c r="U875" s="4"/>
      <c r="V875" s="4"/>
      <c r="W875" s="4"/>
      <c r="X875" s="4"/>
      <c r="Y875" s="4"/>
    </row>
    <row r="876" spans="1:25" ht="15.75" customHeight="1" x14ac:dyDescent="0.25">
      <c r="A876" s="30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4"/>
      <c r="U876" s="4"/>
      <c r="V876" s="4"/>
      <c r="W876" s="4"/>
      <c r="X876" s="4"/>
      <c r="Y876" s="4"/>
    </row>
    <row r="877" spans="1:25" ht="15.75" customHeight="1" x14ac:dyDescent="0.25">
      <c r="A877" s="30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4"/>
      <c r="U877" s="4"/>
      <c r="V877" s="4"/>
      <c r="W877" s="4"/>
      <c r="X877" s="4"/>
      <c r="Y877" s="4"/>
    </row>
    <row r="878" spans="1:25" ht="15.75" customHeight="1" x14ac:dyDescent="0.25">
      <c r="A878" s="30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4"/>
      <c r="U878" s="4"/>
      <c r="V878" s="4"/>
      <c r="W878" s="4"/>
      <c r="X878" s="4"/>
      <c r="Y878" s="4"/>
    </row>
    <row r="879" spans="1:25" ht="15.75" customHeight="1" x14ac:dyDescent="0.25">
      <c r="A879" s="30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4"/>
      <c r="U879" s="4"/>
      <c r="V879" s="4"/>
      <c r="W879" s="4"/>
      <c r="X879" s="4"/>
      <c r="Y879" s="4"/>
    </row>
    <row r="880" spans="1:25" ht="15.75" customHeight="1" x14ac:dyDescent="0.25">
      <c r="A880" s="30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4"/>
      <c r="U880" s="4"/>
      <c r="V880" s="4"/>
      <c r="W880" s="4"/>
      <c r="X880" s="4"/>
      <c r="Y880" s="4"/>
    </row>
    <row r="881" spans="1:25" ht="15.75" customHeight="1" x14ac:dyDescent="0.25">
      <c r="A881" s="30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4"/>
      <c r="U881" s="4"/>
      <c r="V881" s="4"/>
      <c r="W881" s="4"/>
      <c r="X881" s="4"/>
      <c r="Y881" s="4"/>
    </row>
    <row r="882" spans="1:25" ht="15.75" customHeight="1" x14ac:dyDescent="0.25">
      <c r="A882" s="30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4"/>
      <c r="U882" s="4"/>
      <c r="V882" s="4"/>
      <c r="W882" s="4"/>
      <c r="X882" s="4"/>
      <c r="Y882" s="4"/>
    </row>
    <row r="883" spans="1:25" ht="15.75" customHeight="1" x14ac:dyDescent="0.25">
      <c r="A883" s="30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4"/>
      <c r="U883" s="4"/>
      <c r="V883" s="4"/>
      <c r="W883" s="4"/>
      <c r="X883" s="4"/>
      <c r="Y883" s="4"/>
    </row>
    <row r="884" spans="1:25" ht="15.75" customHeight="1" x14ac:dyDescent="0.25">
      <c r="A884" s="30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4"/>
      <c r="U884" s="4"/>
      <c r="V884" s="4"/>
      <c r="W884" s="4"/>
      <c r="X884" s="4"/>
      <c r="Y884" s="4"/>
    </row>
    <row r="885" spans="1:25" ht="15.75" customHeight="1" x14ac:dyDescent="0.25">
      <c r="A885" s="30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4"/>
      <c r="U885" s="4"/>
      <c r="V885" s="4"/>
      <c r="W885" s="4"/>
      <c r="X885" s="4"/>
      <c r="Y885" s="4"/>
    </row>
    <row r="886" spans="1:25" ht="15.75" customHeight="1" x14ac:dyDescent="0.25">
      <c r="A886" s="30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4"/>
      <c r="U886" s="4"/>
      <c r="V886" s="4"/>
      <c r="W886" s="4"/>
      <c r="X886" s="4"/>
      <c r="Y886" s="4"/>
    </row>
    <row r="887" spans="1:25" ht="15.75" customHeight="1" x14ac:dyDescent="0.25">
      <c r="A887" s="30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4"/>
      <c r="U887" s="4"/>
      <c r="V887" s="4"/>
      <c r="W887" s="4"/>
      <c r="X887" s="4"/>
      <c r="Y887" s="4"/>
    </row>
    <row r="888" spans="1:25" ht="15.75" customHeight="1" x14ac:dyDescent="0.25">
      <c r="A888" s="30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4"/>
      <c r="U888" s="4"/>
      <c r="V888" s="4"/>
      <c r="W888" s="4"/>
      <c r="X888" s="4"/>
      <c r="Y888" s="4"/>
    </row>
    <row r="889" spans="1:25" ht="15.75" customHeight="1" x14ac:dyDescent="0.25">
      <c r="A889" s="30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4"/>
      <c r="U889" s="4"/>
      <c r="V889" s="4"/>
      <c r="W889" s="4"/>
      <c r="X889" s="4"/>
      <c r="Y889" s="4"/>
    </row>
    <row r="890" spans="1:25" ht="15.75" customHeight="1" x14ac:dyDescent="0.25">
      <c r="A890" s="30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4"/>
      <c r="U890" s="4"/>
      <c r="V890" s="4"/>
      <c r="W890" s="4"/>
      <c r="X890" s="4"/>
      <c r="Y890" s="4"/>
    </row>
    <row r="891" spans="1:25" ht="15.75" customHeight="1" x14ac:dyDescent="0.25">
      <c r="A891" s="30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4"/>
      <c r="U891" s="4"/>
      <c r="V891" s="4"/>
      <c r="W891" s="4"/>
      <c r="X891" s="4"/>
      <c r="Y891" s="4"/>
    </row>
    <row r="892" spans="1:25" ht="15.75" customHeight="1" x14ac:dyDescent="0.25">
      <c r="A892" s="30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4"/>
      <c r="U892" s="4"/>
      <c r="V892" s="4"/>
      <c r="W892" s="4"/>
      <c r="X892" s="4"/>
      <c r="Y892" s="4"/>
    </row>
    <row r="893" spans="1:25" ht="15.75" customHeight="1" x14ac:dyDescent="0.25">
      <c r="A893" s="30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4"/>
      <c r="U893" s="4"/>
      <c r="V893" s="4"/>
      <c r="W893" s="4"/>
      <c r="X893" s="4"/>
      <c r="Y893" s="4"/>
    </row>
    <row r="894" spans="1:25" ht="15.75" customHeight="1" x14ac:dyDescent="0.25">
      <c r="A894" s="30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4"/>
      <c r="U894" s="4"/>
      <c r="V894" s="4"/>
      <c r="W894" s="4"/>
      <c r="X894" s="4"/>
      <c r="Y894" s="4"/>
    </row>
    <row r="895" spans="1:25" ht="15.75" customHeight="1" x14ac:dyDescent="0.25">
      <c r="A895" s="30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4"/>
      <c r="U895" s="4"/>
      <c r="V895" s="4"/>
      <c r="W895" s="4"/>
      <c r="X895" s="4"/>
      <c r="Y895" s="4"/>
    </row>
    <row r="896" spans="1:25" ht="15.75" customHeight="1" x14ac:dyDescent="0.25">
      <c r="A896" s="30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4"/>
      <c r="U896" s="4"/>
      <c r="V896" s="4"/>
      <c r="W896" s="4"/>
      <c r="X896" s="4"/>
      <c r="Y896" s="4"/>
    </row>
    <row r="897" spans="1:25" ht="15.75" customHeight="1" x14ac:dyDescent="0.25">
      <c r="A897" s="30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4"/>
      <c r="U897" s="4"/>
      <c r="V897" s="4"/>
      <c r="W897" s="4"/>
      <c r="X897" s="4"/>
      <c r="Y897" s="4"/>
    </row>
    <row r="898" spans="1:25" ht="15.75" customHeight="1" x14ac:dyDescent="0.25">
      <c r="A898" s="30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4"/>
      <c r="U898" s="4"/>
      <c r="V898" s="4"/>
      <c r="W898" s="4"/>
      <c r="X898" s="4"/>
      <c r="Y898" s="4"/>
    </row>
    <row r="899" spans="1:25" ht="15.75" customHeight="1" x14ac:dyDescent="0.25">
      <c r="A899" s="30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4"/>
      <c r="U899" s="4"/>
      <c r="V899" s="4"/>
      <c r="W899" s="4"/>
      <c r="X899" s="4"/>
      <c r="Y899" s="4"/>
    </row>
    <row r="900" spans="1:25" ht="15.75" customHeight="1" x14ac:dyDescent="0.25">
      <c r="A900" s="30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4"/>
      <c r="U900" s="4"/>
      <c r="V900" s="4"/>
      <c r="W900" s="4"/>
      <c r="X900" s="4"/>
      <c r="Y900" s="4"/>
    </row>
    <row r="901" spans="1:25" ht="15.75" customHeight="1" x14ac:dyDescent="0.25">
      <c r="A901" s="30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4"/>
      <c r="U901" s="4"/>
      <c r="V901" s="4"/>
      <c r="W901" s="4"/>
      <c r="X901" s="4"/>
      <c r="Y901" s="4"/>
    </row>
    <row r="902" spans="1:25" ht="15.75" customHeight="1" x14ac:dyDescent="0.25">
      <c r="A902" s="30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4"/>
      <c r="U902" s="4"/>
      <c r="V902" s="4"/>
      <c r="W902" s="4"/>
      <c r="X902" s="4"/>
      <c r="Y902" s="4"/>
    </row>
    <row r="903" spans="1:25" ht="15.75" customHeight="1" x14ac:dyDescent="0.25">
      <c r="A903" s="30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4"/>
      <c r="U903" s="4"/>
      <c r="V903" s="4"/>
      <c r="W903" s="4"/>
      <c r="X903" s="4"/>
      <c r="Y903" s="4"/>
    </row>
    <row r="904" spans="1:25" ht="15.75" customHeight="1" x14ac:dyDescent="0.25">
      <c r="A904" s="30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4"/>
      <c r="U904" s="4"/>
      <c r="V904" s="4"/>
      <c r="W904" s="4"/>
      <c r="X904" s="4"/>
      <c r="Y904" s="4"/>
    </row>
    <row r="905" spans="1:25" ht="15.75" customHeight="1" x14ac:dyDescent="0.25">
      <c r="A905" s="30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4"/>
      <c r="U905" s="4"/>
      <c r="V905" s="4"/>
      <c r="W905" s="4"/>
      <c r="X905" s="4"/>
      <c r="Y905" s="4"/>
    </row>
    <row r="906" spans="1:25" ht="15.75" customHeight="1" x14ac:dyDescent="0.25">
      <c r="A906" s="30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4"/>
      <c r="U906" s="4"/>
      <c r="V906" s="4"/>
      <c r="W906" s="4"/>
      <c r="X906" s="4"/>
      <c r="Y906" s="4"/>
    </row>
    <row r="907" spans="1:25" ht="15.75" customHeight="1" x14ac:dyDescent="0.25">
      <c r="A907" s="30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4"/>
      <c r="U907" s="4"/>
      <c r="V907" s="4"/>
      <c r="W907" s="4"/>
      <c r="X907" s="4"/>
      <c r="Y907" s="4"/>
    </row>
    <row r="908" spans="1:25" ht="15.75" customHeight="1" x14ac:dyDescent="0.25">
      <c r="A908" s="30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4"/>
      <c r="U908" s="4"/>
      <c r="V908" s="4"/>
      <c r="W908" s="4"/>
      <c r="X908" s="4"/>
      <c r="Y908" s="4"/>
    </row>
    <row r="909" spans="1:25" ht="15.75" customHeight="1" x14ac:dyDescent="0.25">
      <c r="A909" s="30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4"/>
      <c r="U909" s="4"/>
      <c r="V909" s="4"/>
      <c r="W909" s="4"/>
      <c r="X909" s="4"/>
      <c r="Y909" s="4"/>
    </row>
    <row r="910" spans="1:25" ht="15.75" customHeight="1" x14ac:dyDescent="0.25">
      <c r="A910" s="30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4"/>
      <c r="U910" s="4"/>
      <c r="V910" s="4"/>
      <c r="W910" s="4"/>
      <c r="X910" s="4"/>
      <c r="Y910" s="4"/>
    </row>
    <row r="911" spans="1:25" ht="15.75" customHeight="1" x14ac:dyDescent="0.25">
      <c r="A911" s="30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4"/>
      <c r="U911" s="4"/>
      <c r="V911" s="4"/>
      <c r="W911" s="4"/>
      <c r="X911" s="4"/>
      <c r="Y911" s="4"/>
    </row>
    <row r="912" spans="1:25" ht="15.75" customHeight="1" x14ac:dyDescent="0.25">
      <c r="A912" s="30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4"/>
      <c r="U912" s="4"/>
      <c r="V912" s="4"/>
      <c r="W912" s="4"/>
      <c r="X912" s="4"/>
      <c r="Y912" s="4"/>
    </row>
    <row r="913" spans="1:25" ht="15.75" customHeight="1" x14ac:dyDescent="0.25">
      <c r="A913" s="30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4"/>
      <c r="U913" s="4"/>
      <c r="V913" s="4"/>
      <c r="W913" s="4"/>
      <c r="X913" s="4"/>
      <c r="Y913" s="4"/>
    </row>
    <row r="914" spans="1:25" ht="15.75" customHeight="1" x14ac:dyDescent="0.25">
      <c r="A914" s="30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4"/>
      <c r="U914" s="4"/>
      <c r="V914" s="4"/>
      <c r="W914" s="4"/>
      <c r="X914" s="4"/>
      <c r="Y914" s="4"/>
    </row>
    <row r="915" spans="1:25" ht="15.75" customHeight="1" x14ac:dyDescent="0.25">
      <c r="A915" s="30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4"/>
      <c r="U915" s="4"/>
      <c r="V915" s="4"/>
      <c r="W915" s="4"/>
      <c r="X915" s="4"/>
      <c r="Y915" s="4"/>
    </row>
    <row r="916" spans="1:25" ht="15.75" customHeight="1" x14ac:dyDescent="0.25">
      <c r="A916" s="30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4"/>
      <c r="U916" s="4"/>
      <c r="V916" s="4"/>
      <c r="W916" s="4"/>
      <c r="X916" s="4"/>
      <c r="Y916" s="4"/>
    </row>
    <row r="917" spans="1:25" ht="15.75" customHeight="1" x14ac:dyDescent="0.25">
      <c r="A917" s="30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4"/>
      <c r="U917" s="4"/>
      <c r="V917" s="4"/>
      <c r="W917" s="4"/>
      <c r="X917" s="4"/>
      <c r="Y917" s="4"/>
    </row>
    <row r="918" spans="1:25" ht="15.75" customHeight="1" x14ac:dyDescent="0.25">
      <c r="A918" s="30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4"/>
      <c r="U918" s="4"/>
      <c r="V918" s="4"/>
      <c r="W918" s="4"/>
      <c r="X918" s="4"/>
      <c r="Y918" s="4"/>
    </row>
    <row r="919" spans="1:25" ht="15.75" customHeight="1" x14ac:dyDescent="0.25">
      <c r="A919" s="30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4"/>
      <c r="U919" s="4"/>
      <c r="V919" s="4"/>
      <c r="W919" s="4"/>
      <c r="X919" s="4"/>
      <c r="Y919" s="4"/>
    </row>
    <row r="920" spans="1:25" ht="15.75" customHeight="1" x14ac:dyDescent="0.25">
      <c r="A920" s="30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4"/>
      <c r="U920" s="4"/>
      <c r="V920" s="4"/>
      <c r="W920" s="4"/>
      <c r="X920" s="4"/>
      <c r="Y920" s="4"/>
    </row>
    <row r="921" spans="1:25" ht="15.75" customHeight="1" x14ac:dyDescent="0.25">
      <c r="A921" s="30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4"/>
      <c r="U921" s="4"/>
      <c r="V921" s="4"/>
      <c r="W921" s="4"/>
      <c r="X921" s="4"/>
      <c r="Y921" s="4"/>
    </row>
    <row r="922" spans="1:25" ht="15.75" customHeight="1" x14ac:dyDescent="0.25">
      <c r="A922" s="30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4"/>
      <c r="U922" s="4"/>
      <c r="V922" s="4"/>
      <c r="W922" s="4"/>
      <c r="X922" s="4"/>
      <c r="Y922" s="4"/>
    </row>
    <row r="923" spans="1:25" ht="15.75" customHeight="1" x14ac:dyDescent="0.25">
      <c r="A923" s="30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4"/>
      <c r="U923" s="4"/>
      <c r="V923" s="4"/>
      <c r="W923" s="4"/>
      <c r="X923" s="4"/>
      <c r="Y923" s="4"/>
    </row>
    <row r="924" spans="1:25" ht="15.75" customHeight="1" x14ac:dyDescent="0.25">
      <c r="A924" s="30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4"/>
      <c r="U924" s="4"/>
      <c r="V924" s="4"/>
      <c r="W924" s="4"/>
      <c r="X924" s="4"/>
      <c r="Y924" s="4"/>
    </row>
    <row r="925" spans="1:25" ht="15.75" customHeight="1" x14ac:dyDescent="0.25">
      <c r="A925" s="30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4"/>
      <c r="U925" s="4"/>
      <c r="V925" s="4"/>
      <c r="W925" s="4"/>
      <c r="X925" s="4"/>
      <c r="Y925" s="4"/>
    </row>
    <row r="926" spans="1:25" ht="15.75" customHeight="1" x14ac:dyDescent="0.25">
      <c r="A926" s="30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4"/>
      <c r="U926" s="4"/>
      <c r="V926" s="4"/>
      <c r="W926" s="4"/>
      <c r="X926" s="4"/>
      <c r="Y926" s="4"/>
    </row>
    <row r="927" spans="1:25" ht="15.75" customHeight="1" x14ac:dyDescent="0.25">
      <c r="A927" s="30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4"/>
      <c r="U927" s="4"/>
      <c r="V927" s="4"/>
      <c r="W927" s="4"/>
      <c r="X927" s="4"/>
      <c r="Y927" s="4"/>
    </row>
    <row r="928" spans="1:25" ht="15.75" customHeight="1" x14ac:dyDescent="0.25">
      <c r="A928" s="30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4"/>
      <c r="U928" s="4"/>
      <c r="V928" s="4"/>
      <c r="W928" s="4"/>
      <c r="X928" s="4"/>
      <c r="Y928" s="4"/>
    </row>
    <row r="929" spans="1:25" ht="15.75" customHeight="1" x14ac:dyDescent="0.25">
      <c r="A929" s="30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4"/>
      <c r="U929" s="4"/>
      <c r="V929" s="4"/>
      <c r="W929" s="4"/>
      <c r="X929" s="4"/>
      <c r="Y929" s="4"/>
    </row>
    <row r="930" spans="1:25" ht="15.75" customHeight="1" x14ac:dyDescent="0.25">
      <c r="A930" s="30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4"/>
      <c r="U930" s="4"/>
      <c r="V930" s="4"/>
      <c r="W930" s="4"/>
      <c r="X930" s="4"/>
      <c r="Y930" s="4"/>
    </row>
    <row r="931" spans="1:25" ht="15.75" customHeight="1" x14ac:dyDescent="0.25">
      <c r="A931" s="30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4"/>
      <c r="U931" s="4"/>
      <c r="V931" s="4"/>
      <c r="W931" s="4"/>
      <c r="X931" s="4"/>
      <c r="Y931" s="4"/>
    </row>
    <row r="932" spans="1:25" ht="15.75" customHeight="1" x14ac:dyDescent="0.25">
      <c r="A932" s="30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4"/>
      <c r="U932" s="4"/>
      <c r="V932" s="4"/>
      <c r="W932" s="4"/>
      <c r="X932" s="4"/>
      <c r="Y932" s="4"/>
    </row>
    <row r="933" spans="1:25" ht="15.75" customHeight="1" x14ac:dyDescent="0.25">
      <c r="A933" s="30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4"/>
      <c r="U933" s="4"/>
      <c r="V933" s="4"/>
      <c r="W933" s="4"/>
      <c r="X933" s="4"/>
      <c r="Y933" s="4"/>
    </row>
    <row r="934" spans="1:25" ht="15.75" customHeight="1" x14ac:dyDescent="0.25">
      <c r="A934" s="30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4"/>
      <c r="U934" s="4"/>
      <c r="V934" s="4"/>
      <c r="W934" s="4"/>
      <c r="X934" s="4"/>
      <c r="Y934" s="4"/>
    </row>
    <row r="935" spans="1:25" ht="15.75" customHeight="1" x14ac:dyDescent="0.25">
      <c r="A935" s="30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4"/>
      <c r="U935" s="4"/>
      <c r="V935" s="4"/>
      <c r="W935" s="4"/>
      <c r="X935" s="4"/>
      <c r="Y935" s="4"/>
    </row>
    <row r="936" spans="1:25" ht="15.75" customHeight="1" x14ac:dyDescent="0.25">
      <c r="A936" s="30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4"/>
      <c r="U936" s="4"/>
      <c r="V936" s="4"/>
      <c r="W936" s="4"/>
      <c r="X936" s="4"/>
      <c r="Y936" s="4"/>
    </row>
    <row r="937" spans="1:25" ht="15.75" customHeight="1" x14ac:dyDescent="0.25">
      <c r="A937" s="30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4"/>
      <c r="U937" s="4"/>
      <c r="V937" s="4"/>
      <c r="W937" s="4"/>
      <c r="X937" s="4"/>
      <c r="Y937" s="4"/>
    </row>
    <row r="938" spans="1:25" ht="15.75" customHeight="1" x14ac:dyDescent="0.25">
      <c r="A938" s="30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4"/>
      <c r="U938" s="4"/>
      <c r="V938" s="4"/>
      <c r="W938" s="4"/>
      <c r="X938" s="4"/>
      <c r="Y938" s="4"/>
    </row>
    <row r="939" spans="1:25" ht="15.75" customHeight="1" x14ac:dyDescent="0.25">
      <c r="A939" s="30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4"/>
      <c r="U939" s="4"/>
      <c r="V939" s="4"/>
      <c r="W939" s="4"/>
      <c r="X939" s="4"/>
      <c r="Y939" s="4"/>
    </row>
    <row r="940" spans="1:25" ht="15.75" customHeight="1" x14ac:dyDescent="0.25">
      <c r="A940" s="30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4"/>
      <c r="U940" s="4"/>
      <c r="V940" s="4"/>
      <c r="W940" s="4"/>
      <c r="X940" s="4"/>
      <c r="Y940" s="4"/>
    </row>
    <row r="941" spans="1:25" ht="15.75" customHeight="1" x14ac:dyDescent="0.25">
      <c r="A941" s="30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4"/>
      <c r="U941" s="4"/>
      <c r="V941" s="4"/>
      <c r="W941" s="4"/>
      <c r="X941" s="4"/>
      <c r="Y941" s="4"/>
    </row>
    <row r="942" spans="1:25" ht="15.75" customHeight="1" x14ac:dyDescent="0.25">
      <c r="A942" s="30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4"/>
      <c r="U942" s="4"/>
      <c r="V942" s="4"/>
      <c r="W942" s="4"/>
      <c r="X942" s="4"/>
      <c r="Y942" s="4"/>
    </row>
    <row r="943" spans="1:25" ht="15.75" customHeight="1" x14ac:dyDescent="0.25">
      <c r="A943" s="30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4"/>
      <c r="U943" s="4"/>
      <c r="V943" s="4"/>
      <c r="W943" s="4"/>
      <c r="X943" s="4"/>
      <c r="Y943" s="4"/>
    </row>
    <row r="944" spans="1:25" ht="15.75" customHeight="1" x14ac:dyDescent="0.25">
      <c r="A944" s="30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4"/>
      <c r="U944" s="4"/>
      <c r="V944" s="4"/>
      <c r="W944" s="4"/>
      <c r="X944" s="4"/>
      <c r="Y944" s="4"/>
    </row>
    <row r="945" spans="1:25" ht="15.75" customHeight="1" x14ac:dyDescent="0.25">
      <c r="A945" s="30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4"/>
      <c r="U945" s="4"/>
      <c r="V945" s="4"/>
      <c r="W945" s="4"/>
      <c r="X945" s="4"/>
      <c r="Y945" s="4"/>
    </row>
    <row r="946" spans="1:25" ht="15.75" customHeight="1" x14ac:dyDescent="0.25">
      <c r="A946" s="30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4"/>
      <c r="U946" s="4"/>
      <c r="V946" s="4"/>
      <c r="W946" s="4"/>
      <c r="X946" s="4"/>
      <c r="Y946" s="4"/>
    </row>
    <row r="947" spans="1:25" ht="15.75" customHeight="1" x14ac:dyDescent="0.25">
      <c r="A947" s="30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4"/>
      <c r="U947" s="4"/>
      <c r="V947" s="4"/>
      <c r="W947" s="4"/>
      <c r="X947" s="4"/>
      <c r="Y947" s="4"/>
    </row>
    <row r="948" spans="1:25" ht="15.75" customHeight="1" x14ac:dyDescent="0.25">
      <c r="A948" s="30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4"/>
      <c r="U948" s="4"/>
      <c r="V948" s="4"/>
      <c r="W948" s="4"/>
      <c r="X948" s="4"/>
      <c r="Y948" s="4"/>
    </row>
    <row r="949" spans="1:25" ht="15.75" customHeight="1" x14ac:dyDescent="0.25">
      <c r="A949" s="30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4"/>
      <c r="U949" s="4"/>
      <c r="V949" s="4"/>
      <c r="W949" s="4"/>
      <c r="X949" s="4"/>
      <c r="Y949" s="4"/>
    </row>
    <row r="950" spans="1:25" ht="15.75" customHeight="1" x14ac:dyDescent="0.25">
      <c r="A950" s="30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4"/>
      <c r="U950" s="4"/>
      <c r="V950" s="4"/>
      <c r="W950" s="4"/>
      <c r="X950" s="4"/>
      <c r="Y950" s="4"/>
    </row>
    <row r="951" spans="1:25" ht="15.75" customHeight="1" x14ac:dyDescent="0.25">
      <c r="A951" s="30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4"/>
      <c r="U951" s="4"/>
      <c r="V951" s="4"/>
      <c r="W951" s="4"/>
      <c r="X951" s="4"/>
      <c r="Y951" s="4"/>
    </row>
    <row r="952" spans="1:25" ht="15.75" customHeight="1" x14ac:dyDescent="0.25">
      <c r="A952" s="30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4"/>
      <c r="U952" s="4"/>
      <c r="V952" s="4"/>
      <c r="W952" s="4"/>
      <c r="X952" s="4"/>
      <c r="Y952" s="4"/>
    </row>
    <row r="953" spans="1:25" ht="15.75" customHeight="1" x14ac:dyDescent="0.25">
      <c r="A953" s="30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4"/>
      <c r="U953" s="4"/>
      <c r="V953" s="4"/>
      <c r="W953" s="4"/>
      <c r="X953" s="4"/>
      <c r="Y953" s="4"/>
    </row>
    <row r="954" spans="1:25" ht="15.75" customHeight="1" x14ac:dyDescent="0.25">
      <c r="A954" s="30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4"/>
      <c r="U954" s="4"/>
      <c r="V954" s="4"/>
      <c r="W954" s="4"/>
      <c r="X954" s="4"/>
      <c r="Y954" s="4"/>
    </row>
    <row r="955" spans="1:25" ht="15.75" customHeight="1" x14ac:dyDescent="0.25">
      <c r="A955" s="30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4"/>
      <c r="U955" s="4"/>
      <c r="V955" s="4"/>
      <c r="W955" s="4"/>
      <c r="X955" s="4"/>
      <c r="Y955" s="4"/>
    </row>
    <row r="956" spans="1:25" ht="15.75" customHeight="1" x14ac:dyDescent="0.25">
      <c r="A956" s="30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4"/>
      <c r="U956" s="4"/>
      <c r="V956" s="4"/>
      <c r="W956" s="4"/>
      <c r="X956" s="4"/>
      <c r="Y956" s="4"/>
    </row>
    <row r="957" spans="1:25" ht="15.75" customHeight="1" x14ac:dyDescent="0.25">
      <c r="A957" s="30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4"/>
      <c r="U957" s="4"/>
      <c r="V957" s="4"/>
      <c r="W957" s="4"/>
      <c r="X957" s="4"/>
      <c r="Y957" s="4"/>
    </row>
    <row r="958" spans="1:25" ht="15.75" customHeight="1" x14ac:dyDescent="0.25">
      <c r="A958" s="30"/>
      <c r="B958" s="1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4"/>
      <c r="U958" s="4"/>
      <c r="V958" s="4"/>
      <c r="W958" s="4"/>
      <c r="X958" s="4"/>
      <c r="Y958" s="4"/>
    </row>
    <row r="959" spans="1:25" ht="15.75" customHeight="1" x14ac:dyDescent="0.25">
      <c r="A959" s="30"/>
      <c r="B959" s="1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4"/>
      <c r="U959" s="4"/>
      <c r="V959" s="4"/>
      <c r="W959" s="4"/>
      <c r="X959" s="4"/>
      <c r="Y959" s="4"/>
    </row>
    <row r="960" spans="1:25" ht="15.75" customHeight="1" x14ac:dyDescent="0.25">
      <c r="A960" s="30"/>
      <c r="B960" s="1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4"/>
      <c r="U960" s="4"/>
      <c r="V960" s="4"/>
      <c r="W960" s="4"/>
      <c r="X960" s="4"/>
      <c r="Y960" s="4"/>
    </row>
    <row r="961" spans="1:25" ht="15.75" customHeight="1" x14ac:dyDescent="0.25">
      <c r="A961" s="30"/>
      <c r="B961" s="1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4"/>
      <c r="U961" s="4"/>
      <c r="V961" s="4"/>
      <c r="W961" s="4"/>
      <c r="X961" s="4"/>
      <c r="Y961" s="4"/>
    </row>
    <row r="962" spans="1:25" ht="15.75" customHeight="1" x14ac:dyDescent="0.25">
      <c r="A962" s="30"/>
      <c r="B962" s="1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4"/>
      <c r="U962" s="4"/>
      <c r="V962" s="4"/>
      <c r="W962" s="4"/>
      <c r="X962" s="4"/>
      <c r="Y962" s="4"/>
    </row>
    <row r="963" spans="1:25" ht="15.75" customHeight="1" x14ac:dyDescent="0.25">
      <c r="A963" s="30"/>
      <c r="B963" s="1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4"/>
      <c r="U963" s="4"/>
      <c r="V963" s="4"/>
      <c r="W963" s="4"/>
      <c r="X963" s="4"/>
      <c r="Y963" s="4"/>
    </row>
    <row r="964" spans="1:25" ht="15.75" customHeight="1" x14ac:dyDescent="0.25">
      <c r="A964" s="30"/>
      <c r="B964" s="1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4"/>
      <c r="U964" s="4"/>
      <c r="V964" s="4"/>
      <c r="W964" s="4"/>
      <c r="X964" s="4"/>
      <c r="Y964" s="4"/>
    </row>
    <row r="965" spans="1:25" ht="15.75" customHeight="1" x14ac:dyDescent="0.25">
      <c r="A965" s="30"/>
      <c r="B965" s="1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4"/>
      <c r="U965" s="4"/>
      <c r="V965" s="4"/>
      <c r="W965" s="4"/>
      <c r="X965" s="4"/>
      <c r="Y965" s="4"/>
    </row>
    <row r="966" spans="1:25" ht="15.75" customHeight="1" x14ac:dyDescent="0.25">
      <c r="A966" s="30"/>
      <c r="B966" s="1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4"/>
      <c r="U966" s="4"/>
      <c r="V966" s="4"/>
      <c r="W966" s="4"/>
      <c r="X966" s="4"/>
      <c r="Y966" s="4"/>
    </row>
    <row r="967" spans="1:25" ht="15.75" customHeight="1" x14ac:dyDescent="0.25">
      <c r="A967" s="30"/>
      <c r="B967" s="1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4"/>
      <c r="U967" s="4"/>
      <c r="V967" s="4"/>
      <c r="W967" s="4"/>
      <c r="X967" s="4"/>
      <c r="Y967" s="4"/>
    </row>
    <row r="968" spans="1:25" ht="15.75" customHeight="1" x14ac:dyDescent="0.25">
      <c r="A968" s="30"/>
      <c r="B968" s="1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4"/>
      <c r="U968" s="4"/>
      <c r="V968" s="4"/>
      <c r="W968" s="4"/>
      <c r="X968" s="4"/>
      <c r="Y968" s="4"/>
    </row>
    <row r="969" spans="1:25" ht="15.75" customHeight="1" x14ac:dyDescent="0.25">
      <c r="A969" s="30"/>
      <c r="B969" s="1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4"/>
      <c r="U969" s="4"/>
      <c r="V969" s="4"/>
      <c r="W969" s="4"/>
      <c r="X969" s="4"/>
      <c r="Y969" s="4"/>
    </row>
    <row r="970" spans="1:25" ht="15.75" customHeight="1" x14ac:dyDescent="0.25">
      <c r="A970" s="30"/>
      <c r="B970" s="1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4"/>
      <c r="U970" s="4"/>
      <c r="V970" s="4"/>
      <c r="W970" s="4"/>
      <c r="X970" s="4"/>
      <c r="Y970" s="4"/>
    </row>
    <row r="971" spans="1:25" ht="15.75" customHeight="1" x14ac:dyDescent="0.25">
      <c r="A971" s="30"/>
      <c r="B971" s="1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4"/>
      <c r="U971" s="4"/>
      <c r="V971" s="4"/>
      <c r="W971" s="4"/>
      <c r="X971" s="4"/>
      <c r="Y971" s="4"/>
    </row>
    <row r="972" spans="1:25" ht="15.75" customHeight="1" x14ac:dyDescent="0.25">
      <c r="A972" s="30"/>
      <c r="B972" s="1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4"/>
      <c r="U972" s="4"/>
      <c r="V972" s="4"/>
      <c r="W972" s="4"/>
      <c r="X972" s="4"/>
      <c r="Y972" s="4"/>
    </row>
    <row r="973" spans="1:25" ht="15.75" customHeight="1" x14ac:dyDescent="0.25">
      <c r="A973" s="30"/>
      <c r="B973" s="1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4"/>
      <c r="U973" s="4"/>
      <c r="V973" s="4"/>
      <c r="W973" s="4"/>
      <c r="X973" s="4"/>
      <c r="Y973" s="4"/>
    </row>
    <row r="974" spans="1:25" ht="15.75" customHeight="1" x14ac:dyDescent="0.25">
      <c r="A974" s="30"/>
      <c r="B974" s="1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4"/>
      <c r="U974" s="4"/>
      <c r="V974" s="4"/>
      <c r="W974" s="4"/>
      <c r="X974" s="4"/>
      <c r="Y974" s="4"/>
    </row>
    <row r="975" spans="1:25" ht="15.75" customHeight="1" x14ac:dyDescent="0.25">
      <c r="A975" s="30"/>
      <c r="B975" s="1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4"/>
      <c r="U975" s="4"/>
      <c r="V975" s="4"/>
      <c r="W975" s="4"/>
      <c r="X975" s="4"/>
      <c r="Y975" s="4"/>
    </row>
    <row r="976" spans="1:25" ht="15.75" customHeight="1" x14ac:dyDescent="0.25">
      <c r="A976" s="30"/>
      <c r="B976" s="1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4"/>
      <c r="U976" s="4"/>
      <c r="V976" s="4"/>
      <c r="W976" s="4"/>
      <c r="X976" s="4"/>
      <c r="Y976" s="4"/>
    </row>
    <row r="977" spans="1:25" ht="15.75" customHeight="1" x14ac:dyDescent="0.25">
      <c r="A977" s="30"/>
      <c r="B977" s="1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4"/>
      <c r="U977" s="4"/>
      <c r="V977" s="4"/>
      <c r="W977" s="4"/>
      <c r="X977" s="4"/>
      <c r="Y977" s="4"/>
    </row>
    <row r="978" spans="1:25" ht="15.75" customHeight="1" x14ac:dyDescent="0.25">
      <c r="A978" s="30"/>
      <c r="B978" s="1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4"/>
      <c r="U978" s="4"/>
      <c r="V978" s="4"/>
      <c r="W978" s="4"/>
      <c r="X978" s="4"/>
      <c r="Y978" s="4"/>
    </row>
    <row r="979" spans="1:25" ht="15.75" customHeight="1" x14ac:dyDescent="0.25">
      <c r="A979" s="30"/>
      <c r="B979" s="1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4"/>
      <c r="U979" s="4"/>
      <c r="V979" s="4"/>
      <c r="W979" s="4"/>
      <c r="X979" s="4"/>
      <c r="Y979" s="4"/>
    </row>
    <row r="980" spans="1:25" ht="15.75" customHeight="1" x14ac:dyDescent="0.25">
      <c r="A980" s="30"/>
      <c r="B980" s="1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4"/>
      <c r="U980" s="4"/>
      <c r="V980" s="4"/>
      <c r="W980" s="4"/>
      <c r="X980" s="4"/>
      <c r="Y980" s="4"/>
    </row>
    <row r="981" spans="1:25" ht="15.75" customHeight="1" x14ac:dyDescent="0.25">
      <c r="A981" s="30"/>
      <c r="B981" s="1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4"/>
      <c r="U981" s="4"/>
      <c r="V981" s="4"/>
      <c r="W981" s="4"/>
      <c r="X981" s="4"/>
      <c r="Y981" s="4"/>
    </row>
    <row r="982" spans="1:25" ht="15.75" customHeight="1" x14ac:dyDescent="0.25">
      <c r="A982" s="30"/>
      <c r="B982" s="1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4"/>
      <c r="U982" s="4"/>
      <c r="V982" s="4"/>
      <c r="W982" s="4"/>
      <c r="X982" s="4"/>
      <c r="Y982" s="4"/>
    </row>
    <row r="983" spans="1:25" ht="15.75" customHeight="1" x14ac:dyDescent="0.25">
      <c r="A983" s="30"/>
      <c r="B983" s="1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4"/>
      <c r="U983" s="4"/>
      <c r="V983" s="4"/>
      <c r="W983" s="4"/>
      <c r="X983" s="4"/>
      <c r="Y983" s="4"/>
    </row>
    <row r="984" spans="1:25" ht="15.75" customHeight="1" x14ac:dyDescent="0.25">
      <c r="A984" s="30"/>
      <c r="B984" s="1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4"/>
      <c r="U984" s="4"/>
      <c r="V984" s="4"/>
      <c r="W984" s="4"/>
      <c r="X984" s="4"/>
      <c r="Y984" s="4"/>
    </row>
    <row r="985" spans="1:25" ht="15.75" customHeight="1" x14ac:dyDescent="0.25">
      <c r="A985" s="30"/>
      <c r="B985" s="1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4"/>
      <c r="U985" s="4"/>
      <c r="V985" s="4"/>
      <c r="W985" s="4"/>
      <c r="X985" s="4"/>
      <c r="Y985" s="4"/>
    </row>
    <row r="986" spans="1:25" ht="15.75" customHeight="1" x14ac:dyDescent="0.25">
      <c r="A986" s="30"/>
      <c r="B986" s="1"/>
      <c r="C986" s="1"/>
      <c r="D986" s="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4"/>
      <c r="U986" s="4"/>
      <c r="V986" s="4"/>
      <c r="W986" s="4"/>
      <c r="X986" s="4"/>
      <c r="Y986" s="4"/>
    </row>
    <row r="987" spans="1:25" ht="15.75" customHeight="1" x14ac:dyDescent="0.25">
      <c r="A987" s="30"/>
      <c r="B987" s="1"/>
      <c r="C987" s="1"/>
      <c r="D987" s="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4"/>
      <c r="U987" s="4"/>
      <c r="V987" s="4"/>
      <c r="W987" s="4"/>
      <c r="X987" s="4"/>
      <c r="Y987" s="4"/>
    </row>
    <row r="988" spans="1:25" ht="15.75" customHeight="1" x14ac:dyDescent="0.25">
      <c r="A988" s="30"/>
      <c r="B988" s="1"/>
      <c r="C988" s="1"/>
      <c r="D988" s="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4"/>
      <c r="U988" s="4"/>
      <c r="V988" s="4"/>
      <c r="W988" s="4"/>
      <c r="X988" s="4"/>
      <c r="Y988" s="4"/>
    </row>
    <row r="989" spans="1:25" ht="15.75" customHeight="1" x14ac:dyDescent="0.25">
      <c r="A989" s="30"/>
      <c r="B989" s="1"/>
      <c r="C989" s="1"/>
      <c r="D989" s="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4"/>
      <c r="U989" s="4"/>
      <c r="V989" s="4"/>
      <c r="W989" s="4"/>
      <c r="X989" s="4"/>
      <c r="Y989" s="4"/>
    </row>
    <row r="990" spans="1:25" ht="15.75" customHeight="1" x14ac:dyDescent="0.25">
      <c r="A990" s="30"/>
      <c r="B990" s="1"/>
      <c r="C990" s="1"/>
      <c r="D990" s="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4"/>
      <c r="U990" s="4"/>
      <c r="V990" s="4"/>
      <c r="W990" s="4"/>
      <c r="X990" s="4"/>
      <c r="Y990" s="4"/>
    </row>
    <row r="991" spans="1:25" ht="15.75" customHeight="1" x14ac:dyDescent="0.25">
      <c r="A991" s="30"/>
      <c r="B991" s="1"/>
      <c r="C991" s="1"/>
      <c r="D991" s="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4"/>
      <c r="U991" s="4"/>
      <c r="V991" s="4"/>
      <c r="W991" s="4"/>
      <c r="X991" s="4"/>
      <c r="Y991" s="4"/>
    </row>
    <row r="992" spans="1:25" ht="15.75" customHeight="1" x14ac:dyDescent="0.25">
      <c r="A992" s="30"/>
      <c r="B992" s="1"/>
      <c r="C992" s="1"/>
      <c r="D992" s="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4"/>
      <c r="U992" s="4"/>
      <c r="V992" s="4"/>
      <c r="W992" s="4"/>
      <c r="X992" s="4"/>
      <c r="Y992" s="4"/>
    </row>
    <row r="993" spans="1:25" ht="15.75" customHeight="1" x14ac:dyDescent="0.25">
      <c r="A993" s="30"/>
      <c r="B993" s="1"/>
      <c r="C993" s="1"/>
      <c r="D993" s="1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4"/>
      <c r="U993" s="4"/>
      <c r="V993" s="4"/>
      <c r="W993" s="4"/>
      <c r="X993" s="4"/>
      <c r="Y993" s="4"/>
    </row>
    <row r="994" spans="1:25" ht="15.75" customHeight="1" x14ac:dyDescent="0.25">
      <c r="A994" s="30"/>
      <c r="B994" s="1"/>
      <c r="C994" s="1"/>
      <c r="D994" s="1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4"/>
      <c r="U994" s="4"/>
      <c r="V994" s="4"/>
      <c r="W994" s="4"/>
      <c r="X994" s="4"/>
      <c r="Y994" s="4"/>
    </row>
    <row r="995" spans="1:25" ht="15.75" customHeight="1" x14ac:dyDescent="0.25">
      <c r="A995" s="30"/>
      <c r="B995" s="1"/>
      <c r="C995" s="1"/>
      <c r="D995" s="1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4"/>
      <c r="U995" s="4"/>
      <c r="V995" s="4"/>
      <c r="W995" s="4"/>
      <c r="X995" s="4"/>
      <c r="Y995" s="4"/>
    </row>
    <row r="996" spans="1:25" ht="15.75" customHeight="1" x14ac:dyDescent="0.25">
      <c r="A996" s="30"/>
      <c r="B996" s="1"/>
      <c r="C996" s="1"/>
      <c r="D996" s="1"/>
      <c r="E996" s="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4"/>
      <c r="U996" s="4"/>
      <c r="V996" s="4"/>
      <c r="W996" s="4"/>
      <c r="X996" s="4"/>
      <c r="Y996" s="4"/>
    </row>
    <row r="997" spans="1:25" ht="15.75" customHeight="1" x14ac:dyDescent="0.25">
      <c r="A997" s="30"/>
      <c r="B997" s="1"/>
      <c r="C997" s="1"/>
      <c r="D997" s="1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4"/>
      <c r="U997" s="4"/>
      <c r="V997" s="4"/>
      <c r="W997" s="4"/>
      <c r="X997" s="4"/>
      <c r="Y997" s="4"/>
    </row>
    <row r="998" spans="1:25" ht="15.75" customHeight="1" x14ac:dyDescent="0.25">
      <c r="A998" s="30"/>
      <c r="B998" s="1"/>
      <c r="C998" s="1"/>
      <c r="D998" s="1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4"/>
      <c r="U998" s="4"/>
      <c r="V998" s="4"/>
      <c r="W998" s="4"/>
      <c r="X998" s="4"/>
      <c r="Y998" s="4"/>
    </row>
    <row r="999" spans="1:25" ht="15.75" customHeight="1" x14ac:dyDescent="0.25">
      <c r="A999" s="30"/>
      <c r="B999" s="1"/>
      <c r="C999" s="1"/>
      <c r="D999" s="1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4"/>
      <c r="U999" s="4"/>
      <c r="V999" s="4"/>
      <c r="W999" s="4"/>
      <c r="X999" s="4"/>
      <c r="Y999" s="4"/>
    </row>
    <row r="1000" spans="1:25" ht="15.75" customHeight="1" x14ac:dyDescent="0.25">
      <c r="A1000" s="30"/>
      <c r="B1000" s="1"/>
      <c r="C1000" s="1"/>
      <c r="D1000" s="1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4"/>
      <c r="U1000" s="4"/>
      <c r="V1000" s="4"/>
      <c r="W1000" s="4"/>
      <c r="X1000" s="4"/>
      <c r="Y1000" s="4"/>
    </row>
  </sheetData>
  <sheetProtection sheet="1" formatCells="0" formatColumns="0" formatRows="0" insertColumns="0" insertRows="0" insertHyperlinks="0" deleteColumns="0" deleteRows="0" sort="0" autoFilter="0" pivotTables="0"/>
  <autoFilter ref="A14:S23"/>
  <mergeCells count="15">
    <mergeCell ref="B11:S11"/>
    <mergeCell ref="G13:I13"/>
    <mergeCell ref="A15:S15"/>
    <mergeCell ref="A16:S16"/>
    <mergeCell ref="A17:S17"/>
    <mergeCell ref="J13:L13"/>
    <mergeCell ref="M13:O13"/>
    <mergeCell ref="P13:R13"/>
    <mergeCell ref="A2:A10"/>
    <mergeCell ref="B2:G4"/>
    <mergeCell ref="H2:S4"/>
    <mergeCell ref="B5:G7"/>
    <mergeCell ref="H5:S7"/>
    <mergeCell ref="B8:G10"/>
    <mergeCell ref="H8:S10"/>
  </mergeCells>
  <dataValidations count="1">
    <dataValidation type="list" allowBlank="1" showErrorMessage="1" sqref="D19:D22">
      <formula1>tipo</formula1>
    </dataValidation>
  </dataValidations>
  <pageMargins left="0.7" right="0.7" top="0.75" bottom="0.75" header="0" footer="0"/>
  <pageSetup scale="2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Y1000"/>
  <sheetViews>
    <sheetView showGridLines="0" zoomScale="70" zoomScaleNormal="70" workbookViewId="0">
      <selection sqref="A1:XFD1048576"/>
    </sheetView>
  </sheetViews>
  <sheetFormatPr baseColWidth="10" defaultColWidth="12.625" defaultRowHeight="15" customHeight="1" x14ac:dyDescent="0.2"/>
  <cols>
    <col min="1" max="1" width="39.625" customWidth="1"/>
    <col min="2" max="3" width="33.25" customWidth="1"/>
    <col min="4" max="5" width="18.25" customWidth="1"/>
    <col min="6" max="6" width="14.625" customWidth="1"/>
    <col min="7" max="18" width="19" customWidth="1"/>
    <col min="19" max="19" width="17.625" customWidth="1"/>
    <col min="20" max="20" width="46.875" customWidth="1"/>
    <col min="21" max="25" width="20.875" customWidth="1"/>
  </cols>
  <sheetData>
    <row r="1" spans="1:25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</row>
    <row r="2" spans="1:25" x14ac:dyDescent="0.25">
      <c r="A2" s="217"/>
      <c r="B2" s="220" t="s">
        <v>0</v>
      </c>
      <c r="C2" s="221"/>
      <c r="D2" s="221"/>
      <c r="E2" s="221"/>
      <c r="F2" s="221"/>
      <c r="G2" s="222"/>
      <c r="H2" s="226" t="s">
        <v>1</v>
      </c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2"/>
      <c r="T2" s="4"/>
      <c r="U2" s="4"/>
      <c r="V2" s="4"/>
      <c r="W2" s="4"/>
      <c r="X2" s="4"/>
      <c r="Y2" s="4"/>
    </row>
    <row r="3" spans="1:25" x14ac:dyDescent="0.25">
      <c r="A3" s="218"/>
      <c r="B3" s="223"/>
      <c r="C3" s="224"/>
      <c r="D3" s="224"/>
      <c r="E3" s="224"/>
      <c r="F3" s="224"/>
      <c r="G3" s="225"/>
      <c r="H3" s="223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  <c r="T3" s="4"/>
      <c r="U3" s="4"/>
      <c r="V3" s="4"/>
      <c r="W3" s="4"/>
      <c r="X3" s="4"/>
      <c r="Y3" s="4"/>
    </row>
    <row r="4" spans="1:25" x14ac:dyDescent="0.25">
      <c r="A4" s="218"/>
      <c r="B4" s="223"/>
      <c r="C4" s="224"/>
      <c r="D4" s="224"/>
      <c r="E4" s="224"/>
      <c r="F4" s="224"/>
      <c r="G4" s="225"/>
      <c r="H4" s="227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9"/>
      <c r="T4" s="4"/>
      <c r="U4" s="4"/>
      <c r="V4" s="4"/>
      <c r="W4" s="4"/>
      <c r="X4" s="4"/>
      <c r="Y4" s="4"/>
    </row>
    <row r="5" spans="1:25" x14ac:dyDescent="0.25">
      <c r="A5" s="218"/>
      <c r="B5" s="230" t="s">
        <v>2</v>
      </c>
      <c r="C5" s="224"/>
      <c r="D5" s="224"/>
      <c r="E5" s="224"/>
      <c r="F5" s="224"/>
      <c r="G5" s="225"/>
      <c r="H5" s="226" t="s">
        <v>3</v>
      </c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2"/>
      <c r="T5" s="4"/>
      <c r="U5" s="4"/>
      <c r="V5" s="4"/>
      <c r="W5" s="4"/>
      <c r="X5" s="4"/>
      <c r="Y5" s="4"/>
    </row>
    <row r="6" spans="1:25" x14ac:dyDescent="0.25">
      <c r="A6" s="218"/>
      <c r="B6" s="223"/>
      <c r="C6" s="224"/>
      <c r="D6" s="224"/>
      <c r="E6" s="224"/>
      <c r="F6" s="224"/>
      <c r="G6" s="225"/>
      <c r="H6" s="223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5"/>
      <c r="T6" s="4"/>
      <c r="U6" s="4"/>
      <c r="V6" s="4"/>
      <c r="W6" s="4"/>
      <c r="X6" s="4"/>
      <c r="Y6" s="4"/>
    </row>
    <row r="7" spans="1:25" x14ac:dyDescent="0.25">
      <c r="A7" s="218"/>
      <c r="B7" s="223"/>
      <c r="C7" s="224"/>
      <c r="D7" s="224"/>
      <c r="E7" s="224"/>
      <c r="F7" s="224"/>
      <c r="G7" s="225"/>
      <c r="H7" s="227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9"/>
      <c r="T7" s="4"/>
      <c r="U7" s="4"/>
      <c r="V7" s="4"/>
      <c r="W7" s="4"/>
      <c r="X7" s="4"/>
      <c r="Y7" s="4"/>
    </row>
    <row r="8" spans="1:25" ht="20.25" customHeight="1" x14ac:dyDescent="0.25">
      <c r="A8" s="218"/>
      <c r="B8" s="230" t="s">
        <v>4</v>
      </c>
      <c r="C8" s="224"/>
      <c r="D8" s="224"/>
      <c r="E8" s="224"/>
      <c r="F8" s="224"/>
      <c r="G8" s="225"/>
      <c r="H8" s="226" t="s">
        <v>5</v>
      </c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2"/>
      <c r="T8" s="4"/>
      <c r="U8" s="4"/>
      <c r="V8" s="4"/>
      <c r="W8" s="4"/>
      <c r="X8" s="4"/>
      <c r="Y8" s="4"/>
    </row>
    <row r="9" spans="1:25" ht="21" customHeight="1" x14ac:dyDescent="0.25">
      <c r="A9" s="218"/>
      <c r="B9" s="223"/>
      <c r="C9" s="224"/>
      <c r="D9" s="224"/>
      <c r="E9" s="224"/>
      <c r="F9" s="224"/>
      <c r="G9" s="225"/>
      <c r="H9" s="223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5"/>
      <c r="T9" s="4"/>
      <c r="U9" s="4"/>
      <c r="V9" s="4"/>
      <c r="W9" s="4"/>
      <c r="X9" s="4"/>
      <c r="Y9" s="4"/>
    </row>
    <row r="10" spans="1:25" ht="6.75" customHeight="1" x14ac:dyDescent="0.25">
      <c r="A10" s="219"/>
      <c r="B10" s="227"/>
      <c r="C10" s="228"/>
      <c r="D10" s="228"/>
      <c r="E10" s="228"/>
      <c r="F10" s="228"/>
      <c r="G10" s="229"/>
      <c r="H10" s="227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9"/>
      <c r="T10" s="4"/>
      <c r="U10" s="4"/>
      <c r="V10" s="4"/>
      <c r="W10" s="4"/>
      <c r="X10" s="4"/>
      <c r="Y10" s="4"/>
    </row>
    <row r="11" spans="1:25" ht="18" x14ac:dyDescent="0.25">
      <c r="A11" s="5" t="s">
        <v>6</v>
      </c>
      <c r="B11" s="231" t="s">
        <v>496</v>
      </c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3"/>
      <c r="T11" s="4"/>
      <c r="U11" s="4"/>
      <c r="V11" s="4"/>
      <c r="W11" s="4"/>
      <c r="X11" s="4"/>
      <c r="Y11" s="4"/>
    </row>
    <row r="12" spans="1:25" ht="18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4"/>
      <c r="U12" s="4"/>
      <c r="V12" s="4"/>
      <c r="W12" s="4"/>
      <c r="X12" s="4"/>
      <c r="Y12" s="4"/>
    </row>
    <row r="13" spans="1:25" ht="18.75" x14ac:dyDescent="0.25">
      <c r="A13" s="9"/>
      <c r="B13" s="10"/>
      <c r="C13" s="10"/>
      <c r="D13" s="10"/>
      <c r="E13" s="10"/>
      <c r="F13" s="10"/>
      <c r="G13" s="234" t="s">
        <v>10</v>
      </c>
      <c r="H13" s="232"/>
      <c r="I13" s="233"/>
      <c r="J13" s="234" t="s">
        <v>11</v>
      </c>
      <c r="K13" s="232"/>
      <c r="L13" s="233"/>
      <c r="M13" s="234" t="s">
        <v>12</v>
      </c>
      <c r="N13" s="232"/>
      <c r="O13" s="233"/>
      <c r="P13" s="234" t="s">
        <v>13</v>
      </c>
      <c r="Q13" s="232"/>
      <c r="R13" s="233"/>
      <c r="S13" s="10"/>
      <c r="T13" s="4"/>
      <c r="U13" s="4"/>
      <c r="V13" s="4"/>
      <c r="W13" s="4"/>
      <c r="X13" s="4"/>
      <c r="Y13" s="4"/>
    </row>
    <row r="14" spans="1:25" ht="30" x14ac:dyDescent="0.25">
      <c r="A14" s="11" t="s">
        <v>14</v>
      </c>
      <c r="B14" s="11" t="s">
        <v>15</v>
      </c>
      <c r="C14" s="11" t="s">
        <v>16</v>
      </c>
      <c r="D14" s="11" t="s">
        <v>17</v>
      </c>
      <c r="E14" s="11" t="s">
        <v>18</v>
      </c>
      <c r="F14" s="11" t="s">
        <v>19</v>
      </c>
      <c r="G14" s="11" t="s">
        <v>20</v>
      </c>
      <c r="H14" s="11" t="s">
        <v>21</v>
      </c>
      <c r="I14" s="11" t="s">
        <v>22</v>
      </c>
      <c r="J14" s="11" t="s">
        <v>23</v>
      </c>
      <c r="K14" s="11" t="s">
        <v>24</v>
      </c>
      <c r="L14" s="11" t="s">
        <v>25</v>
      </c>
      <c r="M14" s="11" t="s">
        <v>26</v>
      </c>
      <c r="N14" s="11" t="s">
        <v>27</v>
      </c>
      <c r="O14" s="11" t="s">
        <v>28</v>
      </c>
      <c r="P14" s="11" t="s">
        <v>29</v>
      </c>
      <c r="Q14" s="11" t="s">
        <v>30</v>
      </c>
      <c r="R14" s="11" t="s">
        <v>31</v>
      </c>
      <c r="S14" s="11" t="s">
        <v>32</v>
      </c>
      <c r="T14" s="12"/>
      <c r="U14" s="12"/>
      <c r="V14" s="12"/>
      <c r="W14" s="12"/>
      <c r="X14" s="12"/>
      <c r="Y14" s="12"/>
    </row>
    <row r="15" spans="1:25" ht="37.5" customHeight="1" x14ac:dyDescent="0.25">
      <c r="A15" s="235" t="s">
        <v>33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3"/>
      <c r="T15" s="12"/>
      <c r="U15" s="12"/>
      <c r="V15" s="12"/>
      <c r="W15" s="12"/>
      <c r="X15" s="12"/>
      <c r="Y15" s="12"/>
    </row>
    <row r="16" spans="1:25" ht="34.5" customHeight="1" x14ac:dyDescent="0.25">
      <c r="A16" s="235" t="s">
        <v>34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3"/>
      <c r="T16" s="12"/>
      <c r="U16" s="12"/>
      <c r="V16" s="12"/>
      <c r="W16" s="12"/>
      <c r="X16" s="12"/>
      <c r="Y16" s="12"/>
    </row>
    <row r="17" spans="1:25" ht="34.5" hidden="1" customHeight="1" x14ac:dyDescent="0.25">
      <c r="A17" s="235" t="s">
        <v>497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3"/>
      <c r="T17" s="12"/>
      <c r="U17" s="12"/>
      <c r="V17" s="12"/>
      <c r="W17" s="12"/>
      <c r="X17" s="12"/>
      <c r="Y17" s="12"/>
    </row>
    <row r="18" spans="1:25" ht="57" hidden="1" customHeight="1" x14ac:dyDescent="0.25">
      <c r="A18" s="242" t="s">
        <v>498</v>
      </c>
      <c r="B18" s="18"/>
      <c r="C18" s="14"/>
      <c r="D18" s="19"/>
      <c r="E18" s="19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23"/>
      <c r="R18" s="17"/>
      <c r="S18" s="23"/>
      <c r="T18" s="4"/>
      <c r="U18" s="4"/>
      <c r="V18" s="4"/>
      <c r="W18" s="4"/>
      <c r="X18" s="4"/>
      <c r="Y18" s="4"/>
    </row>
    <row r="19" spans="1:25" ht="55.5" hidden="1" customHeight="1" x14ac:dyDescent="0.25">
      <c r="A19" s="218"/>
      <c r="B19" s="18"/>
      <c r="C19" s="14"/>
      <c r="D19" s="19"/>
      <c r="E19" s="19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23"/>
      <c r="R19" s="17"/>
      <c r="S19" s="23"/>
      <c r="T19" s="4"/>
      <c r="U19" s="4"/>
      <c r="V19" s="4"/>
      <c r="W19" s="4"/>
      <c r="X19" s="4"/>
      <c r="Y19" s="4"/>
    </row>
    <row r="20" spans="1:25" ht="54.75" hidden="1" customHeight="1" x14ac:dyDescent="0.25">
      <c r="A20" s="219"/>
      <c r="B20" s="18"/>
      <c r="C20" s="14"/>
      <c r="D20" s="19"/>
      <c r="E20" s="19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23"/>
      <c r="R20" s="17"/>
      <c r="S20" s="23"/>
      <c r="T20" s="4"/>
      <c r="U20" s="4"/>
      <c r="V20" s="4"/>
      <c r="W20" s="4"/>
      <c r="X20" s="4"/>
      <c r="Y20" s="4"/>
    </row>
    <row r="21" spans="1:25" ht="34.5" customHeight="1" x14ac:dyDescent="0.25">
      <c r="A21" s="235" t="s">
        <v>737</v>
      </c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3"/>
      <c r="T21" s="12"/>
      <c r="U21" s="12"/>
      <c r="V21" s="12"/>
      <c r="W21" s="12"/>
      <c r="X21" s="12"/>
      <c r="Y21" s="12"/>
    </row>
    <row r="22" spans="1:25" ht="57" customHeight="1" x14ac:dyDescent="0.25">
      <c r="A22" s="242" t="s">
        <v>634</v>
      </c>
      <c r="B22" s="136" t="s">
        <v>499</v>
      </c>
      <c r="C22" s="14" t="s">
        <v>78</v>
      </c>
      <c r="D22" s="14" t="s">
        <v>43</v>
      </c>
      <c r="E22" s="14" t="s">
        <v>67</v>
      </c>
      <c r="F22" s="17">
        <v>1</v>
      </c>
      <c r="G22" s="17">
        <v>1</v>
      </c>
      <c r="H22" s="17">
        <v>1</v>
      </c>
      <c r="I22" s="17">
        <v>1</v>
      </c>
      <c r="J22" s="17">
        <v>1</v>
      </c>
      <c r="K22" s="17">
        <v>1</v>
      </c>
      <c r="L22" s="17">
        <v>1</v>
      </c>
      <c r="M22" s="17">
        <v>1</v>
      </c>
      <c r="N22" s="17">
        <v>1</v>
      </c>
      <c r="O22" s="17">
        <v>1</v>
      </c>
      <c r="P22" s="17">
        <v>1</v>
      </c>
      <c r="Q22" s="17">
        <v>1</v>
      </c>
      <c r="R22" s="17">
        <v>1</v>
      </c>
      <c r="S22" s="23"/>
      <c r="T22" s="4"/>
      <c r="U22" s="4"/>
      <c r="V22" s="4"/>
      <c r="W22" s="4"/>
      <c r="X22" s="4"/>
      <c r="Y22" s="4"/>
    </row>
    <row r="23" spans="1:25" ht="55.5" customHeight="1" x14ac:dyDescent="0.25">
      <c r="A23" s="218"/>
      <c r="B23" s="136" t="s">
        <v>500</v>
      </c>
      <c r="C23" s="14" t="s">
        <v>78</v>
      </c>
      <c r="D23" s="14" t="s">
        <v>43</v>
      </c>
      <c r="E23" s="14" t="s">
        <v>67</v>
      </c>
      <c r="F23" s="17">
        <v>1</v>
      </c>
      <c r="G23" s="17">
        <v>1</v>
      </c>
      <c r="H23" s="17">
        <v>1</v>
      </c>
      <c r="I23" s="17">
        <v>1</v>
      </c>
      <c r="J23" s="17">
        <v>1</v>
      </c>
      <c r="K23" s="17">
        <v>1</v>
      </c>
      <c r="L23" s="17">
        <v>1</v>
      </c>
      <c r="M23" s="17">
        <v>1</v>
      </c>
      <c r="N23" s="17">
        <v>1</v>
      </c>
      <c r="O23" s="17">
        <v>1</v>
      </c>
      <c r="P23" s="17">
        <v>1</v>
      </c>
      <c r="Q23" s="17">
        <v>1</v>
      </c>
      <c r="R23" s="17">
        <v>1</v>
      </c>
      <c r="S23" s="23"/>
      <c r="T23" s="4"/>
      <c r="U23" s="4"/>
      <c r="V23" s="4"/>
      <c r="W23" s="4"/>
      <c r="X23" s="4"/>
      <c r="Y23" s="4"/>
    </row>
    <row r="24" spans="1:25" ht="55.5" customHeight="1" x14ac:dyDescent="0.25">
      <c r="A24" s="218"/>
      <c r="B24" s="136" t="s">
        <v>501</v>
      </c>
      <c r="C24" s="14" t="s">
        <v>78</v>
      </c>
      <c r="D24" s="14" t="s">
        <v>43</v>
      </c>
      <c r="E24" s="14" t="s">
        <v>67</v>
      </c>
      <c r="F24" s="17">
        <v>1</v>
      </c>
      <c r="G24" s="17">
        <v>1</v>
      </c>
      <c r="H24" s="17">
        <v>1</v>
      </c>
      <c r="I24" s="17">
        <v>1</v>
      </c>
      <c r="J24" s="17">
        <v>1</v>
      </c>
      <c r="K24" s="17">
        <v>1</v>
      </c>
      <c r="L24" s="17">
        <v>1</v>
      </c>
      <c r="M24" s="17">
        <v>1</v>
      </c>
      <c r="N24" s="17">
        <v>1</v>
      </c>
      <c r="O24" s="17">
        <v>1</v>
      </c>
      <c r="P24" s="17">
        <v>1</v>
      </c>
      <c r="Q24" s="17">
        <v>1</v>
      </c>
      <c r="R24" s="17">
        <v>1</v>
      </c>
      <c r="S24" s="23"/>
      <c r="T24" s="4"/>
      <c r="U24" s="4"/>
      <c r="V24" s="4"/>
      <c r="W24" s="4"/>
      <c r="X24" s="4"/>
      <c r="Y24" s="4"/>
    </row>
    <row r="25" spans="1:25" ht="55.5" customHeight="1" x14ac:dyDescent="0.25">
      <c r="A25" s="218"/>
      <c r="B25" s="136" t="s">
        <v>502</v>
      </c>
      <c r="C25" s="14" t="s">
        <v>78</v>
      </c>
      <c r="D25" s="14" t="s">
        <v>43</v>
      </c>
      <c r="E25" s="14" t="s">
        <v>67</v>
      </c>
      <c r="F25" s="17">
        <v>1</v>
      </c>
      <c r="G25" s="17">
        <v>1</v>
      </c>
      <c r="H25" s="17">
        <v>1</v>
      </c>
      <c r="I25" s="17">
        <v>1</v>
      </c>
      <c r="J25" s="17">
        <v>1</v>
      </c>
      <c r="K25" s="17">
        <v>1</v>
      </c>
      <c r="L25" s="17">
        <v>1</v>
      </c>
      <c r="M25" s="17">
        <v>1</v>
      </c>
      <c r="N25" s="17">
        <v>1</v>
      </c>
      <c r="O25" s="17">
        <v>1</v>
      </c>
      <c r="P25" s="17">
        <v>1</v>
      </c>
      <c r="Q25" s="17">
        <v>1</v>
      </c>
      <c r="R25" s="17">
        <v>1</v>
      </c>
      <c r="S25" s="23"/>
      <c r="T25" s="4"/>
      <c r="U25" s="4"/>
      <c r="V25" s="4"/>
      <c r="W25" s="4"/>
      <c r="X25" s="4"/>
      <c r="Y25" s="4"/>
    </row>
    <row r="26" spans="1:25" ht="54.75" customHeight="1" x14ac:dyDescent="0.25">
      <c r="A26" s="219"/>
      <c r="B26" s="136" t="s">
        <v>503</v>
      </c>
      <c r="C26" s="14" t="s">
        <v>78</v>
      </c>
      <c r="D26" s="14" t="s">
        <v>39</v>
      </c>
      <c r="E26" s="14" t="s">
        <v>67</v>
      </c>
      <c r="F26" s="17">
        <v>843000</v>
      </c>
      <c r="G26" s="17">
        <v>843000</v>
      </c>
      <c r="H26" s="17">
        <v>843000</v>
      </c>
      <c r="I26" s="17">
        <v>843000</v>
      </c>
      <c r="J26" s="17">
        <v>843000</v>
      </c>
      <c r="K26" s="17">
        <v>843000</v>
      </c>
      <c r="L26" s="17">
        <v>843000</v>
      </c>
      <c r="M26" s="17">
        <v>843000</v>
      </c>
      <c r="N26" s="17">
        <v>843000</v>
      </c>
      <c r="O26" s="17">
        <v>843000</v>
      </c>
      <c r="P26" s="17">
        <v>843000</v>
      </c>
      <c r="Q26" s="17">
        <v>843000</v>
      </c>
      <c r="R26" s="17">
        <v>843000</v>
      </c>
      <c r="S26" s="23">
        <v>9506571690</v>
      </c>
      <c r="T26" s="72"/>
      <c r="U26" s="4"/>
      <c r="V26" s="4"/>
      <c r="W26" s="4"/>
      <c r="X26" s="4"/>
      <c r="Y26" s="4"/>
    </row>
    <row r="27" spans="1:25" ht="34.5" customHeight="1" x14ac:dyDescent="0.25">
      <c r="A27" s="235" t="s">
        <v>738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3"/>
      <c r="T27" s="12"/>
      <c r="U27" s="12"/>
      <c r="V27" s="12"/>
      <c r="W27" s="12"/>
      <c r="X27" s="12"/>
      <c r="Y27" s="12"/>
    </row>
    <row r="28" spans="1:25" ht="57" customHeight="1" x14ac:dyDescent="0.25">
      <c r="A28" s="242" t="s">
        <v>635</v>
      </c>
      <c r="B28" s="71" t="s">
        <v>499</v>
      </c>
      <c r="C28" s="14" t="s">
        <v>78</v>
      </c>
      <c r="D28" s="14" t="s">
        <v>43</v>
      </c>
      <c r="E28" s="14" t="s">
        <v>67</v>
      </c>
      <c r="F28" s="17">
        <v>1</v>
      </c>
      <c r="G28" s="17">
        <v>1</v>
      </c>
      <c r="H28" s="17">
        <v>1</v>
      </c>
      <c r="I28" s="17">
        <v>1</v>
      </c>
      <c r="J28" s="17">
        <v>1</v>
      </c>
      <c r="K28" s="17">
        <v>1</v>
      </c>
      <c r="L28" s="17">
        <v>1</v>
      </c>
      <c r="M28" s="17">
        <v>1</v>
      </c>
      <c r="N28" s="17">
        <v>1</v>
      </c>
      <c r="O28" s="17">
        <v>1</v>
      </c>
      <c r="P28" s="17">
        <v>1</v>
      </c>
      <c r="Q28" s="17">
        <v>1</v>
      </c>
      <c r="R28" s="17">
        <v>1</v>
      </c>
      <c r="S28" s="23"/>
      <c r="T28" s="4"/>
      <c r="U28" s="4"/>
      <c r="V28" s="4"/>
      <c r="W28" s="4"/>
      <c r="X28" s="4"/>
      <c r="Y28" s="4"/>
    </row>
    <row r="29" spans="1:25" ht="57" customHeight="1" x14ac:dyDescent="0.25">
      <c r="A29" s="218"/>
      <c r="B29" s="71" t="s">
        <v>500</v>
      </c>
      <c r="C29" s="14" t="s">
        <v>78</v>
      </c>
      <c r="D29" s="14" t="s">
        <v>43</v>
      </c>
      <c r="E29" s="14" t="s">
        <v>67</v>
      </c>
      <c r="F29" s="17">
        <v>1</v>
      </c>
      <c r="G29" s="17">
        <v>1</v>
      </c>
      <c r="H29" s="17">
        <v>1</v>
      </c>
      <c r="I29" s="17">
        <v>1</v>
      </c>
      <c r="J29" s="17">
        <v>1</v>
      </c>
      <c r="K29" s="17">
        <v>1</v>
      </c>
      <c r="L29" s="17">
        <v>1</v>
      </c>
      <c r="M29" s="17">
        <v>1</v>
      </c>
      <c r="N29" s="17">
        <v>1</v>
      </c>
      <c r="O29" s="17">
        <v>1</v>
      </c>
      <c r="P29" s="17">
        <v>1</v>
      </c>
      <c r="Q29" s="17">
        <v>1</v>
      </c>
      <c r="R29" s="17">
        <v>1</v>
      </c>
      <c r="S29" s="23"/>
      <c r="T29" s="4"/>
      <c r="U29" s="4"/>
      <c r="V29" s="4"/>
      <c r="W29" s="4"/>
      <c r="X29" s="4"/>
      <c r="Y29" s="4"/>
    </row>
    <row r="30" spans="1:25" ht="57" customHeight="1" x14ac:dyDescent="0.25">
      <c r="A30" s="218"/>
      <c r="B30" s="71" t="s">
        <v>501</v>
      </c>
      <c r="C30" s="14" t="s">
        <v>78</v>
      </c>
      <c r="D30" s="14" t="s">
        <v>43</v>
      </c>
      <c r="E30" s="14" t="s">
        <v>67</v>
      </c>
      <c r="F30" s="17">
        <v>1</v>
      </c>
      <c r="G30" s="17">
        <v>1</v>
      </c>
      <c r="H30" s="17">
        <v>1</v>
      </c>
      <c r="I30" s="17">
        <v>1</v>
      </c>
      <c r="J30" s="17">
        <v>1</v>
      </c>
      <c r="K30" s="17">
        <v>1</v>
      </c>
      <c r="L30" s="17">
        <v>1</v>
      </c>
      <c r="M30" s="17">
        <v>1</v>
      </c>
      <c r="N30" s="17">
        <v>1</v>
      </c>
      <c r="O30" s="17">
        <v>1</v>
      </c>
      <c r="P30" s="17">
        <v>1</v>
      </c>
      <c r="Q30" s="17">
        <v>1</v>
      </c>
      <c r="R30" s="17">
        <v>1</v>
      </c>
      <c r="S30" s="23"/>
      <c r="T30" s="4"/>
      <c r="U30" s="4"/>
      <c r="V30" s="4"/>
      <c r="W30" s="4"/>
      <c r="X30" s="4"/>
      <c r="Y30" s="4"/>
    </row>
    <row r="31" spans="1:25" ht="55.5" customHeight="1" x14ac:dyDescent="0.25">
      <c r="A31" s="218"/>
      <c r="B31" s="71" t="s">
        <v>502</v>
      </c>
      <c r="C31" s="14" t="s">
        <v>78</v>
      </c>
      <c r="D31" s="14" t="s">
        <v>43</v>
      </c>
      <c r="E31" s="14" t="s">
        <v>67</v>
      </c>
      <c r="F31" s="17">
        <v>1</v>
      </c>
      <c r="G31" s="17">
        <v>1</v>
      </c>
      <c r="H31" s="17">
        <v>1</v>
      </c>
      <c r="I31" s="17">
        <v>1</v>
      </c>
      <c r="J31" s="17">
        <v>1</v>
      </c>
      <c r="K31" s="17">
        <v>1</v>
      </c>
      <c r="L31" s="17">
        <v>1</v>
      </c>
      <c r="M31" s="17">
        <v>1</v>
      </c>
      <c r="N31" s="17">
        <v>1</v>
      </c>
      <c r="O31" s="17">
        <v>1</v>
      </c>
      <c r="P31" s="17">
        <v>1</v>
      </c>
      <c r="Q31" s="17">
        <v>1</v>
      </c>
      <c r="R31" s="17">
        <v>1</v>
      </c>
      <c r="S31" s="23"/>
      <c r="T31" s="4"/>
      <c r="U31" s="4"/>
      <c r="V31" s="4"/>
      <c r="W31" s="4"/>
      <c r="X31" s="4"/>
      <c r="Y31" s="4"/>
    </row>
    <row r="32" spans="1:25" ht="54.75" customHeight="1" x14ac:dyDescent="0.25">
      <c r="A32" s="219"/>
      <c r="B32" s="71" t="s">
        <v>503</v>
      </c>
      <c r="C32" s="14" t="s">
        <v>78</v>
      </c>
      <c r="D32" s="14" t="s">
        <v>39</v>
      </c>
      <c r="E32" s="14" t="s">
        <v>67</v>
      </c>
      <c r="F32" s="17">
        <v>932000</v>
      </c>
      <c r="G32" s="17">
        <v>932000</v>
      </c>
      <c r="H32" s="17">
        <v>932000</v>
      </c>
      <c r="I32" s="17">
        <v>932000</v>
      </c>
      <c r="J32" s="17">
        <v>932000</v>
      </c>
      <c r="K32" s="17">
        <v>932000</v>
      </c>
      <c r="L32" s="17">
        <v>932000</v>
      </c>
      <c r="M32" s="17">
        <v>932000</v>
      </c>
      <c r="N32" s="17">
        <v>932000</v>
      </c>
      <c r="O32" s="17">
        <v>932000</v>
      </c>
      <c r="P32" s="17">
        <v>932000</v>
      </c>
      <c r="Q32" s="17">
        <v>932000</v>
      </c>
      <c r="R32" s="17">
        <v>932000</v>
      </c>
      <c r="S32" s="23">
        <v>2890800000</v>
      </c>
      <c r="T32" s="4"/>
      <c r="U32" s="4"/>
      <c r="V32" s="4"/>
      <c r="W32" s="4"/>
      <c r="X32" s="4"/>
      <c r="Y32" s="4"/>
    </row>
    <row r="33" spans="1:25" ht="57" customHeight="1" x14ac:dyDescent="0.25">
      <c r="A33" s="242" t="s">
        <v>636</v>
      </c>
      <c r="B33" s="71" t="s">
        <v>499</v>
      </c>
      <c r="C33" s="14" t="s">
        <v>78</v>
      </c>
      <c r="D33" s="14" t="s">
        <v>43</v>
      </c>
      <c r="E33" s="14" t="s">
        <v>67</v>
      </c>
      <c r="F33" s="17">
        <v>1</v>
      </c>
      <c r="G33" s="17">
        <v>1</v>
      </c>
      <c r="H33" s="17">
        <v>1</v>
      </c>
      <c r="I33" s="17">
        <v>1</v>
      </c>
      <c r="J33" s="17">
        <v>1</v>
      </c>
      <c r="K33" s="17">
        <v>1</v>
      </c>
      <c r="L33" s="17">
        <v>1</v>
      </c>
      <c r="M33" s="17">
        <v>1</v>
      </c>
      <c r="N33" s="17">
        <v>1</v>
      </c>
      <c r="O33" s="17">
        <v>1</v>
      </c>
      <c r="P33" s="17">
        <v>1</v>
      </c>
      <c r="Q33" s="17">
        <v>1</v>
      </c>
      <c r="R33" s="17">
        <v>1</v>
      </c>
      <c r="S33" s="23"/>
      <c r="T33" s="4"/>
      <c r="U33" s="4"/>
      <c r="V33" s="4"/>
      <c r="W33" s="4"/>
      <c r="X33" s="4"/>
      <c r="Y33" s="4"/>
    </row>
    <row r="34" spans="1:25" ht="57" customHeight="1" x14ac:dyDescent="0.25">
      <c r="A34" s="218"/>
      <c r="B34" s="71" t="s">
        <v>500</v>
      </c>
      <c r="C34" s="14" t="s">
        <v>78</v>
      </c>
      <c r="D34" s="14" t="s">
        <v>43</v>
      </c>
      <c r="E34" s="14" t="s">
        <v>67</v>
      </c>
      <c r="F34" s="17">
        <v>1</v>
      </c>
      <c r="G34" s="17">
        <v>1</v>
      </c>
      <c r="H34" s="17">
        <v>1</v>
      </c>
      <c r="I34" s="17">
        <v>1</v>
      </c>
      <c r="J34" s="17">
        <v>1</v>
      </c>
      <c r="K34" s="17">
        <v>1</v>
      </c>
      <c r="L34" s="17">
        <v>1</v>
      </c>
      <c r="M34" s="17">
        <v>1</v>
      </c>
      <c r="N34" s="17">
        <v>1</v>
      </c>
      <c r="O34" s="17">
        <v>1</v>
      </c>
      <c r="P34" s="17">
        <v>1</v>
      </c>
      <c r="Q34" s="17">
        <v>1</v>
      </c>
      <c r="R34" s="17">
        <v>1</v>
      </c>
      <c r="S34" s="23"/>
      <c r="T34" s="4"/>
      <c r="U34" s="4"/>
      <c r="V34" s="4"/>
      <c r="W34" s="4"/>
      <c r="X34" s="4"/>
      <c r="Y34" s="4"/>
    </row>
    <row r="35" spans="1:25" ht="57" customHeight="1" x14ac:dyDescent="0.25">
      <c r="A35" s="218"/>
      <c r="B35" s="71" t="s">
        <v>501</v>
      </c>
      <c r="C35" s="14" t="s">
        <v>78</v>
      </c>
      <c r="D35" s="14" t="s">
        <v>43</v>
      </c>
      <c r="E35" s="14" t="s">
        <v>67</v>
      </c>
      <c r="F35" s="17">
        <v>1</v>
      </c>
      <c r="G35" s="17">
        <v>1</v>
      </c>
      <c r="H35" s="17">
        <v>1</v>
      </c>
      <c r="I35" s="17">
        <v>1</v>
      </c>
      <c r="J35" s="17">
        <v>1</v>
      </c>
      <c r="K35" s="17">
        <v>1</v>
      </c>
      <c r="L35" s="17">
        <v>1</v>
      </c>
      <c r="M35" s="17">
        <v>1</v>
      </c>
      <c r="N35" s="17">
        <v>1</v>
      </c>
      <c r="O35" s="17">
        <v>1</v>
      </c>
      <c r="P35" s="17">
        <v>1</v>
      </c>
      <c r="Q35" s="17">
        <v>1</v>
      </c>
      <c r="R35" s="17">
        <v>1</v>
      </c>
      <c r="S35" s="23"/>
      <c r="T35" s="4"/>
      <c r="U35" s="4"/>
      <c r="V35" s="4"/>
      <c r="W35" s="4"/>
      <c r="X35" s="4"/>
      <c r="Y35" s="4"/>
    </row>
    <row r="36" spans="1:25" ht="55.5" customHeight="1" x14ac:dyDescent="0.25">
      <c r="A36" s="218"/>
      <c r="B36" s="71" t="s">
        <v>502</v>
      </c>
      <c r="C36" s="14" t="s">
        <v>78</v>
      </c>
      <c r="D36" s="14" t="s">
        <v>43</v>
      </c>
      <c r="E36" s="14" t="s">
        <v>67</v>
      </c>
      <c r="F36" s="17">
        <v>1</v>
      </c>
      <c r="G36" s="17">
        <v>1</v>
      </c>
      <c r="H36" s="17">
        <v>1</v>
      </c>
      <c r="I36" s="17">
        <v>1</v>
      </c>
      <c r="J36" s="17">
        <v>1</v>
      </c>
      <c r="K36" s="17">
        <v>1</v>
      </c>
      <c r="L36" s="17">
        <v>1</v>
      </c>
      <c r="M36" s="17">
        <v>1</v>
      </c>
      <c r="N36" s="17">
        <v>1</v>
      </c>
      <c r="O36" s="17">
        <v>1</v>
      </c>
      <c r="P36" s="17">
        <v>1</v>
      </c>
      <c r="Q36" s="17">
        <v>1</v>
      </c>
      <c r="R36" s="17">
        <v>1</v>
      </c>
      <c r="S36" s="23"/>
      <c r="T36" s="4"/>
      <c r="U36" s="4"/>
      <c r="V36" s="4"/>
      <c r="W36" s="4"/>
      <c r="X36" s="4"/>
      <c r="Y36" s="4"/>
    </row>
    <row r="37" spans="1:25" ht="54.75" customHeight="1" x14ac:dyDescent="0.25">
      <c r="A37" s="219"/>
      <c r="B37" s="71" t="s">
        <v>503</v>
      </c>
      <c r="C37" s="14" t="s">
        <v>78</v>
      </c>
      <c r="D37" s="14" t="s">
        <v>39</v>
      </c>
      <c r="E37" s="14" t="s">
        <v>67</v>
      </c>
      <c r="F37" s="17">
        <v>446000</v>
      </c>
      <c r="G37" s="17">
        <v>446000</v>
      </c>
      <c r="H37" s="17">
        <v>446000</v>
      </c>
      <c r="I37" s="17">
        <v>446000</v>
      </c>
      <c r="J37" s="17">
        <v>446000</v>
      </c>
      <c r="K37" s="17">
        <v>446000</v>
      </c>
      <c r="L37" s="17">
        <v>446000</v>
      </c>
      <c r="M37" s="17">
        <v>446000</v>
      </c>
      <c r="N37" s="17">
        <v>446000</v>
      </c>
      <c r="O37" s="17">
        <v>446000</v>
      </c>
      <c r="P37" s="17">
        <v>446000</v>
      </c>
      <c r="Q37" s="17">
        <v>446000</v>
      </c>
      <c r="R37" s="17">
        <v>446000</v>
      </c>
      <c r="S37" s="23">
        <v>2275044406.8000002</v>
      </c>
      <c r="T37" s="4"/>
      <c r="U37" s="4"/>
      <c r="V37" s="4"/>
      <c r="W37" s="4"/>
      <c r="X37" s="4"/>
      <c r="Y37" s="4"/>
    </row>
    <row r="38" spans="1:25" ht="34.5" customHeight="1" x14ac:dyDescent="0.25">
      <c r="A38" s="302" t="s">
        <v>739</v>
      </c>
      <c r="B38" s="302"/>
      <c r="C38" s="302"/>
      <c r="D38" s="302"/>
      <c r="E38" s="302"/>
      <c r="F38" s="302"/>
      <c r="G38" s="302"/>
      <c r="H38" s="302"/>
      <c r="I38" s="302"/>
      <c r="J38" s="302"/>
      <c r="K38" s="302"/>
      <c r="L38" s="302"/>
      <c r="M38" s="302"/>
      <c r="N38" s="302"/>
      <c r="O38" s="302"/>
      <c r="P38" s="302"/>
      <c r="Q38" s="302"/>
      <c r="R38" s="302"/>
      <c r="S38" s="302"/>
      <c r="T38" s="302"/>
      <c r="U38" s="12"/>
      <c r="V38" s="12"/>
      <c r="W38" s="12"/>
      <c r="X38" s="12"/>
      <c r="Y38" s="12"/>
    </row>
    <row r="39" spans="1:25" ht="57" customHeight="1" x14ac:dyDescent="0.25">
      <c r="A39" s="242" t="s">
        <v>637</v>
      </c>
      <c r="B39" s="71" t="s">
        <v>499</v>
      </c>
      <c r="C39" s="14" t="s">
        <v>78</v>
      </c>
      <c r="D39" s="19" t="s">
        <v>43</v>
      </c>
      <c r="E39" s="14" t="s">
        <v>67</v>
      </c>
      <c r="F39" s="17">
        <v>1</v>
      </c>
      <c r="G39" s="17"/>
      <c r="H39" s="17"/>
      <c r="I39" s="17">
        <v>1</v>
      </c>
      <c r="J39" s="17">
        <v>1</v>
      </c>
      <c r="K39" s="17">
        <v>1</v>
      </c>
      <c r="L39" s="17">
        <v>1</v>
      </c>
      <c r="M39" s="17">
        <v>1</v>
      </c>
      <c r="N39" s="17">
        <v>1</v>
      </c>
      <c r="O39" s="17">
        <v>1</v>
      </c>
      <c r="P39" s="17">
        <v>1</v>
      </c>
      <c r="Q39" s="17">
        <v>1</v>
      </c>
      <c r="R39" s="17">
        <v>1</v>
      </c>
      <c r="S39" s="238">
        <v>1016400000</v>
      </c>
      <c r="T39" s="4"/>
      <c r="U39" s="4"/>
      <c r="V39" s="4"/>
      <c r="W39" s="4"/>
      <c r="X39" s="4"/>
      <c r="Y39" s="4"/>
    </row>
    <row r="40" spans="1:25" ht="57" customHeight="1" x14ac:dyDescent="0.25">
      <c r="A40" s="218"/>
      <c r="B40" s="71" t="s">
        <v>500</v>
      </c>
      <c r="C40" s="14" t="s">
        <v>78</v>
      </c>
      <c r="D40" s="19" t="s">
        <v>43</v>
      </c>
      <c r="E40" s="14" t="s">
        <v>67</v>
      </c>
      <c r="F40" s="17">
        <v>1</v>
      </c>
      <c r="G40" s="17">
        <v>1</v>
      </c>
      <c r="H40" s="17">
        <v>1</v>
      </c>
      <c r="I40" s="17">
        <v>1</v>
      </c>
      <c r="J40" s="17">
        <v>1</v>
      </c>
      <c r="K40" s="17">
        <v>1</v>
      </c>
      <c r="L40" s="17">
        <v>1</v>
      </c>
      <c r="M40" s="17">
        <v>1</v>
      </c>
      <c r="N40" s="17">
        <v>1</v>
      </c>
      <c r="O40" s="17">
        <v>1</v>
      </c>
      <c r="P40" s="17">
        <v>1</v>
      </c>
      <c r="Q40" s="17">
        <v>1</v>
      </c>
      <c r="R40" s="17">
        <v>1</v>
      </c>
      <c r="S40" s="218"/>
      <c r="T40" s="4"/>
      <c r="U40" s="4"/>
      <c r="V40" s="4"/>
      <c r="W40" s="4"/>
      <c r="X40" s="4"/>
      <c r="Y40" s="4"/>
    </row>
    <row r="41" spans="1:25" ht="57" customHeight="1" x14ac:dyDescent="0.25">
      <c r="A41" s="218"/>
      <c r="B41" s="71" t="s">
        <v>501</v>
      </c>
      <c r="C41" s="14" t="s">
        <v>78</v>
      </c>
      <c r="D41" s="19" t="s">
        <v>43</v>
      </c>
      <c r="E41" s="14" t="s">
        <v>67</v>
      </c>
      <c r="F41" s="17">
        <v>1</v>
      </c>
      <c r="G41" s="17">
        <v>1</v>
      </c>
      <c r="H41" s="17">
        <v>1</v>
      </c>
      <c r="I41" s="17">
        <v>1</v>
      </c>
      <c r="J41" s="17">
        <v>1</v>
      </c>
      <c r="K41" s="17">
        <v>1</v>
      </c>
      <c r="L41" s="17">
        <v>1</v>
      </c>
      <c r="M41" s="17">
        <v>1</v>
      </c>
      <c r="N41" s="17">
        <v>1</v>
      </c>
      <c r="O41" s="17">
        <v>1</v>
      </c>
      <c r="P41" s="17">
        <v>1</v>
      </c>
      <c r="Q41" s="17">
        <v>1</v>
      </c>
      <c r="R41" s="17">
        <v>1</v>
      </c>
      <c r="S41" s="218"/>
      <c r="T41" s="4"/>
      <c r="U41" s="4"/>
      <c r="V41" s="4"/>
      <c r="W41" s="4"/>
      <c r="X41" s="4"/>
      <c r="Y41" s="4"/>
    </row>
    <row r="42" spans="1:25" ht="55.5" customHeight="1" x14ac:dyDescent="0.25">
      <c r="A42" s="218"/>
      <c r="B42" s="71" t="s">
        <v>502</v>
      </c>
      <c r="C42" s="14" t="s">
        <v>78</v>
      </c>
      <c r="D42" s="19" t="s">
        <v>43</v>
      </c>
      <c r="E42" s="14" t="s">
        <v>67</v>
      </c>
      <c r="F42" s="17">
        <v>1</v>
      </c>
      <c r="G42" s="17">
        <v>1</v>
      </c>
      <c r="H42" s="17">
        <v>1</v>
      </c>
      <c r="I42" s="17">
        <v>1</v>
      </c>
      <c r="J42" s="17">
        <v>1</v>
      </c>
      <c r="K42" s="17">
        <v>1</v>
      </c>
      <c r="L42" s="17">
        <v>1</v>
      </c>
      <c r="M42" s="17">
        <v>1</v>
      </c>
      <c r="N42" s="17">
        <v>1</v>
      </c>
      <c r="O42" s="17">
        <v>1</v>
      </c>
      <c r="P42" s="17">
        <v>1</v>
      </c>
      <c r="Q42" s="17">
        <v>1</v>
      </c>
      <c r="R42" s="17">
        <v>1</v>
      </c>
      <c r="S42" s="218"/>
      <c r="T42" s="4"/>
      <c r="U42" s="4"/>
      <c r="V42" s="4"/>
      <c r="W42" s="4"/>
      <c r="X42" s="4"/>
      <c r="Y42" s="4"/>
    </row>
    <row r="43" spans="1:25" ht="54.75" customHeight="1" x14ac:dyDescent="0.25">
      <c r="A43" s="219"/>
      <c r="B43" s="71" t="s">
        <v>503</v>
      </c>
      <c r="C43" s="14" t="s">
        <v>78</v>
      </c>
      <c r="D43" s="19" t="s">
        <v>39</v>
      </c>
      <c r="E43" s="14" t="s">
        <v>67</v>
      </c>
      <c r="F43" s="17">
        <v>133392</v>
      </c>
      <c r="G43" s="17"/>
      <c r="H43" s="17">
        <v>133392</v>
      </c>
      <c r="I43" s="17"/>
      <c r="J43" s="17">
        <v>133392</v>
      </c>
      <c r="K43" s="17"/>
      <c r="L43" s="17">
        <v>133392</v>
      </c>
      <c r="M43" s="17"/>
      <c r="N43" s="17">
        <v>133392</v>
      </c>
      <c r="O43" s="17"/>
      <c r="P43" s="17">
        <v>133392</v>
      </c>
      <c r="Q43" s="17"/>
      <c r="R43" s="17"/>
      <c r="S43" s="218"/>
      <c r="T43" s="4"/>
      <c r="U43" s="4"/>
      <c r="V43" s="4"/>
      <c r="W43" s="4"/>
      <c r="X43" s="4"/>
      <c r="Y43" s="4"/>
    </row>
    <row r="44" spans="1:25" ht="57" customHeight="1" x14ac:dyDescent="0.25">
      <c r="A44" s="242" t="s">
        <v>732</v>
      </c>
      <c r="B44" s="71" t="s">
        <v>499</v>
      </c>
      <c r="C44" s="14" t="s">
        <v>78</v>
      </c>
      <c r="D44" s="14" t="s">
        <v>43</v>
      </c>
      <c r="E44" s="14" t="s">
        <v>67</v>
      </c>
      <c r="F44" s="17">
        <v>1</v>
      </c>
      <c r="G44" s="17">
        <v>1</v>
      </c>
      <c r="H44" s="17">
        <v>1</v>
      </c>
      <c r="I44" s="17">
        <v>1</v>
      </c>
      <c r="J44" s="17">
        <v>1</v>
      </c>
      <c r="K44" s="17">
        <v>1</v>
      </c>
      <c r="L44" s="17">
        <v>1</v>
      </c>
      <c r="M44" s="17">
        <v>1</v>
      </c>
      <c r="N44" s="17">
        <v>1</v>
      </c>
      <c r="O44" s="17">
        <v>1</v>
      </c>
      <c r="P44" s="17">
        <v>1</v>
      </c>
      <c r="Q44" s="17">
        <v>1</v>
      </c>
      <c r="R44" s="17">
        <v>1</v>
      </c>
      <c r="S44" s="218"/>
      <c r="T44" s="4"/>
      <c r="U44" s="4"/>
      <c r="V44" s="4"/>
      <c r="W44" s="4"/>
      <c r="X44" s="4"/>
      <c r="Y44" s="4"/>
    </row>
    <row r="45" spans="1:25" ht="57" customHeight="1" x14ac:dyDescent="0.25">
      <c r="A45" s="218"/>
      <c r="B45" s="71" t="s">
        <v>500</v>
      </c>
      <c r="C45" s="14" t="s">
        <v>78</v>
      </c>
      <c r="D45" s="14" t="s">
        <v>43</v>
      </c>
      <c r="E45" s="14" t="s">
        <v>67</v>
      </c>
      <c r="F45" s="17">
        <v>1</v>
      </c>
      <c r="G45" s="17">
        <v>1</v>
      </c>
      <c r="H45" s="17">
        <v>1</v>
      </c>
      <c r="I45" s="17">
        <v>1</v>
      </c>
      <c r="J45" s="17">
        <v>1</v>
      </c>
      <c r="K45" s="17">
        <v>1</v>
      </c>
      <c r="L45" s="17">
        <v>1</v>
      </c>
      <c r="M45" s="17">
        <v>1</v>
      </c>
      <c r="N45" s="17">
        <v>1</v>
      </c>
      <c r="O45" s="17">
        <v>1</v>
      </c>
      <c r="P45" s="17">
        <v>1</v>
      </c>
      <c r="Q45" s="17">
        <v>1</v>
      </c>
      <c r="R45" s="17">
        <v>1</v>
      </c>
      <c r="S45" s="218"/>
      <c r="T45" s="4"/>
      <c r="U45" s="4"/>
      <c r="V45" s="4"/>
      <c r="W45" s="4"/>
      <c r="X45" s="4"/>
      <c r="Y45" s="4"/>
    </row>
    <row r="46" spans="1:25" ht="57" customHeight="1" x14ac:dyDescent="0.25">
      <c r="A46" s="218"/>
      <c r="B46" s="71" t="s">
        <v>501</v>
      </c>
      <c r="C46" s="14" t="s">
        <v>78</v>
      </c>
      <c r="D46" s="14" t="s">
        <v>43</v>
      </c>
      <c r="E46" s="14" t="s">
        <v>67</v>
      </c>
      <c r="F46" s="17">
        <v>1</v>
      </c>
      <c r="G46" s="17">
        <v>1</v>
      </c>
      <c r="H46" s="17">
        <v>1</v>
      </c>
      <c r="I46" s="17">
        <v>1</v>
      </c>
      <c r="J46" s="17">
        <v>1</v>
      </c>
      <c r="K46" s="17">
        <v>1</v>
      </c>
      <c r="L46" s="17">
        <v>1</v>
      </c>
      <c r="M46" s="17">
        <v>1</v>
      </c>
      <c r="N46" s="17">
        <v>1</v>
      </c>
      <c r="O46" s="17">
        <v>1</v>
      </c>
      <c r="P46" s="17">
        <v>1</v>
      </c>
      <c r="Q46" s="17">
        <v>1</v>
      </c>
      <c r="R46" s="17">
        <v>1</v>
      </c>
      <c r="S46" s="218"/>
      <c r="T46" s="4"/>
      <c r="U46" s="4"/>
      <c r="V46" s="4"/>
      <c r="W46" s="4"/>
      <c r="X46" s="4"/>
      <c r="Y46" s="4"/>
    </row>
    <row r="47" spans="1:25" ht="55.5" customHeight="1" x14ac:dyDescent="0.25">
      <c r="A47" s="218"/>
      <c r="B47" s="71" t="s">
        <v>502</v>
      </c>
      <c r="C47" s="14" t="s">
        <v>78</v>
      </c>
      <c r="D47" s="14" t="s">
        <v>43</v>
      </c>
      <c r="E47" s="14" t="s">
        <v>67</v>
      </c>
      <c r="F47" s="17">
        <v>1</v>
      </c>
      <c r="G47" s="17">
        <v>1</v>
      </c>
      <c r="H47" s="17">
        <v>1</v>
      </c>
      <c r="I47" s="17">
        <v>1</v>
      </c>
      <c r="J47" s="17">
        <v>1</v>
      </c>
      <c r="K47" s="17">
        <v>1</v>
      </c>
      <c r="L47" s="17">
        <v>1</v>
      </c>
      <c r="M47" s="17">
        <v>1</v>
      </c>
      <c r="N47" s="17">
        <v>1</v>
      </c>
      <c r="O47" s="17">
        <v>1</v>
      </c>
      <c r="P47" s="17">
        <v>1</v>
      </c>
      <c r="Q47" s="17">
        <v>1</v>
      </c>
      <c r="R47" s="17">
        <v>1</v>
      </c>
      <c r="S47" s="218"/>
      <c r="T47" s="4"/>
      <c r="U47" s="4"/>
      <c r="V47" s="4"/>
      <c r="W47" s="4"/>
      <c r="X47" s="4"/>
      <c r="Y47" s="4"/>
    </row>
    <row r="48" spans="1:25" ht="54.75" customHeight="1" x14ac:dyDescent="0.25">
      <c r="A48" s="219"/>
      <c r="B48" s="71" t="s">
        <v>503</v>
      </c>
      <c r="C48" s="14" t="s">
        <v>78</v>
      </c>
      <c r="D48" s="14" t="s">
        <v>39</v>
      </c>
      <c r="E48" s="14" t="s">
        <v>67</v>
      </c>
      <c r="F48" s="17">
        <v>251237</v>
      </c>
      <c r="G48" s="17">
        <f>+F48+F43</f>
        <v>384629</v>
      </c>
      <c r="H48" s="17">
        <v>187976</v>
      </c>
      <c r="I48" s="17"/>
      <c r="J48" s="17">
        <v>187976</v>
      </c>
      <c r="K48" s="17"/>
      <c r="L48" s="17">
        <v>187976</v>
      </c>
      <c r="M48" s="17"/>
      <c r="N48" s="17">
        <v>187976</v>
      </c>
      <c r="O48" s="17"/>
      <c r="P48" s="17">
        <v>187976</v>
      </c>
      <c r="Q48" s="17"/>
      <c r="R48" s="17"/>
      <c r="S48" s="219"/>
      <c r="T48" s="4"/>
      <c r="U48" s="4"/>
      <c r="V48" s="4"/>
      <c r="W48" s="4"/>
      <c r="X48" s="4"/>
      <c r="Y48" s="4"/>
    </row>
    <row r="49" spans="1:25" ht="36.75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8" t="s">
        <v>60</v>
      </c>
      <c r="S49" s="29">
        <f>+SUM(S22:S26)</f>
        <v>9506571690</v>
      </c>
      <c r="T49" s="4"/>
      <c r="U49" s="4"/>
      <c r="V49" s="4"/>
      <c r="W49" s="4"/>
      <c r="X49" s="4"/>
      <c r="Y49" s="4"/>
    </row>
    <row r="50" spans="1:25" ht="15.75" customHeight="1" x14ac:dyDescent="0.25">
      <c r="A50" s="30"/>
      <c r="B50" s="1"/>
      <c r="C50" s="1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4"/>
      <c r="U50" s="4"/>
      <c r="V50" s="4"/>
      <c r="W50" s="4"/>
      <c r="X50" s="4"/>
      <c r="Y50" s="4"/>
    </row>
    <row r="51" spans="1:25" ht="15.75" customHeight="1" x14ac:dyDescent="0.25">
      <c r="A51" s="30"/>
      <c r="B51" s="1"/>
      <c r="C51" s="1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4"/>
      <c r="U51" s="4"/>
      <c r="V51" s="4"/>
      <c r="W51" s="4"/>
      <c r="X51" s="4"/>
      <c r="Y51" s="4"/>
    </row>
    <row r="52" spans="1:25" ht="15.75" customHeight="1" x14ac:dyDescent="0.25">
      <c r="A52" s="30"/>
      <c r="B52" s="1"/>
      <c r="C52" s="1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4"/>
      <c r="U52" s="4"/>
      <c r="V52" s="4"/>
      <c r="W52" s="4"/>
      <c r="X52" s="4"/>
      <c r="Y52" s="4"/>
    </row>
    <row r="53" spans="1:25" ht="15.75" customHeight="1" x14ac:dyDescent="0.25">
      <c r="A53" s="30"/>
      <c r="B53" s="1"/>
      <c r="C53" s="1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4"/>
      <c r="U53" s="4"/>
      <c r="V53" s="4"/>
      <c r="W53" s="4"/>
      <c r="X53" s="4"/>
      <c r="Y53" s="4"/>
    </row>
    <row r="54" spans="1:25" ht="15.75" customHeight="1" x14ac:dyDescent="0.25">
      <c r="A54" s="30"/>
      <c r="B54" s="1"/>
      <c r="C54" s="1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4"/>
      <c r="U54" s="4"/>
      <c r="V54" s="4"/>
      <c r="W54" s="4"/>
      <c r="X54" s="4"/>
      <c r="Y54" s="4"/>
    </row>
    <row r="55" spans="1:25" ht="15.75" customHeight="1" x14ac:dyDescent="0.25">
      <c r="A55" s="30"/>
      <c r="B55" s="1"/>
      <c r="C55" s="1"/>
      <c r="D55" s="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4"/>
      <c r="U55" s="4"/>
      <c r="V55" s="4"/>
      <c r="W55" s="4"/>
      <c r="X55" s="4"/>
      <c r="Y55" s="4"/>
    </row>
    <row r="56" spans="1:25" ht="15.75" customHeight="1" x14ac:dyDescent="0.25">
      <c r="A56" s="30"/>
      <c r="B56" s="1"/>
      <c r="C56" s="1"/>
      <c r="D56" s="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4"/>
      <c r="U56" s="4"/>
      <c r="V56" s="4"/>
      <c r="W56" s="4"/>
      <c r="X56" s="4"/>
      <c r="Y56" s="4"/>
    </row>
    <row r="57" spans="1:25" ht="15.75" customHeight="1" x14ac:dyDescent="0.25">
      <c r="A57" s="30"/>
      <c r="B57" s="1"/>
      <c r="C57" s="1"/>
      <c r="D57" s="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4"/>
      <c r="U57" s="4"/>
      <c r="V57" s="4"/>
      <c r="W57" s="4"/>
      <c r="X57" s="4"/>
      <c r="Y57" s="4"/>
    </row>
    <row r="58" spans="1:25" ht="15.75" customHeight="1" x14ac:dyDescent="0.25">
      <c r="A58" s="30"/>
      <c r="B58" s="1"/>
      <c r="C58" s="1"/>
      <c r="D58" s="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4"/>
      <c r="U58" s="4"/>
      <c r="V58" s="4"/>
      <c r="W58" s="4"/>
      <c r="X58" s="4"/>
      <c r="Y58" s="4"/>
    </row>
    <row r="59" spans="1:25" ht="15.75" customHeight="1" x14ac:dyDescent="0.25">
      <c r="A59" s="30"/>
      <c r="B59" s="1"/>
      <c r="C59" s="1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4"/>
      <c r="U59" s="4"/>
      <c r="V59" s="4"/>
      <c r="W59" s="4"/>
      <c r="X59" s="4"/>
      <c r="Y59" s="4"/>
    </row>
    <row r="60" spans="1:25" ht="15.75" customHeight="1" x14ac:dyDescent="0.25">
      <c r="A60" s="30"/>
      <c r="B60" s="1"/>
      <c r="C60" s="1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4"/>
      <c r="U60" s="4"/>
      <c r="V60" s="4"/>
      <c r="W60" s="4"/>
      <c r="X60" s="4"/>
      <c r="Y60" s="4"/>
    </row>
    <row r="61" spans="1:25" ht="15.75" customHeight="1" x14ac:dyDescent="0.25">
      <c r="A61" s="30"/>
      <c r="B61" s="1"/>
      <c r="C61" s="1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4"/>
      <c r="U61" s="4"/>
      <c r="V61" s="4"/>
      <c r="W61" s="4"/>
      <c r="X61" s="4"/>
      <c r="Y61" s="4"/>
    </row>
    <row r="62" spans="1:25" ht="15.75" customHeight="1" x14ac:dyDescent="0.25">
      <c r="A62" s="30"/>
      <c r="B62" s="1"/>
      <c r="C62" s="1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4"/>
      <c r="U62" s="4"/>
      <c r="V62" s="4"/>
      <c r="W62" s="4"/>
      <c r="X62" s="4"/>
      <c r="Y62" s="4"/>
    </row>
    <row r="63" spans="1:25" ht="15.75" customHeight="1" x14ac:dyDescent="0.25">
      <c r="A63" s="30"/>
      <c r="B63" s="1"/>
      <c r="C63" s="1"/>
      <c r="D63" s="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4"/>
      <c r="U63" s="4"/>
      <c r="V63" s="4"/>
      <c r="W63" s="4"/>
      <c r="X63" s="4"/>
      <c r="Y63" s="4"/>
    </row>
    <row r="64" spans="1:25" ht="15.75" customHeight="1" x14ac:dyDescent="0.25">
      <c r="A64" s="30"/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4"/>
      <c r="U64" s="4"/>
      <c r="V64" s="4"/>
      <c r="W64" s="4"/>
      <c r="X64" s="4"/>
      <c r="Y64" s="4"/>
    </row>
    <row r="65" spans="1:25" ht="15.75" customHeight="1" x14ac:dyDescent="0.25">
      <c r="A65" s="30"/>
      <c r="B65" s="1"/>
      <c r="C65" s="1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4"/>
      <c r="U65" s="4"/>
      <c r="V65" s="4"/>
      <c r="W65" s="4"/>
      <c r="X65" s="4"/>
      <c r="Y65" s="4"/>
    </row>
    <row r="66" spans="1:25" ht="15.75" customHeight="1" x14ac:dyDescent="0.25">
      <c r="A66" s="30"/>
      <c r="B66" s="1"/>
      <c r="C66" s="1"/>
      <c r="D66" s="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4"/>
      <c r="U66" s="4"/>
      <c r="V66" s="4"/>
      <c r="W66" s="4"/>
      <c r="X66" s="4"/>
      <c r="Y66" s="4"/>
    </row>
    <row r="67" spans="1:25" ht="15.75" customHeight="1" x14ac:dyDescent="0.25">
      <c r="A67" s="30"/>
      <c r="B67" s="1"/>
      <c r="C67" s="1"/>
      <c r="D67" s="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4"/>
      <c r="U67" s="4"/>
      <c r="V67" s="4"/>
      <c r="W67" s="4"/>
      <c r="X67" s="4"/>
      <c r="Y67" s="4"/>
    </row>
    <row r="68" spans="1:25" ht="15.75" customHeight="1" x14ac:dyDescent="0.25">
      <c r="A68" s="30"/>
      <c r="B68" s="1"/>
      <c r="C68" s="1"/>
      <c r="D68" s="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4"/>
      <c r="U68" s="4"/>
      <c r="V68" s="4"/>
      <c r="W68" s="4"/>
      <c r="X68" s="4"/>
      <c r="Y68" s="4"/>
    </row>
    <row r="69" spans="1:25" ht="15.75" customHeight="1" x14ac:dyDescent="0.25">
      <c r="A69" s="30"/>
      <c r="B69" s="1"/>
      <c r="C69" s="1"/>
      <c r="D69" s="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4"/>
      <c r="U69" s="4"/>
      <c r="V69" s="4"/>
      <c r="W69" s="4"/>
      <c r="X69" s="4"/>
      <c r="Y69" s="4"/>
    </row>
    <row r="70" spans="1:25" ht="15.75" customHeight="1" x14ac:dyDescent="0.25">
      <c r="A70" s="30"/>
      <c r="B70" s="1"/>
      <c r="C70" s="1"/>
      <c r="D70" s="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4"/>
      <c r="U70" s="4"/>
      <c r="V70" s="4"/>
      <c r="W70" s="4"/>
      <c r="X70" s="4"/>
      <c r="Y70" s="4"/>
    </row>
    <row r="71" spans="1:25" ht="15.75" customHeight="1" x14ac:dyDescent="0.25">
      <c r="A71" s="30"/>
      <c r="B71" s="1"/>
      <c r="C71" s="1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4"/>
      <c r="U71" s="4"/>
      <c r="V71" s="4"/>
      <c r="W71" s="4"/>
      <c r="X71" s="4"/>
      <c r="Y71" s="4"/>
    </row>
    <row r="72" spans="1:25" ht="15.75" customHeight="1" x14ac:dyDescent="0.25">
      <c r="A72" s="30"/>
      <c r="B72" s="1"/>
      <c r="C72" s="1"/>
      <c r="D72" s="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4"/>
      <c r="U72" s="4"/>
      <c r="V72" s="4"/>
      <c r="W72" s="4"/>
      <c r="X72" s="4"/>
      <c r="Y72" s="4"/>
    </row>
    <row r="73" spans="1:25" ht="15.75" customHeight="1" x14ac:dyDescent="0.25">
      <c r="A73" s="30"/>
      <c r="B73" s="1"/>
      <c r="C73" s="1"/>
      <c r="D73" s="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4"/>
      <c r="U73" s="4"/>
      <c r="V73" s="4"/>
      <c r="W73" s="4"/>
      <c r="X73" s="4"/>
      <c r="Y73" s="4"/>
    </row>
    <row r="74" spans="1:25" ht="15.75" customHeight="1" x14ac:dyDescent="0.25">
      <c r="A74" s="30"/>
      <c r="B74" s="1"/>
      <c r="C74" s="1"/>
      <c r="D74" s="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4"/>
      <c r="U74" s="4"/>
      <c r="V74" s="4"/>
      <c r="W74" s="4"/>
      <c r="X74" s="4"/>
      <c r="Y74" s="4"/>
    </row>
    <row r="75" spans="1:25" ht="15.75" customHeight="1" x14ac:dyDescent="0.25">
      <c r="A75" s="30"/>
      <c r="B75" s="1"/>
      <c r="C75" s="1"/>
      <c r="D75" s="1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4"/>
      <c r="U75" s="4"/>
      <c r="V75" s="4"/>
      <c r="W75" s="4"/>
      <c r="X75" s="4"/>
      <c r="Y75" s="4"/>
    </row>
    <row r="76" spans="1:25" ht="15.75" customHeight="1" x14ac:dyDescent="0.25">
      <c r="A76" s="30"/>
      <c r="B76" s="1"/>
      <c r="C76" s="1"/>
      <c r="D76" s="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4"/>
      <c r="U76" s="4"/>
      <c r="V76" s="4"/>
      <c r="W76" s="4"/>
      <c r="X76" s="4"/>
      <c r="Y76" s="4"/>
    </row>
    <row r="77" spans="1:25" ht="15.75" customHeight="1" x14ac:dyDescent="0.25">
      <c r="A77" s="30"/>
      <c r="B77" s="1"/>
      <c r="C77" s="1"/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4"/>
      <c r="U77" s="4"/>
      <c r="V77" s="4"/>
      <c r="W77" s="4"/>
      <c r="X77" s="4"/>
      <c r="Y77" s="4"/>
    </row>
    <row r="78" spans="1:25" ht="15.75" customHeight="1" x14ac:dyDescent="0.25">
      <c r="A78" s="30"/>
      <c r="B78" s="1"/>
      <c r="C78" s="1"/>
      <c r="D78" s="1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4"/>
      <c r="U78" s="4"/>
      <c r="V78" s="4"/>
      <c r="W78" s="4"/>
      <c r="X78" s="4"/>
      <c r="Y78" s="4"/>
    </row>
    <row r="79" spans="1:25" ht="15.75" customHeight="1" x14ac:dyDescent="0.25">
      <c r="A79" s="30"/>
      <c r="B79" s="1"/>
      <c r="C79" s="1"/>
      <c r="D79" s="1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4"/>
      <c r="U79" s="4"/>
      <c r="V79" s="4"/>
      <c r="W79" s="4"/>
      <c r="X79" s="4"/>
      <c r="Y79" s="4"/>
    </row>
    <row r="80" spans="1:25" ht="15.75" customHeight="1" x14ac:dyDescent="0.25">
      <c r="A80" s="30"/>
      <c r="B80" s="1"/>
      <c r="C80" s="1"/>
      <c r="D80" s="1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4"/>
      <c r="U80" s="4"/>
      <c r="V80" s="4"/>
      <c r="W80" s="4"/>
      <c r="X80" s="4"/>
      <c r="Y80" s="4"/>
    </row>
    <row r="81" spans="1:25" ht="15.75" customHeight="1" x14ac:dyDescent="0.25">
      <c r="A81" s="30"/>
      <c r="B81" s="1"/>
      <c r="C81" s="1"/>
      <c r="D81" s="1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4"/>
      <c r="U81" s="4"/>
      <c r="V81" s="4"/>
      <c r="W81" s="4"/>
      <c r="X81" s="4"/>
      <c r="Y81" s="4"/>
    </row>
    <row r="82" spans="1:25" ht="15.75" customHeight="1" x14ac:dyDescent="0.25">
      <c r="A82" s="30"/>
      <c r="B82" s="1"/>
      <c r="C82" s="1"/>
      <c r="D82" s="1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4"/>
      <c r="U82" s="4"/>
      <c r="V82" s="4"/>
      <c r="W82" s="4"/>
      <c r="X82" s="4"/>
      <c r="Y82" s="4"/>
    </row>
    <row r="83" spans="1:25" ht="15.75" customHeight="1" x14ac:dyDescent="0.25">
      <c r="A83" s="30"/>
      <c r="B83" s="1"/>
      <c r="C83" s="1"/>
      <c r="D83" s="1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4"/>
      <c r="U83" s="4"/>
      <c r="V83" s="4"/>
      <c r="W83" s="4"/>
      <c r="X83" s="4"/>
      <c r="Y83" s="4"/>
    </row>
    <row r="84" spans="1:25" ht="15.75" customHeight="1" x14ac:dyDescent="0.25">
      <c r="A84" s="30"/>
      <c r="B84" s="1"/>
      <c r="C84" s="1"/>
      <c r="D84" s="1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4"/>
      <c r="U84" s="4"/>
      <c r="V84" s="4"/>
      <c r="W84" s="4"/>
      <c r="X84" s="4"/>
      <c r="Y84" s="4"/>
    </row>
    <row r="85" spans="1:25" ht="15.75" customHeight="1" x14ac:dyDescent="0.25">
      <c r="A85" s="30"/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4"/>
      <c r="U85" s="4"/>
      <c r="V85" s="4"/>
      <c r="W85" s="4"/>
      <c r="X85" s="4"/>
      <c r="Y85" s="4"/>
    </row>
    <row r="86" spans="1:25" ht="15.75" customHeight="1" x14ac:dyDescent="0.25">
      <c r="A86" s="30"/>
      <c r="B86" s="1"/>
      <c r="C86" s="1"/>
      <c r="D86" s="1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4"/>
      <c r="U86" s="4"/>
      <c r="V86" s="4"/>
      <c r="W86" s="4"/>
      <c r="X86" s="4"/>
      <c r="Y86" s="4"/>
    </row>
    <row r="87" spans="1:25" ht="15.75" customHeight="1" x14ac:dyDescent="0.25">
      <c r="A87" s="30"/>
      <c r="B87" s="1"/>
      <c r="C87" s="1"/>
      <c r="D87" s="1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4"/>
      <c r="U87" s="4"/>
      <c r="V87" s="4"/>
      <c r="W87" s="4"/>
      <c r="X87" s="4"/>
      <c r="Y87" s="4"/>
    </row>
    <row r="88" spans="1:25" ht="15.75" customHeight="1" x14ac:dyDescent="0.25">
      <c r="A88" s="30"/>
      <c r="B88" s="1"/>
      <c r="C88" s="1"/>
      <c r="D88" s="1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4"/>
      <c r="U88" s="4"/>
      <c r="V88" s="4"/>
      <c r="W88" s="4"/>
      <c r="X88" s="4"/>
      <c r="Y88" s="4"/>
    </row>
    <row r="89" spans="1:25" ht="15.75" customHeight="1" x14ac:dyDescent="0.25">
      <c r="A89" s="30"/>
      <c r="B89" s="1"/>
      <c r="C89" s="1"/>
      <c r="D89" s="1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4"/>
      <c r="U89" s="4"/>
      <c r="V89" s="4"/>
      <c r="W89" s="4"/>
      <c r="X89" s="4"/>
      <c r="Y89" s="4"/>
    </row>
    <row r="90" spans="1:25" ht="15.75" customHeight="1" x14ac:dyDescent="0.25">
      <c r="A90" s="30"/>
      <c r="B90" s="1"/>
      <c r="C90" s="1"/>
      <c r="D90" s="1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4"/>
      <c r="U90" s="4"/>
      <c r="V90" s="4"/>
      <c r="W90" s="4"/>
      <c r="X90" s="4"/>
      <c r="Y90" s="4"/>
    </row>
    <row r="91" spans="1:25" ht="15.75" customHeight="1" x14ac:dyDescent="0.25">
      <c r="A91" s="30"/>
      <c r="B91" s="1"/>
      <c r="C91" s="1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4"/>
      <c r="U91" s="4"/>
      <c r="V91" s="4"/>
      <c r="W91" s="4"/>
      <c r="X91" s="4"/>
      <c r="Y91" s="4"/>
    </row>
    <row r="92" spans="1:25" ht="15.75" customHeight="1" x14ac:dyDescent="0.25">
      <c r="A92" s="30"/>
      <c r="B92" s="1"/>
      <c r="C92" s="1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4"/>
      <c r="U92" s="4"/>
      <c r="V92" s="4"/>
      <c r="W92" s="4"/>
      <c r="X92" s="4"/>
      <c r="Y92" s="4"/>
    </row>
    <row r="93" spans="1:25" ht="15.75" customHeight="1" x14ac:dyDescent="0.25">
      <c r="A93" s="30"/>
      <c r="B93" s="1"/>
      <c r="C93" s="1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4"/>
      <c r="U93" s="4"/>
      <c r="V93" s="4"/>
      <c r="W93" s="4"/>
      <c r="X93" s="4"/>
      <c r="Y93" s="4"/>
    </row>
    <row r="94" spans="1:25" ht="15.75" customHeight="1" x14ac:dyDescent="0.25">
      <c r="A94" s="30"/>
      <c r="B94" s="1"/>
      <c r="C94" s="1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4"/>
      <c r="U94" s="4"/>
      <c r="V94" s="4"/>
      <c r="W94" s="4"/>
      <c r="X94" s="4"/>
      <c r="Y94" s="4"/>
    </row>
    <row r="95" spans="1:25" ht="15.75" customHeight="1" x14ac:dyDescent="0.25">
      <c r="A95" s="30"/>
      <c r="B95" s="1"/>
      <c r="C95" s="1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4"/>
      <c r="U95" s="4"/>
      <c r="V95" s="4"/>
      <c r="W95" s="4"/>
      <c r="X95" s="4"/>
      <c r="Y95" s="4"/>
    </row>
    <row r="96" spans="1:25" ht="15.75" customHeight="1" x14ac:dyDescent="0.25">
      <c r="A96" s="30"/>
      <c r="B96" s="1"/>
      <c r="C96" s="1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4"/>
      <c r="U96" s="4"/>
      <c r="V96" s="4"/>
      <c r="W96" s="4"/>
      <c r="X96" s="4"/>
      <c r="Y96" s="4"/>
    </row>
    <row r="97" spans="1:25" ht="15.75" customHeight="1" x14ac:dyDescent="0.25">
      <c r="A97" s="30"/>
      <c r="B97" s="1"/>
      <c r="C97" s="1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4"/>
      <c r="U97" s="4"/>
      <c r="V97" s="4"/>
      <c r="W97" s="4"/>
      <c r="X97" s="4"/>
      <c r="Y97" s="4"/>
    </row>
    <row r="98" spans="1:25" ht="15.75" customHeight="1" x14ac:dyDescent="0.25">
      <c r="A98" s="30"/>
      <c r="B98" s="1"/>
      <c r="C98" s="1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4"/>
      <c r="U98" s="4"/>
      <c r="V98" s="4"/>
      <c r="W98" s="4"/>
      <c r="X98" s="4"/>
      <c r="Y98" s="4"/>
    </row>
    <row r="99" spans="1:25" ht="15.75" customHeight="1" x14ac:dyDescent="0.25">
      <c r="A99" s="30"/>
      <c r="B99" s="1"/>
      <c r="C99" s="1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4"/>
      <c r="U99" s="4"/>
      <c r="V99" s="4"/>
      <c r="W99" s="4"/>
      <c r="X99" s="4"/>
      <c r="Y99" s="4"/>
    </row>
    <row r="100" spans="1:25" ht="15.75" customHeight="1" x14ac:dyDescent="0.25">
      <c r="A100" s="30"/>
      <c r="B100" s="1"/>
      <c r="C100" s="1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  <c r="U100" s="4"/>
      <c r="V100" s="4"/>
      <c r="W100" s="4"/>
      <c r="X100" s="4"/>
      <c r="Y100" s="4"/>
    </row>
    <row r="101" spans="1:25" ht="15.75" customHeight="1" x14ac:dyDescent="0.25">
      <c r="A101" s="30"/>
      <c r="B101" s="1"/>
      <c r="C101" s="1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4"/>
      <c r="U101" s="4"/>
      <c r="V101" s="4"/>
      <c r="W101" s="4"/>
      <c r="X101" s="4"/>
      <c r="Y101" s="4"/>
    </row>
    <row r="102" spans="1:25" ht="15.75" customHeight="1" x14ac:dyDescent="0.25">
      <c r="A102" s="30"/>
      <c r="B102" s="1"/>
      <c r="C102" s="1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4"/>
      <c r="U102" s="4"/>
      <c r="V102" s="4"/>
      <c r="W102" s="4"/>
      <c r="X102" s="4"/>
      <c r="Y102" s="4"/>
    </row>
    <row r="103" spans="1:25" ht="15.75" customHeight="1" x14ac:dyDescent="0.25">
      <c r="A103" s="30"/>
      <c r="B103" s="1"/>
      <c r="C103" s="1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4"/>
      <c r="U103" s="4"/>
      <c r="V103" s="4"/>
      <c r="W103" s="4"/>
      <c r="X103" s="4"/>
      <c r="Y103" s="4"/>
    </row>
    <row r="104" spans="1:25" ht="15.75" customHeight="1" x14ac:dyDescent="0.25">
      <c r="A104" s="30"/>
      <c r="B104" s="1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4"/>
      <c r="U104" s="4"/>
      <c r="V104" s="4"/>
      <c r="W104" s="4"/>
      <c r="X104" s="4"/>
      <c r="Y104" s="4"/>
    </row>
    <row r="105" spans="1:25" ht="15.75" customHeight="1" x14ac:dyDescent="0.25">
      <c r="A105" s="30"/>
      <c r="B105" s="1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4"/>
      <c r="U105" s="4"/>
      <c r="V105" s="4"/>
      <c r="W105" s="4"/>
      <c r="X105" s="4"/>
      <c r="Y105" s="4"/>
    </row>
    <row r="106" spans="1:25" ht="15.75" customHeight="1" x14ac:dyDescent="0.25">
      <c r="A106" s="30"/>
      <c r="B106" s="1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4"/>
      <c r="U106" s="4"/>
      <c r="V106" s="4"/>
      <c r="W106" s="4"/>
      <c r="X106" s="4"/>
      <c r="Y106" s="4"/>
    </row>
    <row r="107" spans="1:25" ht="15.75" customHeight="1" x14ac:dyDescent="0.25">
      <c r="A107" s="30"/>
      <c r="B107" s="1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4"/>
      <c r="U107" s="4"/>
      <c r="V107" s="4"/>
      <c r="W107" s="4"/>
      <c r="X107" s="4"/>
      <c r="Y107" s="4"/>
    </row>
    <row r="108" spans="1:25" ht="15.75" customHeight="1" x14ac:dyDescent="0.25">
      <c r="A108" s="30"/>
      <c r="B108" s="1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4"/>
      <c r="U108" s="4"/>
      <c r="V108" s="4"/>
      <c r="W108" s="4"/>
      <c r="X108" s="4"/>
      <c r="Y108" s="4"/>
    </row>
    <row r="109" spans="1:25" ht="15.75" customHeight="1" x14ac:dyDescent="0.25">
      <c r="A109" s="30"/>
      <c r="B109" s="1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4"/>
      <c r="U109" s="4"/>
      <c r="V109" s="4"/>
      <c r="W109" s="4"/>
      <c r="X109" s="4"/>
      <c r="Y109" s="4"/>
    </row>
    <row r="110" spans="1:25" ht="15.75" customHeight="1" x14ac:dyDescent="0.25">
      <c r="A110" s="30"/>
      <c r="B110" s="1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4"/>
      <c r="U110" s="4"/>
      <c r="V110" s="4"/>
      <c r="W110" s="4"/>
      <c r="X110" s="4"/>
      <c r="Y110" s="4"/>
    </row>
    <row r="111" spans="1:25" ht="15.75" customHeight="1" x14ac:dyDescent="0.25">
      <c r="A111" s="30"/>
      <c r="B111" s="1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4"/>
      <c r="U111" s="4"/>
      <c r="V111" s="4"/>
      <c r="W111" s="4"/>
      <c r="X111" s="4"/>
      <c r="Y111" s="4"/>
    </row>
    <row r="112" spans="1:25" ht="15.75" customHeight="1" x14ac:dyDescent="0.25">
      <c r="A112" s="30"/>
      <c r="B112" s="1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4"/>
      <c r="U112" s="4"/>
      <c r="V112" s="4"/>
      <c r="W112" s="4"/>
      <c r="X112" s="4"/>
      <c r="Y112" s="4"/>
    </row>
    <row r="113" spans="1:25" ht="15.75" customHeight="1" x14ac:dyDescent="0.25">
      <c r="A113" s="30"/>
      <c r="B113" s="1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4"/>
      <c r="U113" s="4"/>
      <c r="V113" s="4"/>
      <c r="W113" s="4"/>
      <c r="X113" s="4"/>
      <c r="Y113" s="4"/>
    </row>
    <row r="114" spans="1:25" ht="15.75" customHeight="1" x14ac:dyDescent="0.25">
      <c r="A114" s="30"/>
      <c r="B114" s="1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4"/>
      <c r="U114" s="4"/>
      <c r="V114" s="4"/>
      <c r="W114" s="4"/>
      <c r="X114" s="4"/>
      <c r="Y114" s="4"/>
    </row>
    <row r="115" spans="1:25" ht="15.75" customHeight="1" x14ac:dyDescent="0.25">
      <c r="A115" s="30"/>
      <c r="B115" s="1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4"/>
      <c r="U115" s="4"/>
      <c r="V115" s="4"/>
      <c r="W115" s="4"/>
      <c r="X115" s="4"/>
      <c r="Y115" s="4"/>
    </row>
    <row r="116" spans="1:25" ht="15.75" customHeight="1" x14ac:dyDescent="0.25">
      <c r="A116" s="30"/>
      <c r="B116" s="1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4"/>
      <c r="U116" s="4"/>
      <c r="V116" s="4"/>
      <c r="W116" s="4"/>
      <c r="X116" s="4"/>
      <c r="Y116" s="4"/>
    </row>
    <row r="117" spans="1:25" ht="15.75" customHeight="1" x14ac:dyDescent="0.25">
      <c r="A117" s="30"/>
      <c r="B117" s="1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4"/>
      <c r="U117" s="4"/>
      <c r="V117" s="4"/>
      <c r="W117" s="4"/>
      <c r="X117" s="4"/>
      <c r="Y117" s="4"/>
    </row>
    <row r="118" spans="1:25" ht="15.75" customHeight="1" x14ac:dyDescent="0.25">
      <c r="A118" s="30"/>
      <c r="B118" s="1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4"/>
      <c r="U118" s="4"/>
      <c r="V118" s="4"/>
      <c r="W118" s="4"/>
      <c r="X118" s="4"/>
      <c r="Y118" s="4"/>
    </row>
    <row r="119" spans="1:25" ht="15.75" customHeight="1" x14ac:dyDescent="0.25">
      <c r="A119" s="30"/>
      <c r="B119" s="1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4"/>
      <c r="U119" s="4"/>
      <c r="V119" s="4"/>
      <c r="W119" s="4"/>
      <c r="X119" s="4"/>
      <c r="Y119" s="4"/>
    </row>
    <row r="120" spans="1:25" ht="15.75" customHeight="1" x14ac:dyDescent="0.25">
      <c r="A120" s="30"/>
      <c r="B120" s="1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4"/>
      <c r="U120" s="4"/>
      <c r="V120" s="4"/>
      <c r="W120" s="4"/>
      <c r="X120" s="4"/>
      <c r="Y120" s="4"/>
    </row>
    <row r="121" spans="1:25" ht="15.75" customHeight="1" x14ac:dyDescent="0.25">
      <c r="A121" s="30"/>
      <c r="B121" s="1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4"/>
      <c r="U121" s="4"/>
      <c r="V121" s="4"/>
      <c r="W121" s="4"/>
      <c r="X121" s="4"/>
      <c r="Y121" s="4"/>
    </row>
    <row r="122" spans="1:25" ht="15.75" customHeight="1" x14ac:dyDescent="0.25">
      <c r="A122" s="30"/>
      <c r="B122" s="1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4"/>
      <c r="U122" s="4"/>
      <c r="V122" s="4"/>
      <c r="W122" s="4"/>
      <c r="X122" s="4"/>
      <c r="Y122" s="4"/>
    </row>
    <row r="123" spans="1:25" ht="15.75" customHeight="1" x14ac:dyDescent="0.25">
      <c r="A123" s="30"/>
      <c r="B123" s="1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4"/>
      <c r="U123" s="4"/>
      <c r="V123" s="4"/>
      <c r="W123" s="4"/>
      <c r="X123" s="4"/>
      <c r="Y123" s="4"/>
    </row>
    <row r="124" spans="1:25" ht="15.75" customHeight="1" x14ac:dyDescent="0.25">
      <c r="A124" s="30"/>
      <c r="B124" s="1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4"/>
      <c r="U124" s="4"/>
      <c r="V124" s="4"/>
      <c r="W124" s="4"/>
      <c r="X124" s="4"/>
      <c r="Y124" s="4"/>
    </row>
    <row r="125" spans="1:25" ht="15.75" customHeight="1" x14ac:dyDescent="0.25">
      <c r="A125" s="30"/>
      <c r="B125" s="1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4"/>
      <c r="U125" s="4"/>
      <c r="V125" s="4"/>
      <c r="W125" s="4"/>
      <c r="X125" s="4"/>
      <c r="Y125" s="4"/>
    </row>
    <row r="126" spans="1:25" ht="15.75" customHeight="1" x14ac:dyDescent="0.25">
      <c r="A126" s="30"/>
      <c r="B126" s="1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4"/>
      <c r="U126" s="4"/>
      <c r="V126" s="4"/>
      <c r="W126" s="4"/>
      <c r="X126" s="4"/>
      <c r="Y126" s="4"/>
    </row>
    <row r="127" spans="1:25" ht="15.75" customHeight="1" x14ac:dyDescent="0.25">
      <c r="A127" s="30"/>
      <c r="B127" s="1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4"/>
      <c r="U127" s="4"/>
      <c r="V127" s="4"/>
      <c r="W127" s="4"/>
      <c r="X127" s="4"/>
      <c r="Y127" s="4"/>
    </row>
    <row r="128" spans="1:25" ht="15.75" customHeight="1" x14ac:dyDescent="0.25">
      <c r="A128" s="30"/>
      <c r="B128" s="1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4"/>
      <c r="U128" s="4"/>
      <c r="V128" s="4"/>
      <c r="W128" s="4"/>
      <c r="X128" s="4"/>
      <c r="Y128" s="4"/>
    </row>
    <row r="129" spans="1:25" ht="15.75" customHeight="1" x14ac:dyDescent="0.25">
      <c r="A129" s="30"/>
      <c r="B129" s="1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4"/>
      <c r="U129" s="4"/>
      <c r="V129" s="4"/>
      <c r="W129" s="4"/>
      <c r="X129" s="4"/>
      <c r="Y129" s="4"/>
    </row>
    <row r="130" spans="1:25" ht="15.75" customHeight="1" x14ac:dyDescent="0.25">
      <c r="A130" s="30"/>
      <c r="B130" s="1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4"/>
      <c r="U130" s="4"/>
      <c r="V130" s="4"/>
      <c r="W130" s="4"/>
      <c r="X130" s="4"/>
      <c r="Y130" s="4"/>
    </row>
    <row r="131" spans="1:25" ht="15.75" customHeight="1" x14ac:dyDescent="0.25">
      <c r="A131" s="30"/>
      <c r="B131" s="1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4"/>
      <c r="U131" s="4"/>
      <c r="V131" s="4"/>
      <c r="W131" s="4"/>
      <c r="X131" s="4"/>
      <c r="Y131" s="4"/>
    </row>
    <row r="132" spans="1:25" ht="15.75" customHeight="1" x14ac:dyDescent="0.25">
      <c r="A132" s="30"/>
      <c r="B132" s="1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4"/>
      <c r="U132" s="4"/>
      <c r="V132" s="4"/>
      <c r="W132" s="4"/>
      <c r="X132" s="4"/>
      <c r="Y132" s="4"/>
    </row>
    <row r="133" spans="1:25" ht="15.75" customHeight="1" x14ac:dyDescent="0.25">
      <c r="A133" s="30"/>
      <c r="B133" s="1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4"/>
      <c r="U133" s="4"/>
      <c r="V133" s="4"/>
      <c r="W133" s="4"/>
      <c r="X133" s="4"/>
      <c r="Y133" s="4"/>
    </row>
    <row r="134" spans="1:25" ht="15.75" customHeight="1" x14ac:dyDescent="0.25">
      <c r="A134" s="30"/>
      <c r="B134" s="1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4"/>
      <c r="U134" s="4"/>
      <c r="V134" s="4"/>
      <c r="W134" s="4"/>
      <c r="X134" s="4"/>
      <c r="Y134" s="4"/>
    </row>
    <row r="135" spans="1:25" ht="15.75" customHeight="1" x14ac:dyDescent="0.25">
      <c r="A135" s="30"/>
      <c r="B135" s="1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4"/>
      <c r="U135" s="4"/>
      <c r="V135" s="4"/>
      <c r="W135" s="4"/>
      <c r="X135" s="4"/>
      <c r="Y135" s="4"/>
    </row>
    <row r="136" spans="1:25" ht="15.75" customHeight="1" x14ac:dyDescent="0.25">
      <c r="A136" s="30"/>
      <c r="B136" s="1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4"/>
      <c r="U136" s="4"/>
      <c r="V136" s="4"/>
      <c r="W136" s="4"/>
      <c r="X136" s="4"/>
      <c r="Y136" s="4"/>
    </row>
    <row r="137" spans="1:25" ht="15.75" customHeight="1" x14ac:dyDescent="0.25">
      <c r="A137" s="30"/>
      <c r="B137" s="1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4"/>
      <c r="U137" s="4"/>
      <c r="V137" s="4"/>
      <c r="W137" s="4"/>
      <c r="X137" s="4"/>
      <c r="Y137" s="4"/>
    </row>
    <row r="138" spans="1:25" ht="15.75" customHeight="1" x14ac:dyDescent="0.25">
      <c r="A138" s="30"/>
      <c r="B138" s="1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4"/>
      <c r="U138" s="4"/>
      <c r="V138" s="4"/>
      <c r="W138" s="4"/>
      <c r="X138" s="4"/>
      <c r="Y138" s="4"/>
    </row>
    <row r="139" spans="1:25" ht="15.75" customHeight="1" x14ac:dyDescent="0.25">
      <c r="A139" s="30"/>
      <c r="B139" s="1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4"/>
      <c r="U139" s="4"/>
      <c r="V139" s="4"/>
      <c r="W139" s="4"/>
      <c r="X139" s="4"/>
      <c r="Y139" s="4"/>
    </row>
    <row r="140" spans="1:25" ht="15.75" customHeight="1" x14ac:dyDescent="0.25">
      <c r="A140" s="30"/>
      <c r="B140" s="1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4"/>
      <c r="U140" s="4"/>
      <c r="V140" s="4"/>
      <c r="W140" s="4"/>
      <c r="X140" s="4"/>
      <c r="Y140" s="4"/>
    </row>
    <row r="141" spans="1:25" ht="15.75" customHeight="1" x14ac:dyDescent="0.25">
      <c r="A141" s="30"/>
      <c r="B141" s="1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4"/>
      <c r="U141" s="4"/>
      <c r="V141" s="4"/>
      <c r="W141" s="4"/>
      <c r="X141" s="4"/>
      <c r="Y141" s="4"/>
    </row>
    <row r="142" spans="1:25" ht="15.75" customHeight="1" x14ac:dyDescent="0.25">
      <c r="A142" s="30"/>
      <c r="B142" s="1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4"/>
      <c r="U142" s="4"/>
      <c r="V142" s="4"/>
      <c r="W142" s="4"/>
      <c r="X142" s="4"/>
      <c r="Y142" s="4"/>
    </row>
    <row r="143" spans="1:25" ht="15.75" customHeight="1" x14ac:dyDescent="0.25">
      <c r="A143" s="30"/>
      <c r="B143" s="1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4"/>
      <c r="U143" s="4"/>
      <c r="V143" s="4"/>
      <c r="W143" s="4"/>
      <c r="X143" s="4"/>
      <c r="Y143" s="4"/>
    </row>
    <row r="144" spans="1:25" ht="15.75" customHeight="1" x14ac:dyDescent="0.25">
      <c r="A144" s="30"/>
      <c r="B144" s="1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4"/>
      <c r="U144" s="4"/>
      <c r="V144" s="4"/>
      <c r="W144" s="4"/>
      <c r="X144" s="4"/>
      <c r="Y144" s="4"/>
    </row>
    <row r="145" spans="1:25" ht="15.75" customHeight="1" x14ac:dyDescent="0.25">
      <c r="A145" s="30"/>
      <c r="B145" s="1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4"/>
      <c r="U145" s="4"/>
      <c r="V145" s="4"/>
      <c r="W145" s="4"/>
      <c r="X145" s="4"/>
      <c r="Y145" s="4"/>
    </row>
    <row r="146" spans="1:25" ht="15.75" customHeight="1" x14ac:dyDescent="0.25">
      <c r="A146" s="30"/>
      <c r="B146" s="1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4"/>
      <c r="U146" s="4"/>
      <c r="V146" s="4"/>
      <c r="W146" s="4"/>
      <c r="X146" s="4"/>
      <c r="Y146" s="4"/>
    </row>
    <row r="147" spans="1:25" ht="15.75" customHeight="1" x14ac:dyDescent="0.25">
      <c r="A147" s="30"/>
      <c r="B147" s="1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4"/>
      <c r="U147" s="4"/>
      <c r="V147" s="4"/>
      <c r="W147" s="4"/>
      <c r="X147" s="4"/>
      <c r="Y147" s="4"/>
    </row>
    <row r="148" spans="1:25" ht="15.75" customHeight="1" x14ac:dyDescent="0.25">
      <c r="A148" s="30"/>
      <c r="B148" s="1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4"/>
      <c r="U148" s="4"/>
      <c r="V148" s="4"/>
      <c r="W148" s="4"/>
      <c r="X148" s="4"/>
      <c r="Y148" s="4"/>
    </row>
    <row r="149" spans="1:25" ht="15.75" customHeight="1" x14ac:dyDescent="0.25">
      <c r="A149" s="30"/>
      <c r="B149" s="1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4"/>
      <c r="U149" s="4"/>
      <c r="V149" s="4"/>
      <c r="W149" s="4"/>
      <c r="X149" s="4"/>
      <c r="Y149" s="4"/>
    </row>
    <row r="150" spans="1:25" ht="15.75" customHeight="1" x14ac:dyDescent="0.25">
      <c r="A150" s="30"/>
      <c r="B150" s="1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4"/>
      <c r="U150" s="4"/>
      <c r="V150" s="4"/>
      <c r="W150" s="4"/>
      <c r="X150" s="4"/>
      <c r="Y150" s="4"/>
    </row>
    <row r="151" spans="1:25" ht="15.75" customHeight="1" x14ac:dyDescent="0.25">
      <c r="A151" s="30"/>
      <c r="B151" s="1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4"/>
      <c r="U151" s="4"/>
      <c r="V151" s="4"/>
      <c r="W151" s="4"/>
      <c r="X151" s="4"/>
      <c r="Y151" s="4"/>
    </row>
    <row r="152" spans="1:25" ht="15.75" customHeight="1" x14ac:dyDescent="0.25">
      <c r="A152" s="30"/>
      <c r="B152" s="1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4"/>
      <c r="U152" s="4"/>
      <c r="V152" s="4"/>
      <c r="W152" s="4"/>
      <c r="X152" s="4"/>
      <c r="Y152" s="4"/>
    </row>
    <row r="153" spans="1:25" ht="15.75" customHeight="1" x14ac:dyDescent="0.25">
      <c r="A153" s="30"/>
      <c r="B153" s="1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4"/>
      <c r="U153" s="4"/>
      <c r="V153" s="4"/>
      <c r="W153" s="4"/>
      <c r="X153" s="4"/>
      <c r="Y153" s="4"/>
    </row>
    <row r="154" spans="1:25" ht="15.75" customHeight="1" x14ac:dyDescent="0.25">
      <c r="A154" s="30"/>
      <c r="B154" s="1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4"/>
      <c r="U154" s="4"/>
      <c r="V154" s="4"/>
      <c r="W154" s="4"/>
      <c r="X154" s="4"/>
      <c r="Y154" s="4"/>
    </row>
    <row r="155" spans="1:25" ht="15.75" customHeight="1" x14ac:dyDescent="0.25">
      <c r="A155" s="30"/>
      <c r="B155" s="1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4"/>
      <c r="U155" s="4"/>
      <c r="V155" s="4"/>
      <c r="W155" s="4"/>
      <c r="X155" s="4"/>
      <c r="Y155" s="4"/>
    </row>
    <row r="156" spans="1:25" ht="15.75" customHeight="1" x14ac:dyDescent="0.25">
      <c r="A156" s="30"/>
      <c r="B156" s="1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4"/>
      <c r="U156" s="4"/>
      <c r="V156" s="4"/>
      <c r="W156" s="4"/>
      <c r="X156" s="4"/>
      <c r="Y156" s="4"/>
    </row>
    <row r="157" spans="1:25" ht="15.75" customHeight="1" x14ac:dyDescent="0.25">
      <c r="A157" s="30"/>
      <c r="B157" s="1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4"/>
      <c r="U157" s="4"/>
      <c r="V157" s="4"/>
      <c r="W157" s="4"/>
      <c r="X157" s="4"/>
      <c r="Y157" s="4"/>
    </row>
    <row r="158" spans="1:25" ht="15.75" customHeight="1" x14ac:dyDescent="0.25">
      <c r="A158" s="30"/>
      <c r="B158" s="1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4"/>
      <c r="U158" s="4"/>
      <c r="V158" s="4"/>
      <c r="W158" s="4"/>
      <c r="X158" s="4"/>
      <c r="Y158" s="4"/>
    </row>
    <row r="159" spans="1:25" ht="15.75" customHeight="1" x14ac:dyDescent="0.25">
      <c r="A159" s="30"/>
      <c r="B159" s="1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4"/>
      <c r="U159" s="4"/>
      <c r="V159" s="4"/>
      <c r="W159" s="4"/>
      <c r="X159" s="4"/>
      <c r="Y159" s="4"/>
    </row>
    <row r="160" spans="1:25" ht="15.75" customHeight="1" x14ac:dyDescent="0.25">
      <c r="A160" s="30"/>
      <c r="B160" s="1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4"/>
      <c r="U160" s="4"/>
      <c r="V160" s="4"/>
      <c r="W160" s="4"/>
      <c r="X160" s="4"/>
      <c r="Y160" s="4"/>
    </row>
    <row r="161" spans="1:25" ht="15.75" customHeight="1" x14ac:dyDescent="0.25">
      <c r="A161" s="30"/>
      <c r="B161" s="1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4"/>
      <c r="U161" s="4"/>
      <c r="V161" s="4"/>
      <c r="W161" s="4"/>
      <c r="X161" s="4"/>
      <c r="Y161" s="4"/>
    </row>
    <row r="162" spans="1:25" ht="15.75" customHeight="1" x14ac:dyDescent="0.25">
      <c r="A162" s="30"/>
      <c r="B162" s="1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4"/>
      <c r="U162" s="4"/>
      <c r="V162" s="4"/>
      <c r="W162" s="4"/>
      <c r="X162" s="4"/>
      <c r="Y162" s="4"/>
    </row>
    <row r="163" spans="1:25" ht="15.75" customHeight="1" x14ac:dyDescent="0.25">
      <c r="A163" s="30"/>
      <c r="B163" s="1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4"/>
      <c r="U163" s="4"/>
      <c r="V163" s="4"/>
      <c r="W163" s="4"/>
      <c r="X163" s="4"/>
      <c r="Y163" s="4"/>
    </row>
    <row r="164" spans="1:25" ht="15.75" customHeight="1" x14ac:dyDescent="0.25">
      <c r="A164" s="30"/>
      <c r="B164" s="1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4"/>
      <c r="U164" s="4"/>
      <c r="V164" s="4"/>
      <c r="W164" s="4"/>
      <c r="X164" s="4"/>
      <c r="Y164" s="4"/>
    </row>
    <row r="165" spans="1:25" ht="15.75" customHeight="1" x14ac:dyDescent="0.25">
      <c r="A165" s="30"/>
      <c r="B165" s="1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4"/>
      <c r="U165" s="4"/>
      <c r="V165" s="4"/>
      <c r="W165" s="4"/>
      <c r="X165" s="4"/>
      <c r="Y165" s="4"/>
    </row>
    <row r="166" spans="1:25" ht="15.75" customHeight="1" x14ac:dyDescent="0.25">
      <c r="A166" s="30"/>
      <c r="B166" s="1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4"/>
      <c r="U166" s="4"/>
      <c r="V166" s="4"/>
      <c r="W166" s="4"/>
      <c r="X166" s="4"/>
      <c r="Y166" s="4"/>
    </row>
    <row r="167" spans="1:25" ht="15.75" customHeight="1" x14ac:dyDescent="0.25">
      <c r="A167" s="30"/>
      <c r="B167" s="1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4"/>
      <c r="U167" s="4"/>
      <c r="V167" s="4"/>
      <c r="W167" s="4"/>
      <c r="X167" s="4"/>
      <c r="Y167" s="4"/>
    </row>
    <row r="168" spans="1:25" ht="15.75" customHeight="1" x14ac:dyDescent="0.25">
      <c r="A168" s="30"/>
      <c r="B168" s="1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4"/>
      <c r="U168" s="4"/>
      <c r="V168" s="4"/>
      <c r="W168" s="4"/>
      <c r="X168" s="4"/>
      <c r="Y168" s="4"/>
    </row>
    <row r="169" spans="1:25" ht="15.75" customHeight="1" x14ac:dyDescent="0.25">
      <c r="A169" s="30"/>
      <c r="B169" s="1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4"/>
      <c r="U169" s="4"/>
      <c r="V169" s="4"/>
      <c r="W169" s="4"/>
      <c r="X169" s="4"/>
      <c r="Y169" s="4"/>
    </row>
    <row r="170" spans="1:25" ht="15.75" customHeight="1" x14ac:dyDescent="0.25">
      <c r="A170" s="30"/>
      <c r="B170" s="1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4"/>
      <c r="U170" s="4"/>
      <c r="V170" s="4"/>
      <c r="W170" s="4"/>
      <c r="X170" s="4"/>
      <c r="Y170" s="4"/>
    </row>
    <row r="171" spans="1:25" ht="15.75" customHeight="1" x14ac:dyDescent="0.25">
      <c r="A171" s="30"/>
      <c r="B171" s="1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4"/>
      <c r="U171" s="4"/>
      <c r="V171" s="4"/>
      <c r="W171" s="4"/>
      <c r="X171" s="4"/>
      <c r="Y171" s="4"/>
    </row>
    <row r="172" spans="1:25" ht="15.75" customHeight="1" x14ac:dyDescent="0.25">
      <c r="A172" s="30"/>
      <c r="B172" s="1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4"/>
      <c r="U172" s="4"/>
      <c r="V172" s="4"/>
      <c r="W172" s="4"/>
      <c r="X172" s="4"/>
      <c r="Y172" s="4"/>
    </row>
    <row r="173" spans="1:25" ht="15.75" customHeight="1" x14ac:dyDescent="0.25">
      <c r="A173" s="30"/>
      <c r="B173" s="1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4"/>
      <c r="U173" s="4"/>
      <c r="V173" s="4"/>
      <c r="W173" s="4"/>
      <c r="X173" s="4"/>
      <c r="Y173" s="4"/>
    </row>
    <row r="174" spans="1:25" ht="15.75" customHeight="1" x14ac:dyDescent="0.25">
      <c r="A174" s="30"/>
      <c r="B174" s="1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4"/>
      <c r="U174" s="4"/>
      <c r="V174" s="4"/>
      <c r="W174" s="4"/>
      <c r="X174" s="4"/>
      <c r="Y174" s="4"/>
    </row>
    <row r="175" spans="1:25" ht="15.75" customHeight="1" x14ac:dyDescent="0.25">
      <c r="A175" s="30"/>
      <c r="B175" s="1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4"/>
      <c r="U175" s="4"/>
      <c r="V175" s="4"/>
      <c r="W175" s="4"/>
      <c r="X175" s="4"/>
      <c r="Y175" s="4"/>
    </row>
    <row r="176" spans="1:25" ht="15.75" customHeight="1" x14ac:dyDescent="0.25">
      <c r="A176" s="30"/>
      <c r="B176" s="1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4"/>
      <c r="U176" s="4"/>
      <c r="V176" s="4"/>
      <c r="W176" s="4"/>
      <c r="X176" s="4"/>
      <c r="Y176" s="4"/>
    </row>
    <row r="177" spans="1:25" ht="15.75" customHeight="1" x14ac:dyDescent="0.25">
      <c r="A177" s="30"/>
      <c r="B177" s="1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4"/>
      <c r="U177" s="4"/>
      <c r="V177" s="4"/>
      <c r="W177" s="4"/>
      <c r="X177" s="4"/>
      <c r="Y177" s="4"/>
    </row>
    <row r="178" spans="1:25" ht="15.75" customHeight="1" x14ac:dyDescent="0.25">
      <c r="A178" s="30"/>
      <c r="B178" s="1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4"/>
      <c r="U178" s="4"/>
      <c r="V178" s="4"/>
      <c r="W178" s="4"/>
      <c r="X178" s="4"/>
      <c r="Y178" s="4"/>
    </row>
    <row r="179" spans="1:25" ht="15.75" customHeight="1" x14ac:dyDescent="0.25">
      <c r="A179" s="30"/>
      <c r="B179" s="1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4"/>
      <c r="U179" s="4"/>
      <c r="V179" s="4"/>
      <c r="W179" s="4"/>
      <c r="X179" s="4"/>
      <c r="Y179" s="4"/>
    </row>
    <row r="180" spans="1:25" ht="15.75" customHeight="1" x14ac:dyDescent="0.25">
      <c r="A180" s="30"/>
      <c r="B180" s="1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4"/>
      <c r="U180" s="4"/>
      <c r="V180" s="4"/>
      <c r="W180" s="4"/>
      <c r="X180" s="4"/>
      <c r="Y180" s="4"/>
    </row>
    <row r="181" spans="1:25" ht="15.75" customHeight="1" x14ac:dyDescent="0.25">
      <c r="A181" s="30"/>
      <c r="B181" s="1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4"/>
      <c r="U181" s="4"/>
      <c r="V181" s="4"/>
      <c r="W181" s="4"/>
      <c r="X181" s="4"/>
      <c r="Y181" s="4"/>
    </row>
    <row r="182" spans="1:25" ht="15.75" customHeight="1" x14ac:dyDescent="0.25">
      <c r="A182" s="30"/>
      <c r="B182" s="1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4"/>
      <c r="U182" s="4"/>
      <c r="V182" s="4"/>
      <c r="W182" s="4"/>
      <c r="X182" s="4"/>
      <c r="Y182" s="4"/>
    </row>
    <row r="183" spans="1:25" ht="15.75" customHeight="1" x14ac:dyDescent="0.25">
      <c r="A183" s="30"/>
      <c r="B183" s="1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4"/>
      <c r="U183" s="4"/>
      <c r="V183" s="4"/>
      <c r="W183" s="4"/>
      <c r="X183" s="4"/>
      <c r="Y183" s="4"/>
    </row>
    <row r="184" spans="1:25" ht="15.75" customHeight="1" x14ac:dyDescent="0.25">
      <c r="A184" s="30"/>
      <c r="B184" s="1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4"/>
      <c r="U184" s="4"/>
      <c r="V184" s="4"/>
      <c r="W184" s="4"/>
      <c r="X184" s="4"/>
      <c r="Y184" s="4"/>
    </row>
    <row r="185" spans="1:25" ht="15.75" customHeight="1" x14ac:dyDescent="0.25">
      <c r="A185" s="30"/>
      <c r="B185" s="1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4"/>
      <c r="U185" s="4"/>
      <c r="V185" s="4"/>
      <c r="W185" s="4"/>
      <c r="X185" s="4"/>
      <c r="Y185" s="4"/>
    </row>
    <row r="186" spans="1:25" ht="15.75" customHeight="1" x14ac:dyDescent="0.25">
      <c r="A186" s="30"/>
      <c r="B186" s="1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4"/>
      <c r="U186" s="4"/>
      <c r="V186" s="4"/>
      <c r="W186" s="4"/>
      <c r="X186" s="4"/>
      <c r="Y186" s="4"/>
    </row>
    <row r="187" spans="1:25" ht="15.75" customHeight="1" x14ac:dyDescent="0.25">
      <c r="A187" s="30"/>
      <c r="B187" s="1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4"/>
      <c r="U187" s="4"/>
      <c r="V187" s="4"/>
      <c r="W187" s="4"/>
      <c r="X187" s="4"/>
      <c r="Y187" s="4"/>
    </row>
    <row r="188" spans="1:25" ht="15.75" customHeight="1" x14ac:dyDescent="0.25">
      <c r="A188" s="30"/>
      <c r="B188" s="1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4"/>
      <c r="U188" s="4"/>
      <c r="V188" s="4"/>
      <c r="W188" s="4"/>
      <c r="X188" s="4"/>
      <c r="Y188" s="4"/>
    </row>
    <row r="189" spans="1:25" ht="15.75" customHeight="1" x14ac:dyDescent="0.25">
      <c r="A189" s="30"/>
      <c r="B189" s="1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4"/>
      <c r="U189" s="4"/>
      <c r="V189" s="4"/>
      <c r="W189" s="4"/>
      <c r="X189" s="4"/>
      <c r="Y189" s="4"/>
    </row>
    <row r="190" spans="1:25" ht="15.75" customHeight="1" x14ac:dyDescent="0.25">
      <c r="A190" s="30"/>
      <c r="B190" s="1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4"/>
      <c r="U190" s="4"/>
      <c r="V190" s="4"/>
      <c r="W190" s="4"/>
      <c r="X190" s="4"/>
      <c r="Y190" s="4"/>
    </row>
    <row r="191" spans="1:25" ht="15.75" customHeight="1" x14ac:dyDescent="0.25">
      <c r="A191" s="30"/>
      <c r="B191" s="1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4"/>
      <c r="U191" s="4"/>
      <c r="V191" s="4"/>
      <c r="W191" s="4"/>
      <c r="X191" s="4"/>
      <c r="Y191" s="4"/>
    </row>
    <row r="192" spans="1:25" ht="15.75" customHeight="1" x14ac:dyDescent="0.25">
      <c r="A192" s="30"/>
      <c r="B192" s="1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4"/>
      <c r="U192" s="4"/>
      <c r="V192" s="4"/>
      <c r="W192" s="4"/>
      <c r="X192" s="4"/>
      <c r="Y192" s="4"/>
    </row>
    <row r="193" spans="1:25" ht="15.75" customHeight="1" x14ac:dyDescent="0.25">
      <c r="A193" s="30"/>
      <c r="B193" s="1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4"/>
      <c r="U193" s="4"/>
      <c r="V193" s="4"/>
      <c r="W193" s="4"/>
      <c r="X193" s="4"/>
      <c r="Y193" s="4"/>
    </row>
    <row r="194" spans="1:25" ht="15.75" customHeight="1" x14ac:dyDescent="0.25">
      <c r="A194" s="30"/>
      <c r="B194" s="1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4"/>
      <c r="U194" s="4"/>
      <c r="V194" s="4"/>
      <c r="W194" s="4"/>
      <c r="X194" s="4"/>
      <c r="Y194" s="4"/>
    </row>
    <row r="195" spans="1:25" ht="15.75" customHeight="1" x14ac:dyDescent="0.25">
      <c r="A195" s="30"/>
      <c r="B195" s="1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4"/>
      <c r="U195" s="4"/>
      <c r="V195" s="4"/>
      <c r="W195" s="4"/>
      <c r="X195" s="4"/>
      <c r="Y195" s="4"/>
    </row>
    <row r="196" spans="1:25" ht="15.75" customHeight="1" x14ac:dyDescent="0.25">
      <c r="A196" s="30"/>
      <c r="B196" s="1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4"/>
      <c r="U196" s="4"/>
      <c r="V196" s="4"/>
      <c r="W196" s="4"/>
      <c r="X196" s="4"/>
      <c r="Y196" s="4"/>
    </row>
    <row r="197" spans="1:25" ht="15.75" customHeight="1" x14ac:dyDescent="0.25">
      <c r="A197" s="30"/>
      <c r="B197" s="1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4"/>
      <c r="U197" s="4"/>
      <c r="V197" s="4"/>
      <c r="W197" s="4"/>
      <c r="X197" s="4"/>
      <c r="Y197" s="4"/>
    </row>
    <row r="198" spans="1:25" ht="15.75" customHeight="1" x14ac:dyDescent="0.25">
      <c r="A198" s="30"/>
      <c r="B198" s="1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4"/>
      <c r="U198" s="4"/>
      <c r="V198" s="4"/>
      <c r="W198" s="4"/>
      <c r="X198" s="4"/>
      <c r="Y198" s="4"/>
    </row>
    <row r="199" spans="1:25" ht="15.75" customHeight="1" x14ac:dyDescent="0.25">
      <c r="A199" s="30"/>
      <c r="B199" s="1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4"/>
      <c r="U199" s="4"/>
      <c r="V199" s="4"/>
      <c r="W199" s="4"/>
      <c r="X199" s="4"/>
      <c r="Y199" s="4"/>
    </row>
    <row r="200" spans="1:25" ht="15.75" customHeight="1" x14ac:dyDescent="0.25">
      <c r="A200" s="30"/>
      <c r="B200" s="1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4"/>
      <c r="U200" s="4"/>
      <c r="V200" s="4"/>
      <c r="W200" s="4"/>
      <c r="X200" s="4"/>
      <c r="Y200" s="4"/>
    </row>
    <row r="201" spans="1:25" ht="15.75" customHeight="1" x14ac:dyDescent="0.25">
      <c r="A201" s="30"/>
      <c r="B201" s="1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4"/>
      <c r="U201" s="4"/>
      <c r="V201" s="4"/>
      <c r="W201" s="4"/>
      <c r="X201" s="4"/>
      <c r="Y201" s="4"/>
    </row>
    <row r="202" spans="1:25" ht="15.75" customHeight="1" x14ac:dyDescent="0.25">
      <c r="A202" s="30"/>
      <c r="B202" s="1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4"/>
      <c r="U202" s="4"/>
      <c r="V202" s="4"/>
      <c r="W202" s="4"/>
      <c r="X202" s="4"/>
      <c r="Y202" s="4"/>
    </row>
    <row r="203" spans="1:25" ht="15.75" customHeight="1" x14ac:dyDescent="0.25">
      <c r="A203" s="30"/>
      <c r="B203" s="1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4"/>
      <c r="U203" s="4"/>
      <c r="V203" s="4"/>
      <c r="W203" s="4"/>
      <c r="X203" s="4"/>
      <c r="Y203" s="4"/>
    </row>
    <row r="204" spans="1:25" ht="15.75" customHeight="1" x14ac:dyDescent="0.25">
      <c r="A204" s="30"/>
      <c r="B204" s="1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4"/>
      <c r="U204" s="4"/>
      <c r="V204" s="4"/>
      <c r="W204" s="4"/>
      <c r="X204" s="4"/>
      <c r="Y204" s="4"/>
    </row>
    <row r="205" spans="1:25" ht="15.75" customHeight="1" x14ac:dyDescent="0.25">
      <c r="A205" s="30"/>
      <c r="B205" s="1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4"/>
      <c r="U205" s="4"/>
      <c r="V205" s="4"/>
      <c r="W205" s="4"/>
      <c r="X205" s="4"/>
      <c r="Y205" s="4"/>
    </row>
    <row r="206" spans="1:25" ht="15.75" customHeight="1" x14ac:dyDescent="0.25">
      <c r="A206" s="30"/>
      <c r="B206" s="1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4"/>
      <c r="U206" s="4"/>
      <c r="V206" s="4"/>
      <c r="W206" s="4"/>
      <c r="X206" s="4"/>
      <c r="Y206" s="4"/>
    </row>
    <row r="207" spans="1:25" ht="15.75" customHeight="1" x14ac:dyDescent="0.25">
      <c r="A207" s="30"/>
      <c r="B207" s="1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4"/>
      <c r="U207" s="4"/>
      <c r="V207" s="4"/>
      <c r="W207" s="4"/>
      <c r="X207" s="4"/>
      <c r="Y207" s="4"/>
    </row>
    <row r="208" spans="1:25" ht="15.75" customHeight="1" x14ac:dyDescent="0.25">
      <c r="A208" s="30"/>
      <c r="B208" s="1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4"/>
      <c r="U208" s="4"/>
      <c r="V208" s="4"/>
      <c r="W208" s="4"/>
      <c r="X208" s="4"/>
      <c r="Y208" s="4"/>
    </row>
    <row r="209" spans="1:25" ht="15.75" customHeight="1" x14ac:dyDescent="0.25">
      <c r="A209" s="30"/>
      <c r="B209" s="1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4"/>
      <c r="U209" s="4"/>
      <c r="V209" s="4"/>
      <c r="W209" s="4"/>
      <c r="X209" s="4"/>
      <c r="Y209" s="4"/>
    </row>
    <row r="210" spans="1:25" ht="15.75" customHeight="1" x14ac:dyDescent="0.25">
      <c r="A210" s="30"/>
      <c r="B210" s="1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4"/>
      <c r="U210" s="4"/>
      <c r="V210" s="4"/>
      <c r="W210" s="4"/>
      <c r="X210" s="4"/>
      <c r="Y210" s="4"/>
    </row>
    <row r="211" spans="1:25" ht="15.75" customHeight="1" x14ac:dyDescent="0.25">
      <c r="A211" s="30"/>
      <c r="B211" s="1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4"/>
      <c r="U211" s="4"/>
      <c r="V211" s="4"/>
      <c r="W211" s="4"/>
      <c r="X211" s="4"/>
      <c r="Y211" s="4"/>
    </row>
    <row r="212" spans="1:25" ht="15.75" customHeight="1" x14ac:dyDescent="0.25">
      <c r="A212" s="30"/>
      <c r="B212" s="1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4"/>
      <c r="U212" s="4"/>
      <c r="V212" s="4"/>
      <c r="W212" s="4"/>
      <c r="X212" s="4"/>
      <c r="Y212" s="4"/>
    </row>
    <row r="213" spans="1:25" ht="15.75" customHeight="1" x14ac:dyDescent="0.25">
      <c r="A213" s="30"/>
      <c r="B213" s="1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4"/>
      <c r="U213" s="4"/>
      <c r="V213" s="4"/>
      <c r="W213" s="4"/>
      <c r="X213" s="4"/>
      <c r="Y213" s="4"/>
    </row>
    <row r="214" spans="1:25" ht="15.75" customHeight="1" x14ac:dyDescent="0.25">
      <c r="A214" s="30"/>
      <c r="B214" s="1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4"/>
      <c r="U214" s="4"/>
      <c r="V214" s="4"/>
      <c r="W214" s="4"/>
      <c r="X214" s="4"/>
      <c r="Y214" s="4"/>
    </row>
    <row r="215" spans="1:25" ht="15.75" customHeight="1" x14ac:dyDescent="0.25">
      <c r="A215" s="30"/>
      <c r="B215" s="1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4"/>
      <c r="U215" s="4"/>
      <c r="V215" s="4"/>
      <c r="W215" s="4"/>
      <c r="X215" s="4"/>
      <c r="Y215" s="4"/>
    </row>
    <row r="216" spans="1:25" ht="15.75" customHeight="1" x14ac:dyDescent="0.25">
      <c r="A216" s="30"/>
      <c r="B216" s="1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4"/>
      <c r="U216" s="4"/>
      <c r="V216" s="4"/>
      <c r="W216" s="4"/>
      <c r="X216" s="4"/>
      <c r="Y216" s="4"/>
    </row>
    <row r="217" spans="1:25" ht="15.75" customHeight="1" x14ac:dyDescent="0.25">
      <c r="A217" s="30"/>
      <c r="B217" s="1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4"/>
      <c r="U217" s="4"/>
      <c r="V217" s="4"/>
      <c r="W217" s="4"/>
      <c r="X217" s="4"/>
      <c r="Y217" s="4"/>
    </row>
    <row r="218" spans="1:25" ht="15.75" customHeight="1" x14ac:dyDescent="0.25">
      <c r="A218" s="30"/>
      <c r="B218" s="1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4"/>
      <c r="U218" s="4"/>
      <c r="V218" s="4"/>
      <c r="W218" s="4"/>
      <c r="X218" s="4"/>
      <c r="Y218" s="4"/>
    </row>
    <row r="219" spans="1:25" ht="15.75" customHeight="1" x14ac:dyDescent="0.25">
      <c r="A219" s="30"/>
      <c r="B219" s="1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4"/>
      <c r="U219" s="4"/>
      <c r="V219" s="4"/>
      <c r="W219" s="4"/>
      <c r="X219" s="4"/>
      <c r="Y219" s="4"/>
    </row>
    <row r="220" spans="1:25" ht="15.75" customHeight="1" x14ac:dyDescent="0.25">
      <c r="A220" s="30"/>
      <c r="B220" s="1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4"/>
      <c r="U220" s="4"/>
      <c r="V220" s="4"/>
      <c r="W220" s="4"/>
      <c r="X220" s="4"/>
      <c r="Y220" s="4"/>
    </row>
    <row r="221" spans="1:25" ht="15.75" customHeight="1" x14ac:dyDescent="0.25">
      <c r="A221" s="30"/>
      <c r="B221" s="1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4"/>
      <c r="U221" s="4"/>
      <c r="V221" s="4"/>
      <c r="W221" s="4"/>
      <c r="X221" s="4"/>
      <c r="Y221" s="4"/>
    </row>
    <row r="222" spans="1:25" ht="15.75" customHeight="1" x14ac:dyDescent="0.25">
      <c r="A222" s="30"/>
      <c r="B222" s="1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4"/>
      <c r="U222" s="4"/>
      <c r="V222" s="4"/>
      <c r="W222" s="4"/>
      <c r="X222" s="4"/>
      <c r="Y222" s="4"/>
    </row>
    <row r="223" spans="1:25" ht="15.75" customHeight="1" x14ac:dyDescent="0.25">
      <c r="A223" s="30"/>
      <c r="B223" s="1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4"/>
      <c r="U223" s="4"/>
      <c r="V223" s="4"/>
      <c r="W223" s="4"/>
      <c r="X223" s="4"/>
      <c r="Y223" s="4"/>
    </row>
    <row r="224" spans="1:25" ht="15.75" customHeight="1" x14ac:dyDescent="0.25">
      <c r="A224" s="30"/>
      <c r="B224" s="1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4"/>
      <c r="U224" s="4"/>
      <c r="V224" s="4"/>
      <c r="W224" s="4"/>
      <c r="X224" s="4"/>
      <c r="Y224" s="4"/>
    </row>
    <row r="225" spans="1:25" ht="15.75" customHeight="1" x14ac:dyDescent="0.25">
      <c r="A225" s="30"/>
      <c r="B225" s="1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4"/>
      <c r="U225" s="4"/>
      <c r="V225" s="4"/>
      <c r="W225" s="4"/>
      <c r="X225" s="4"/>
      <c r="Y225" s="4"/>
    </row>
    <row r="226" spans="1:25" ht="15.75" customHeight="1" x14ac:dyDescent="0.25">
      <c r="A226" s="30"/>
      <c r="B226" s="1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4"/>
      <c r="U226" s="4"/>
      <c r="V226" s="4"/>
      <c r="W226" s="4"/>
      <c r="X226" s="4"/>
      <c r="Y226" s="4"/>
    </row>
    <row r="227" spans="1:25" ht="15.75" customHeight="1" x14ac:dyDescent="0.25">
      <c r="A227" s="30"/>
      <c r="B227" s="1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4"/>
      <c r="U227" s="4"/>
      <c r="V227" s="4"/>
      <c r="W227" s="4"/>
      <c r="X227" s="4"/>
      <c r="Y227" s="4"/>
    </row>
    <row r="228" spans="1:25" ht="15.75" customHeight="1" x14ac:dyDescent="0.25">
      <c r="A228" s="30"/>
      <c r="B228" s="1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4"/>
      <c r="U228" s="4"/>
      <c r="V228" s="4"/>
      <c r="W228" s="4"/>
      <c r="X228" s="4"/>
      <c r="Y228" s="4"/>
    </row>
    <row r="229" spans="1:25" ht="15.75" customHeight="1" x14ac:dyDescent="0.25">
      <c r="A229" s="30"/>
      <c r="B229" s="1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4"/>
      <c r="U229" s="4"/>
      <c r="V229" s="4"/>
      <c r="W229" s="4"/>
      <c r="X229" s="4"/>
      <c r="Y229" s="4"/>
    </row>
    <row r="230" spans="1:25" ht="15.75" customHeight="1" x14ac:dyDescent="0.25">
      <c r="A230" s="30"/>
      <c r="B230" s="1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4"/>
      <c r="U230" s="4"/>
      <c r="V230" s="4"/>
      <c r="W230" s="4"/>
      <c r="X230" s="4"/>
      <c r="Y230" s="4"/>
    </row>
    <row r="231" spans="1:25" ht="15.75" customHeight="1" x14ac:dyDescent="0.25">
      <c r="A231" s="30"/>
      <c r="B231" s="1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4"/>
      <c r="U231" s="4"/>
      <c r="V231" s="4"/>
      <c r="W231" s="4"/>
      <c r="X231" s="4"/>
      <c r="Y231" s="4"/>
    </row>
    <row r="232" spans="1:25" ht="15.75" customHeight="1" x14ac:dyDescent="0.25">
      <c r="A232" s="30"/>
      <c r="B232" s="1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4"/>
      <c r="U232" s="4"/>
      <c r="V232" s="4"/>
      <c r="W232" s="4"/>
      <c r="X232" s="4"/>
      <c r="Y232" s="4"/>
    </row>
    <row r="233" spans="1:25" ht="15.75" customHeight="1" x14ac:dyDescent="0.25">
      <c r="A233" s="30"/>
      <c r="B233" s="1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4"/>
      <c r="U233" s="4"/>
      <c r="V233" s="4"/>
      <c r="W233" s="4"/>
      <c r="X233" s="4"/>
      <c r="Y233" s="4"/>
    </row>
    <row r="234" spans="1:25" ht="15.75" customHeight="1" x14ac:dyDescent="0.25">
      <c r="A234" s="30"/>
      <c r="B234" s="1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4"/>
      <c r="U234" s="4"/>
      <c r="V234" s="4"/>
      <c r="W234" s="4"/>
      <c r="X234" s="4"/>
      <c r="Y234" s="4"/>
    </row>
    <row r="235" spans="1:25" ht="15.75" customHeight="1" x14ac:dyDescent="0.25">
      <c r="A235" s="30"/>
      <c r="B235" s="1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4"/>
      <c r="U235" s="4"/>
      <c r="V235" s="4"/>
      <c r="W235" s="4"/>
      <c r="X235" s="4"/>
      <c r="Y235" s="4"/>
    </row>
    <row r="236" spans="1:25" ht="15.75" customHeight="1" x14ac:dyDescent="0.25">
      <c r="A236" s="30"/>
      <c r="B236" s="1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4"/>
      <c r="U236" s="4"/>
      <c r="V236" s="4"/>
      <c r="W236" s="4"/>
      <c r="X236" s="4"/>
      <c r="Y236" s="4"/>
    </row>
    <row r="237" spans="1:25" ht="15.75" customHeight="1" x14ac:dyDescent="0.25">
      <c r="A237" s="30"/>
      <c r="B237" s="1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4"/>
      <c r="U237" s="4"/>
      <c r="V237" s="4"/>
      <c r="W237" s="4"/>
      <c r="X237" s="4"/>
      <c r="Y237" s="4"/>
    </row>
    <row r="238" spans="1:25" ht="15.75" customHeight="1" x14ac:dyDescent="0.25">
      <c r="A238" s="30"/>
      <c r="B238" s="1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4"/>
      <c r="U238" s="4"/>
      <c r="V238" s="4"/>
      <c r="W238" s="4"/>
      <c r="X238" s="4"/>
      <c r="Y238" s="4"/>
    </row>
    <row r="239" spans="1:25" ht="15.75" customHeight="1" x14ac:dyDescent="0.25">
      <c r="A239" s="30"/>
      <c r="B239" s="1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4"/>
      <c r="U239" s="4"/>
      <c r="V239" s="4"/>
      <c r="W239" s="4"/>
      <c r="X239" s="4"/>
      <c r="Y239" s="4"/>
    </row>
    <row r="240" spans="1:25" ht="15.75" customHeight="1" x14ac:dyDescent="0.25">
      <c r="A240" s="30"/>
      <c r="B240" s="1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4"/>
      <c r="U240" s="4"/>
      <c r="V240" s="4"/>
      <c r="W240" s="4"/>
      <c r="X240" s="4"/>
      <c r="Y240" s="4"/>
    </row>
    <row r="241" spans="1:25" ht="15.75" customHeight="1" x14ac:dyDescent="0.25">
      <c r="A241" s="30"/>
      <c r="B241" s="1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4"/>
      <c r="U241" s="4"/>
      <c r="V241" s="4"/>
      <c r="W241" s="4"/>
      <c r="X241" s="4"/>
      <c r="Y241" s="4"/>
    </row>
    <row r="242" spans="1:25" ht="15.75" customHeight="1" x14ac:dyDescent="0.25">
      <c r="A242" s="30"/>
      <c r="B242" s="1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4"/>
      <c r="U242" s="4"/>
      <c r="V242" s="4"/>
      <c r="W242" s="4"/>
      <c r="X242" s="4"/>
      <c r="Y242" s="4"/>
    </row>
    <row r="243" spans="1:25" ht="15.75" customHeight="1" x14ac:dyDescent="0.25">
      <c r="A243" s="30"/>
      <c r="B243" s="1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4"/>
      <c r="U243" s="4"/>
      <c r="V243" s="4"/>
      <c r="W243" s="4"/>
      <c r="X243" s="4"/>
      <c r="Y243" s="4"/>
    </row>
    <row r="244" spans="1:25" ht="15.75" customHeight="1" x14ac:dyDescent="0.25">
      <c r="A244" s="30"/>
      <c r="B244" s="1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4"/>
      <c r="U244" s="4"/>
      <c r="V244" s="4"/>
      <c r="W244" s="4"/>
      <c r="X244" s="4"/>
      <c r="Y244" s="4"/>
    </row>
    <row r="245" spans="1:25" ht="15.75" customHeight="1" x14ac:dyDescent="0.25">
      <c r="A245" s="30"/>
      <c r="B245" s="1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4"/>
      <c r="U245" s="4"/>
      <c r="V245" s="4"/>
      <c r="W245" s="4"/>
      <c r="X245" s="4"/>
      <c r="Y245" s="4"/>
    </row>
    <row r="246" spans="1:25" ht="15.75" customHeight="1" x14ac:dyDescent="0.25">
      <c r="A246" s="30"/>
      <c r="B246" s="1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4"/>
      <c r="U246" s="4"/>
      <c r="V246" s="4"/>
      <c r="W246" s="4"/>
      <c r="X246" s="4"/>
      <c r="Y246" s="4"/>
    </row>
    <row r="247" spans="1:25" ht="15.75" customHeight="1" x14ac:dyDescent="0.25">
      <c r="A247" s="30"/>
      <c r="B247" s="1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4"/>
      <c r="U247" s="4"/>
      <c r="V247" s="4"/>
      <c r="W247" s="4"/>
      <c r="X247" s="4"/>
      <c r="Y247" s="4"/>
    </row>
    <row r="248" spans="1:25" ht="15.75" customHeight="1" x14ac:dyDescent="0.25">
      <c r="A248" s="30"/>
      <c r="B248" s="1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4"/>
      <c r="U248" s="4"/>
      <c r="V248" s="4"/>
      <c r="W248" s="4"/>
      <c r="X248" s="4"/>
      <c r="Y248" s="4"/>
    </row>
    <row r="249" spans="1:25" ht="15.75" customHeight="1" x14ac:dyDescent="0.25">
      <c r="A249" s="30"/>
      <c r="B249" s="1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4"/>
      <c r="U249" s="4"/>
      <c r="V249" s="4"/>
      <c r="W249" s="4"/>
      <c r="X249" s="4"/>
      <c r="Y249" s="4"/>
    </row>
    <row r="250" spans="1:25" ht="15.75" customHeight="1" x14ac:dyDescent="0.25">
      <c r="A250" s="30"/>
      <c r="B250" s="1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4"/>
      <c r="U250" s="4"/>
      <c r="V250" s="4"/>
      <c r="W250" s="4"/>
      <c r="X250" s="4"/>
      <c r="Y250" s="4"/>
    </row>
    <row r="251" spans="1:25" ht="15.75" customHeight="1" x14ac:dyDescent="0.25">
      <c r="A251" s="30"/>
      <c r="B251" s="1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4"/>
      <c r="U251" s="4"/>
      <c r="V251" s="4"/>
      <c r="W251" s="4"/>
      <c r="X251" s="4"/>
      <c r="Y251" s="4"/>
    </row>
    <row r="252" spans="1:25" ht="15.75" customHeight="1" x14ac:dyDescent="0.25">
      <c r="A252" s="30"/>
      <c r="B252" s="1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4"/>
      <c r="U252" s="4"/>
      <c r="V252" s="4"/>
      <c r="W252" s="4"/>
      <c r="X252" s="4"/>
      <c r="Y252" s="4"/>
    </row>
    <row r="253" spans="1:25" ht="15.75" customHeight="1" x14ac:dyDescent="0.25">
      <c r="A253" s="30"/>
      <c r="B253" s="1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4"/>
      <c r="U253" s="4"/>
      <c r="V253" s="4"/>
      <c r="W253" s="4"/>
      <c r="X253" s="4"/>
      <c r="Y253" s="4"/>
    </row>
    <row r="254" spans="1:25" ht="15.75" customHeight="1" x14ac:dyDescent="0.25">
      <c r="A254" s="30"/>
      <c r="B254" s="1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4"/>
      <c r="U254" s="4"/>
      <c r="V254" s="4"/>
      <c r="W254" s="4"/>
      <c r="X254" s="4"/>
      <c r="Y254" s="4"/>
    </row>
    <row r="255" spans="1:25" ht="15.75" customHeight="1" x14ac:dyDescent="0.25">
      <c r="A255" s="30"/>
      <c r="B255" s="1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4"/>
      <c r="U255" s="4"/>
      <c r="V255" s="4"/>
      <c r="W255" s="4"/>
      <c r="X255" s="4"/>
      <c r="Y255" s="4"/>
    </row>
    <row r="256" spans="1:25" ht="15.75" customHeight="1" x14ac:dyDescent="0.25">
      <c r="A256" s="30"/>
      <c r="B256" s="1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4"/>
      <c r="U256" s="4"/>
      <c r="V256" s="4"/>
      <c r="W256" s="4"/>
      <c r="X256" s="4"/>
      <c r="Y256" s="4"/>
    </row>
    <row r="257" spans="1:25" ht="15.75" customHeight="1" x14ac:dyDescent="0.25">
      <c r="A257" s="30"/>
      <c r="B257" s="1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4"/>
      <c r="U257" s="4"/>
      <c r="V257" s="4"/>
      <c r="W257" s="4"/>
      <c r="X257" s="4"/>
      <c r="Y257" s="4"/>
    </row>
    <row r="258" spans="1:25" ht="15.75" customHeight="1" x14ac:dyDescent="0.25">
      <c r="A258" s="30"/>
      <c r="B258" s="1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4"/>
      <c r="U258" s="4"/>
      <c r="V258" s="4"/>
      <c r="W258" s="4"/>
      <c r="X258" s="4"/>
      <c r="Y258" s="4"/>
    </row>
    <row r="259" spans="1:25" ht="15.75" customHeight="1" x14ac:dyDescent="0.25">
      <c r="A259" s="30"/>
      <c r="B259" s="1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4"/>
      <c r="U259" s="4"/>
      <c r="V259" s="4"/>
      <c r="W259" s="4"/>
      <c r="X259" s="4"/>
      <c r="Y259" s="4"/>
    </row>
    <row r="260" spans="1:25" ht="15.75" customHeight="1" x14ac:dyDescent="0.25">
      <c r="A260" s="30"/>
      <c r="B260" s="1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4"/>
      <c r="U260" s="4"/>
      <c r="V260" s="4"/>
      <c r="W260" s="4"/>
      <c r="X260" s="4"/>
      <c r="Y260" s="4"/>
    </row>
    <row r="261" spans="1:25" ht="15.75" customHeight="1" x14ac:dyDescent="0.25">
      <c r="A261" s="30"/>
      <c r="B261" s="1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4"/>
      <c r="U261" s="4"/>
      <c r="V261" s="4"/>
      <c r="W261" s="4"/>
      <c r="X261" s="4"/>
      <c r="Y261" s="4"/>
    </row>
    <row r="262" spans="1:25" ht="15.75" customHeight="1" x14ac:dyDescent="0.25">
      <c r="A262" s="30"/>
      <c r="B262" s="1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4"/>
      <c r="U262" s="4"/>
      <c r="V262" s="4"/>
      <c r="W262" s="4"/>
      <c r="X262" s="4"/>
      <c r="Y262" s="4"/>
    </row>
    <row r="263" spans="1:25" ht="15.75" customHeight="1" x14ac:dyDescent="0.25">
      <c r="A263" s="30"/>
      <c r="B263" s="1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4"/>
      <c r="U263" s="4"/>
      <c r="V263" s="4"/>
      <c r="W263" s="4"/>
      <c r="X263" s="4"/>
      <c r="Y263" s="4"/>
    </row>
    <row r="264" spans="1:25" ht="15.75" customHeight="1" x14ac:dyDescent="0.25">
      <c r="A264" s="30"/>
      <c r="B264" s="1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4"/>
      <c r="U264" s="4"/>
      <c r="V264" s="4"/>
      <c r="W264" s="4"/>
      <c r="X264" s="4"/>
      <c r="Y264" s="4"/>
    </row>
    <row r="265" spans="1:25" ht="15.75" customHeight="1" x14ac:dyDescent="0.25">
      <c r="A265" s="30"/>
      <c r="B265" s="1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4"/>
      <c r="U265" s="4"/>
      <c r="V265" s="4"/>
      <c r="W265" s="4"/>
      <c r="X265" s="4"/>
      <c r="Y265" s="4"/>
    </row>
    <row r="266" spans="1:25" ht="15.75" customHeight="1" x14ac:dyDescent="0.25">
      <c r="A266" s="30"/>
      <c r="B266" s="1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4"/>
      <c r="U266" s="4"/>
      <c r="V266" s="4"/>
      <c r="W266" s="4"/>
      <c r="X266" s="4"/>
      <c r="Y266" s="4"/>
    </row>
    <row r="267" spans="1:25" ht="15.75" customHeight="1" x14ac:dyDescent="0.25">
      <c r="A267" s="30"/>
      <c r="B267" s="1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4"/>
      <c r="U267" s="4"/>
      <c r="V267" s="4"/>
      <c r="W267" s="4"/>
      <c r="X267" s="4"/>
      <c r="Y267" s="4"/>
    </row>
    <row r="268" spans="1:25" ht="15.75" customHeight="1" x14ac:dyDescent="0.25">
      <c r="A268" s="30"/>
      <c r="B268" s="1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4"/>
      <c r="U268" s="4"/>
      <c r="V268" s="4"/>
      <c r="W268" s="4"/>
      <c r="X268" s="4"/>
      <c r="Y268" s="4"/>
    </row>
    <row r="269" spans="1:25" ht="15.75" customHeight="1" x14ac:dyDescent="0.25">
      <c r="A269" s="30"/>
      <c r="B269" s="1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4"/>
      <c r="U269" s="4"/>
      <c r="V269" s="4"/>
      <c r="W269" s="4"/>
      <c r="X269" s="4"/>
      <c r="Y269" s="4"/>
    </row>
    <row r="270" spans="1:25" ht="15.75" customHeight="1" x14ac:dyDescent="0.25">
      <c r="A270" s="30"/>
      <c r="B270" s="1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4"/>
      <c r="U270" s="4"/>
      <c r="V270" s="4"/>
      <c r="W270" s="4"/>
      <c r="X270" s="4"/>
      <c r="Y270" s="4"/>
    </row>
    <row r="271" spans="1:25" ht="15.75" customHeight="1" x14ac:dyDescent="0.25">
      <c r="A271" s="30"/>
      <c r="B271" s="1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4"/>
      <c r="U271" s="4"/>
      <c r="V271" s="4"/>
      <c r="W271" s="4"/>
      <c r="X271" s="4"/>
      <c r="Y271" s="4"/>
    </row>
    <row r="272" spans="1:25" ht="15.75" customHeight="1" x14ac:dyDescent="0.25">
      <c r="A272" s="30"/>
      <c r="B272" s="1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4"/>
      <c r="U272" s="4"/>
      <c r="V272" s="4"/>
      <c r="W272" s="4"/>
      <c r="X272" s="4"/>
      <c r="Y272" s="4"/>
    </row>
    <row r="273" spans="1:25" ht="15.75" customHeight="1" x14ac:dyDescent="0.25">
      <c r="A273" s="30"/>
      <c r="B273" s="1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4"/>
      <c r="U273" s="4"/>
      <c r="V273" s="4"/>
      <c r="W273" s="4"/>
      <c r="X273" s="4"/>
      <c r="Y273" s="4"/>
    </row>
    <row r="274" spans="1:25" ht="15.75" customHeight="1" x14ac:dyDescent="0.25">
      <c r="A274" s="30"/>
      <c r="B274" s="1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4"/>
      <c r="U274" s="4"/>
      <c r="V274" s="4"/>
      <c r="W274" s="4"/>
      <c r="X274" s="4"/>
      <c r="Y274" s="4"/>
    </row>
    <row r="275" spans="1:25" ht="15.75" customHeight="1" x14ac:dyDescent="0.25">
      <c r="A275" s="30"/>
      <c r="B275" s="1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4"/>
      <c r="U275" s="4"/>
      <c r="V275" s="4"/>
      <c r="W275" s="4"/>
      <c r="X275" s="4"/>
      <c r="Y275" s="4"/>
    </row>
    <row r="276" spans="1:25" ht="15.75" customHeight="1" x14ac:dyDescent="0.25">
      <c r="A276" s="30"/>
      <c r="B276" s="1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4"/>
      <c r="U276" s="4"/>
      <c r="V276" s="4"/>
      <c r="W276" s="4"/>
      <c r="X276" s="4"/>
      <c r="Y276" s="4"/>
    </row>
    <row r="277" spans="1:25" ht="15.75" customHeight="1" x14ac:dyDescent="0.25">
      <c r="A277" s="30"/>
      <c r="B277" s="1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4"/>
      <c r="U277" s="4"/>
      <c r="V277" s="4"/>
      <c r="W277" s="4"/>
      <c r="X277" s="4"/>
      <c r="Y277" s="4"/>
    </row>
    <row r="278" spans="1:25" ht="15.75" customHeight="1" x14ac:dyDescent="0.25">
      <c r="A278" s="30"/>
      <c r="B278" s="1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4"/>
      <c r="U278" s="4"/>
      <c r="V278" s="4"/>
      <c r="W278" s="4"/>
      <c r="X278" s="4"/>
      <c r="Y278" s="4"/>
    </row>
    <row r="279" spans="1:25" ht="15.75" customHeight="1" x14ac:dyDescent="0.25">
      <c r="A279" s="30"/>
      <c r="B279" s="1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4"/>
      <c r="U279" s="4"/>
      <c r="V279" s="4"/>
      <c r="W279" s="4"/>
      <c r="X279" s="4"/>
      <c r="Y279" s="4"/>
    </row>
    <row r="280" spans="1:25" ht="15.75" customHeight="1" x14ac:dyDescent="0.25">
      <c r="A280" s="30"/>
      <c r="B280" s="1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4"/>
      <c r="U280" s="4"/>
      <c r="V280" s="4"/>
      <c r="W280" s="4"/>
      <c r="X280" s="4"/>
      <c r="Y280" s="4"/>
    </row>
    <row r="281" spans="1:25" ht="15.75" customHeight="1" x14ac:dyDescent="0.25">
      <c r="A281" s="30"/>
      <c r="B281" s="1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4"/>
      <c r="U281" s="4"/>
      <c r="V281" s="4"/>
      <c r="W281" s="4"/>
      <c r="X281" s="4"/>
      <c r="Y281" s="4"/>
    </row>
    <row r="282" spans="1:25" ht="15.75" customHeight="1" x14ac:dyDescent="0.25">
      <c r="A282" s="30"/>
      <c r="B282" s="1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4"/>
      <c r="U282" s="4"/>
      <c r="V282" s="4"/>
      <c r="W282" s="4"/>
      <c r="X282" s="4"/>
      <c r="Y282" s="4"/>
    </row>
    <row r="283" spans="1:25" ht="15.75" customHeight="1" x14ac:dyDescent="0.25">
      <c r="A283" s="30"/>
      <c r="B283" s="1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4"/>
      <c r="U283" s="4"/>
      <c r="V283" s="4"/>
      <c r="W283" s="4"/>
      <c r="X283" s="4"/>
      <c r="Y283" s="4"/>
    </row>
    <row r="284" spans="1:25" ht="15.75" customHeight="1" x14ac:dyDescent="0.25">
      <c r="A284" s="30"/>
      <c r="B284" s="1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4"/>
      <c r="U284" s="4"/>
      <c r="V284" s="4"/>
      <c r="W284" s="4"/>
      <c r="X284" s="4"/>
      <c r="Y284" s="4"/>
    </row>
    <row r="285" spans="1:25" ht="15.75" customHeight="1" x14ac:dyDescent="0.25">
      <c r="A285" s="30"/>
      <c r="B285" s="1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4"/>
      <c r="U285" s="4"/>
      <c r="V285" s="4"/>
      <c r="W285" s="4"/>
      <c r="X285" s="4"/>
      <c r="Y285" s="4"/>
    </row>
    <row r="286" spans="1:25" ht="15.75" customHeight="1" x14ac:dyDescent="0.25">
      <c r="A286" s="30"/>
      <c r="B286" s="1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4"/>
      <c r="U286" s="4"/>
      <c r="V286" s="4"/>
      <c r="W286" s="4"/>
      <c r="X286" s="4"/>
      <c r="Y286" s="4"/>
    </row>
    <row r="287" spans="1:25" ht="15.75" customHeight="1" x14ac:dyDescent="0.25">
      <c r="A287" s="30"/>
      <c r="B287" s="1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4"/>
      <c r="U287" s="4"/>
      <c r="V287" s="4"/>
      <c r="W287" s="4"/>
      <c r="X287" s="4"/>
      <c r="Y287" s="4"/>
    </row>
    <row r="288" spans="1:25" ht="15.75" customHeight="1" x14ac:dyDescent="0.25">
      <c r="A288" s="30"/>
      <c r="B288" s="1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4"/>
      <c r="U288" s="4"/>
      <c r="V288" s="4"/>
      <c r="W288" s="4"/>
      <c r="X288" s="4"/>
      <c r="Y288" s="4"/>
    </row>
    <row r="289" spans="1:25" ht="15.75" customHeight="1" x14ac:dyDescent="0.25">
      <c r="A289" s="30"/>
      <c r="B289" s="1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4"/>
      <c r="U289" s="4"/>
      <c r="V289" s="4"/>
      <c r="W289" s="4"/>
      <c r="X289" s="4"/>
      <c r="Y289" s="4"/>
    </row>
    <row r="290" spans="1:25" ht="15.75" customHeight="1" x14ac:dyDescent="0.25">
      <c r="A290" s="30"/>
      <c r="B290" s="1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4"/>
      <c r="U290" s="4"/>
      <c r="V290" s="4"/>
      <c r="W290" s="4"/>
      <c r="X290" s="4"/>
      <c r="Y290" s="4"/>
    </row>
    <row r="291" spans="1:25" ht="15.75" customHeight="1" x14ac:dyDescent="0.25">
      <c r="A291" s="30"/>
      <c r="B291" s="1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4"/>
      <c r="U291" s="4"/>
      <c r="V291" s="4"/>
      <c r="W291" s="4"/>
      <c r="X291" s="4"/>
      <c r="Y291" s="4"/>
    </row>
    <row r="292" spans="1:25" ht="15.75" customHeight="1" x14ac:dyDescent="0.25">
      <c r="A292" s="30"/>
      <c r="B292" s="1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4"/>
      <c r="U292" s="4"/>
      <c r="V292" s="4"/>
      <c r="W292" s="4"/>
      <c r="X292" s="4"/>
      <c r="Y292" s="4"/>
    </row>
    <row r="293" spans="1:25" ht="15.75" customHeight="1" x14ac:dyDescent="0.25">
      <c r="A293" s="30"/>
      <c r="B293" s="1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4"/>
      <c r="U293" s="4"/>
      <c r="V293" s="4"/>
      <c r="W293" s="4"/>
      <c r="X293" s="4"/>
      <c r="Y293" s="4"/>
    </row>
    <row r="294" spans="1:25" ht="15.75" customHeight="1" x14ac:dyDescent="0.25">
      <c r="A294" s="30"/>
      <c r="B294" s="1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4"/>
      <c r="U294" s="4"/>
      <c r="V294" s="4"/>
      <c r="W294" s="4"/>
      <c r="X294" s="4"/>
      <c r="Y294" s="4"/>
    </row>
    <row r="295" spans="1:25" ht="15.75" customHeight="1" x14ac:dyDescent="0.25">
      <c r="A295" s="30"/>
      <c r="B295" s="1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4"/>
      <c r="U295" s="4"/>
      <c r="V295" s="4"/>
      <c r="W295" s="4"/>
      <c r="X295" s="4"/>
      <c r="Y295" s="4"/>
    </row>
    <row r="296" spans="1:25" ht="15.75" customHeight="1" x14ac:dyDescent="0.25">
      <c r="A296" s="30"/>
      <c r="B296" s="1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4"/>
      <c r="U296" s="4"/>
      <c r="V296" s="4"/>
      <c r="W296" s="4"/>
      <c r="X296" s="4"/>
      <c r="Y296" s="4"/>
    </row>
    <row r="297" spans="1:25" ht="15.75" customHeight="1" x14ac:dyDescent="0.25">
      <c r="A297" s="30"/>
      <c r="B297" s="1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4"/>
      <c r="U297" s="4"/>
      <c r="V297" s="4"/>
      <c r="W297" s="4"/>
      <c r="X297" s="4"/>
      <c r="Y297" s="4"/>
    </row>
    <row r="298" spans="1:25" ht="15.75" customHeight="1" x14ac:dyDescent="0.25">
      <c r="A298" s="30"/>
      <c r="B298" s="1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4"/>
      <c r="U298" s="4"/>
      <c r="V298" s="4"/>
      <c r="W298" s="4"/>
      <c r="X298" s="4"/>
      <c r="Y298" s="4"/>
    </row>
    <row r="299" spans="1:25" ht="15.75" customHeight="1" x14ac:dyDescent="0.25">
      <c r="A299" s="30"/>
      <c r="B299" s="1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4"/>
      <c r="U299" s="4"/>
      <c r="V299" s="4"/>
      <c r="W299" s="4"/>
      <c r="X299" s="4"/>
      <c r="Y299" s="4"/>
    </row>
    <row r="300" spans="1:25" ht="15.75" customHeight="1" x14ac:dyDescent="0.25">
      <c r="A300" s="30"/>
      <c r="B300" s="1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4"/>
      <c r="U300" s="4"/>
      <c r="V300" s="4"/>
      <c r="W300" s="4"/>
      <c r="X300" s="4"/>
      <c r="Y300" s="4"/>
    </row>
    <row r="301" spans="1:25" ht="15.75" customHeight="1" x14ac:dyDescent="0.25">
      <c r="A301" s="30"/>
      <c r="B301" s="1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4"/>
      <c r="U301" s="4"/>
      <c r="V301" s="4"/>
      <c r="W301" s="4"/>
      <c r="X301" s="4"/>
      <c r="Y301" s="4"/>
    </row>
    <row r="302" spans="1:25" ht="15.75" customHeight="1" x14ac:dyDescent="0.25">
      <c r="A302" s="30"/>
      <c r="B302" s="1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4"/>
      <c r="U302" s="4"/>
      <c r="V302" s="4"/>
      <c r="W302" s="4"/>
      <c r="X302" s="4"/>
      <c r="Y302" s="4"/>
    </row>
    <row r="303" spans="1:25" ht="15.75" customHeight="1" x14ac:dyDescent="0.25">
      <c r="A303" s="30"/>
      <c r="B303" s="1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4"/>
      <c r="U303" s="4"/>
      <c r="V303" s="4"/>
      <c r="W303" s="4"/>
      <c r="X303" s="4"/>
      <c r="Y303" s="4"/>
    </row>
    <row r="304" spans="1:25" ht="15.75" customHeight="1" x14ac:dyDescent="0.25">
      <c r="A304" s="30"/>
      <c r="B304" s="1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4"/>
      <c r="U304" s="4"/>
      <c r="V304" s="4"/>
      <c r="W304" s="4"/>
      <c r="X304" s="4"/>
      <c r="Y304" s="4"/>
    </row>
    <row r="305" spans="1:25" ht="15.75" customHeight="1" x14ac:dyDescent="0.25">
      <c r="A305" s="30"/>
      <c r="B305" s="1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4"/>
      <c r="U305" s="4"/>
      <c r="V305" s="4"/>
      <c r="W305" s="4"/>
      <c r="X305" s="4"/>
      <c r="Y305" s="4"/>
    </row>
    <row r="306" spans="1:25" ht="15.75" customHeight="1" x14ac:dyDescent="0.25">
      <c r="A306" s="30"/>
      <c r="B306" s="1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4"/>
      <c r="U306" s="4"/>
      <c r="V306" s="4"/>
      <c r="W306" s="4"/>
      <c r="X306" s="4"/>
      <c r="Y306" s="4"/>
    </row>
    <row r="307" spans="1:25" ht="15.75" customHeight="1" x14ac:dyDescent="0.25">
      <c r="A307" s="30"/>
      <c r="B307" s="1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4"/>
      <c r="U307" s="4"/>
      <c r="V307" s="4"/>
      <c r="W307" s="4"/>
      <c r="X307" s="4"/>
      <c r="Y307" s="4"/>
    </row>
    <row r="308" spans="1:25" ht="15.75" customHeight="1" x14ac:dyDescent="0.25">
      <c r="A308" s="30"/>
      <c r="B308" s="1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4"/>
      <c r="U308" s="4"/>
      <c r="V308" s="4"/>
      <c r="W308" s="4"/>
      <c r="X308" s="4"/>
      <c r="Y308" s="4"/>
    </row>
    <row r="309" spans="1:25" ht="15.75" customHeight="1" x14ac:dyDescent="0.25">
      <c r="A309" s="30"/>
      <c r="B309" s="1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4"/>
      <c r="U309" s="4"/>
      <c r="V309" s="4"/>
      <c r="W309" s="4"/>
      <c r="X309" s="4"/>
      <c r="Y309" s="4"/>
    </row>
    <row r="310" spans="1:25" ht="15.75" customHeight="1" x14ac:dyDescent="0.25">
      <c r="A310" s="30"/>
      <c r="B310" s="1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4"/>
      <c r="U310" s="4"/>
      <c r="V310" s="4"/>
      <c r="W310" s="4"/>
      <c r="X310" s="4"/>
      <c r="Y310" s="4"/>
    </row>
    <row r="311" spans="1:25" ht="15.75" customHeight="1" x14ac:dyDescent="0.25">
      <c r="A311" s="30"/>
      <c r="B311" s="1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4"/>
      <c r="U311" s="4"/>
      <c r="V311" s="4"/>
      <c r="W311" s="4"/>
      <c r="X311" s="4"/>
      <c r="Y311" s="4"/>
    </row>
    <row r="312" spans="1:25" ht="15.75" customHeight="1" x14ac:dyDescent="0.25">
      <c r="A312" s="30"/>
      <c r="B312" s="1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4"/>
      <c r="U312" s="4"/>
      <c r="V312" s="4"/>
      <c r="W312" s="4"/>
      <c r="X312" s="4"/>
      <c r="Y312" s="4"/>
    </row>
    <row r="313" spans="1:25" ht="15.75" customHeight="1" x14ac:dyDescent="0.25">
      <c r="A313" s="30"/>
      <c r="B313" s="1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4"/>
      <c r="U313" s="4"/>
      <c r="V313" s="4"/>
      <c r="W313" s="4"/>
      <c r="X313" s="4"/>
      <c r="Y313" s="4"/>
    </row>
    <row r="314" spans="1:25" ht="15.75" customHeight="1" x14ac:dyDescent="0.25">
      <c r="A314" s="30"/>
      <c r="B314" s="1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4"/>
      <c r="U314" s="4"/>
      <c r="V314" s="4"/>
      <c r="W314" s="4"/>
      <c r="X314" s="4"/>
      <c r="Y314" s="4"/>
    </row>
    <row r="315" spans="1:25" ht="15.75" customHeight="1" x14ac:dyDescent="0.25">
      <c r="A315" s="30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4"/>
      <c r="U315" s="4"/>
      <c r="V315" s="4"/>
      <c r="W315" s="4"/>
      <c r="X315" s="4"/>
      <c r="Y315" s="4"/>
    </row>
    <row r="316" spans="1:25" ht="15.75" customHeight="1" x14ac:dyDescent="0.25">
      <c r="A316" s="30"/>
      <c r="B316" s="1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4"/>
      <c r="U316" s="4"/>
      <c r="V316" s="4"/>
      <c r="W316" s="4"/>
      <c r="X316" s="4"/>
      <c r="Y316" s="4"/>
    </row>
    <row r="317" spans="1:25" ht="15.75" customHeight="1" x14ac:dyDescent="0.25">
      <c r="A317" s="30"/>
      <c r="B317" s="1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4"/>
      <c r="U317" s="4"/>
      <c r="V317" s="4"/>
      <c r="W317" s="4"/>
      <c r="X317" s="4"/>
      <c r="Y317" s="4"/>
    </row>
    <row r="318" spans="1:25" ht="15.75" customHeight="1" x14ac:dyDescent="0.25">
      <c r="A318" s="30"/>
      <c r="B318" s="1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4"/>
      <c r="U318" s="4"/>
      <c r="V318" s="4"/>
      <c r="W318" s="4"/>
      <c r="X318" s="4"/>
      <c r="Y318" s="4"/>
    </row>
    <row r="319" spans="1:25" ht="15.75" customHeight="1" x14ac:dyDescent="0.25">
      <c r="A319" s="30"/>
      <c r="B319" s="1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4"/>
      <c r="U319" s="4"/>
      <c r="V319" s="4"/>
      <c r="W319" s="4"/>
      <c r="X319" s="4"/>
      <c r="Y319" s="4"/>
    </row>
    <row r="320" spans="1:25" ht="15.75" customHeight="1" x14ac:dyDescent="0.25">
      <c r="A320" s="30"/>
      <c r="B320" s="1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4"/>
      <c r="U320" s="4"/>
      <c r="V320" s="4"/>
      <c r="W320" s="4"/>
      <c r="X320" s="4"/>
      <c r="Y320" s="4"/>
    </row>
    <row r="321" spans="1:25" ht="15.75" customHeight="1" x14ac:dyDescent="0.25">
      <c r="A321" s="30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4"/>
      <c r="U321" s="4"/>
      <c r="V321" s="4"/>
      <c r="W321" s="4"/>
      <c r="X321" s="4"/>
      <c r="Y321" s="4"/>
    </row>
    <row r="322" spans="1:25" ht="15.75" customHeight="1" x14ac:dyDescent="0.25">
      <c r="A322" s="30"/>
      <c r="B322" s="1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4"/>
      <c r="U322" s="4"/>
      <c r="V322" s="4"/>
      <c r="W322" s="4"/>
      <c r="X322" s="4"/>
      <c r="Y322" s="4"/>
    </row>
    <row r="323" spans="1:25" ht="15.75" customHeight="1" x14ac:dyDescent="0.25">
      <c r="A323" s="30"/>
      <c r="B323" s="1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4"/>
      <c r="U323" s="4"/>
      <c r="V323" s="4"/>
      <c r="W323" s="4"/>
      <c r="X323" s="4"/>
      <c r="Y323" s="4"/>
    </row>
    <row r="324" spans="1:25" ht="15.75" customHeight="1" x14ac:dyDescent="0.25">
      <c r="A324" s="30"/>
      <c r="B324" s="1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4"/>
      <c r="U324" s="4"/>
      <c r="V324" s="4"/>
      <c r="W324" s="4"/>
      <c r="X324" s="4"/>
      <c r="Y324" s="4"/>
    </row>
    <row r="325" spans="1:25" ht="15.75" customHeight="1" x14ac:dyDescent="0.25">
      <c r="A325" s="30"/>
      <c r="B325" s="1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4"/>
      <c r="U325" s="4"/>
      <c r="V325" s="4"/>
      <c r="W325" s="4"/>
      <c r="X325" s="4"/>
      <c r="Y325" s="4"/>
    </row>
    <row r="326" spans="1:25" ht="15.75" customHeight="1" x14ac:dyDescent="0.25">
      <c r="A326" s="30"/>
      <c r="B326" s="1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4"/>
      <c r="U326" s="4"/>
      <c r="V326" s="4"/>
      <c r="W326" s="4"/>
      <c r="X326" s="4"/>
      <c r="Y326" s="4"/>
    </row>
    <row r="327" spans="1:25" ht="15.75" customHeight="1" x14ac:dyDescent="0.25">
      <c r="A327" s="30"/>
      <c r="B327" s="1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4"/>
      <c r="U327" s="4"/>
      <c r="V327" s="4"/>
      <c r="W327" s="4"/>
      <c r="X327" s="4"/>
      <c r="Y327" s="4"/>
    </row>
    <row r="328" spans="1:25" ht="15.75" customHeight="1" x14ac:dyDescent="0.25">
      <c r="A328" s="30"/>
      <c r="B328" s="1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4"/>
      <c r="U328" s="4"/>
      <c r="V328" s="4"/>
      <c r="W328" s="4"/>
      <c r="X328" s="4"/>
      <c r="Y328" s="4"/>
    </row>
    <row r="329" spans="1:25" ht="15.75" customHeight="1" x14ac:dyDescent="0.25">
      <c r="A329" s="30"/>
      <c r="B329" s="1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4"/>
      <c r="U329" s="4"/>
      <c r="V329" s="4"/>
      <c r="W329" s="4"/>
      <c r="X329" s="4"/>
      <c r="Y329" s="4"/>
    </row>
    <row r="330" spans="1:25" ht="15.75" customHeight="1" x14ac:dyDescent="0.25">
      <c r="A330" s="30"/>
      <c r="B330" s="1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4"/>
      <c r="U330" s="4"/>
      <c r="V330" s="4"/>
      <c r="W330" s="4"/>
      <c r="X330" s="4"/>
      <c r="Y330" s="4"/>
    </row>
    <row r="331" spans="1:25" ht="15.75" customHeight="1" x14ac:dyDescent="0.25">
      <c r="A331" s="30"/>
      <c r="B331" s="1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4"/>
      <c r="U331" s="4"/>
      <c r="V331" s="4"/>
      <c r="W331" s="4"/>
      <c r="X331" s="4"/>
      <c r="Y331" s="4"/>
    </row>
    <row r="332" spans="1:25" ht="15.75" customHeight="1" x14ac:dyDescent="0.25">
      <c r="A332" s="30"/>
      <c r="B332" s="1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4"/>
      <c r="U332" s="4"/>
      <c r="V332" s="4"/>
      <c r="W332" s="4"/>
      <c r="X332" s="4"/>
      <c r="Y332" s="4"/>
    </row>
    <row r="333" spans="1:25" ht="15.75" customHeight="1" x14ac:dyDescent="0.25">
      <c r="A333" s="30"/>
      <c r="B333" s="1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4"/>
      <c r="U333" s="4"/>
      <c r="V333" s="4"/>
      <c r="W333" s="4"/>
      <c r="X333" s="4"/>
      <c r="Y333" s="4"/>
    </row>
    <row r="334" spans="1:25" ht="15.75" customHeight="1" x14ac:dyDescent="0.25">
      <c r="A334" s="30"/>
      <c r="B334" s="1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4"/>
      <c r="U334" s="4"/>
      <c r="V334" s="4"/>
      <c r="W334" s="4"/>
      <c r="X334" s="4"/>
      <c r="Y334" s="4"/>
    </row>
    <row r="335" spans="1:25" ht="15.75" customHeight="1" x14ac:dyDescent="0.25">
      <c r="A335" s="30"/>
      <c r="B335" s="1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4"/>
      <c r="U335" s="4"/>
      <c r="V335" s="4"/>
      <c r="W335" s="4"/>
      <c r="X335" s="4"/>
      <c r="Y335" s="4"/>
    </row>
    <row r="336" spans="1:25" ht="15.75" customHeight="1" x14ac:dyDescent="0.25">
      <c r="A336" s="30"/>
      <c r="B336" s="1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4"/>
      <c r="U336" s="4"/>
      <c r="V336" s="4"/>
      <c r="W336" s="4"/>
      <c r="X336" s="4"/>
      <c r="Y336" s="4"/>
    </row>
    <row r="337" spans="1:25" ht="15.75" customHeight="1" x14ac:dyDescent="0.25">
      <c r="A337" s="30"/>
      <c r="B337" s="1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4"/>
      <c r="U337" s="4"/>
      <c r="V337" s="4"/>
      <c r="W337" s="4"/>
      <c r="X337" s="4"/>
      <c r="Y337" s="4"/>
    </row>
    <row r="338" spans="1:25" ht="15.75" customHeight="1" x14ac:dyDescent="0.25">
      <c r="A338" s="30"/>
      <c r="B338" s="1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4"/>
      <c r="U338" s="4"/>
      <c r="V338" s="4"/>
      <c r="W338" s="4"/>
      <c r="X338" s="4"/>
      <c r="Y338" s="4"/>
    </row>
    <row r="339" spans="1:25" ht="15.75" customHeight="1" x14ac:dyDescent="0.25">
      <c r="A339" s="30"/>
      <c r="B339" s="1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4"/>
      <c r="U339" s="4"/>
      <c r="V339" s="4"/>
      <c r="W339" s="4"/>
      <c r="X339" s="4"/>
      <c r="Y339" s="4"/>
    </row>
    <row r="340" spans="1:25" ht="15.75" customHeight="1" x14ac:dyDescent="0.25">
      <c r="A340" s="30"/>
      <c r="B340" s="1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4"/>
      <c r="U340" s="4"/>
      <c r="V340" s="4"/>
      <c r="W340" s="4"/>
      <c r="X340" s="4"/>
      <c r="Y340" s="4"/>
    </row>
    <row r="341" spans="1:25" ht="15.75" customHeight="1" x14ac:dyDescent="0.25">
      <c r="A341" s="30"/>
      <c r="B341" s="1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4"/>
      <c r="U341" s="4"/>
      <c r="V341" s="4"/>
      <c r="W341" s="4"/>
      <c r="X341" s="4"/>
      <c r="Y341" s="4"/>
    </row>
    <row r="342" spans="1:25" ht="15.75" customHeight="1" x14ac:dyDescent="0.25">
      <c r="A342" s="30"/>
      <c r="B342" s="1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4"/>
      <c r="U342" s="4"/>
      <c r="V342" s="4"/>
      <c r="W342" s="4"/>
      <c r="X342" s="4"/>
      <c r="Y342" s="4"/>
    </row>
    <row r="343" spans="1:25" ht="15.75" customHeight="1" x14ac:dyDescent="0.25">
      <c r="A343" s="30"/>
      <c r="B343" s="1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4"/>
      <c r="U343" s="4"/>
      <c r="V343" s="4"/>
      <c r="W343" s="4"/>
      <c r="X343" s="4"/>
      <c r="Y343" s="4"/>
    </row>
    <row r="344" spans="1:25" ht="15.75" customHeight="1" x14ac:dyDescent="0.25">
      <c r="A344" s="30"/>
      <c r="B344" s="1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4"/>
      <c r="U344" s="4"/>
      <c r="V344" s="4"/>
      <c r="W344" s="4"/>
      <c r="X344" s="4"/>
      <c r="Y344" s="4"/>
    </row>
    <row r="345" spans="1:25" ht="15.75" customHeight="1" x14ac:dyDescent="0.25">
      <c r="A345" s="30"/>
      <c r="B345" s="1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4"/>
      <c r="U345" s="4"/>
      <c r="V345" s="4"/>
      <c r="W345" s="4"/>
      <c r="X345" s="4"/>
      <c r="Y345" s="4"/>
    </row>
    <row r="346" spans="1:25" ht="15.75" customHeight="1" x14ac:dyDescent="0.25">
      <c r="A346" s="30"/>
      <c r="B346" s="1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4"/>
      <c r="U346" s="4"/>
      <c r="V346" s="4"/>
      <c r="W346" s="4"/>
      <c r="X346" s="4"/>
      <c r="Y346" s="4"/>
    </row>
    <row r="347" spans="1:25" ht="15.75" customHeight="1" x14ac:dyDescent="0.25">
      <c r="A347" s="30"/>
      <c r="B347" s="1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4"/>
      <c r="U347" s="4"/>
      <c r="V347" s="4"/>
      <c r="W347" s="4"/>
      <c r="X347" s="4"/>
      <c r="Y347" s="4"/>
    </row>
    <row r="348" spans="1:25" ht="15.75" customHeight="1" x14ac:dyDescent="0.25">
      <c r="A348" s="30"/>
      <c r="B348" s="1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4"/>
      <c r="U348" s="4"/>
      <c r="V348" s="4"/>
      <c r="W348" s="4"/>
      <c r="X348" s="4"/>
      <c r="Y348" s="4"/>
    </row>
    <row r="349" spans="1:25" ht="15.75" customHeight="1" x14ac:dyDescent="0.25">
      <c r="A349" s="30"/>
      <c r="B349" s="1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4"/>
      <c r="U349" s="4"/>
      <c r="V349" s="4"/>
      <c r="W349" s="4"/>
      <c r="X349" s="4"/>
      <c r="Y349" s="4"/>
    </row>
    <row r="350" spans="1:25" ht="15.75" customHeight="1" x14ac:dyDescent="0.25">
      <c r="A350" s="30"/>
      <c r="B350" s="1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4"/>
      <c r="U350" s="4"/>
      <c r="V350" s="4"/>
      <c r="W350" s="4"/>
      <c r="X350" s="4"/>
      <c r="Y350" s="4"/>
    </row>
    <row r="351" spans="1:25" ht="15.75" customHeight="1" x14ac:dyDescent="0.25">
      <c r="A351" s="30"/>
      <c r="B351" s="1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4"/>
      <c r="U351" s="4"/>
      <c r="V351" s="4"/>
      <c r="W351" s="4"/>
      <c r="X351" s="4"/>
      <c r="Y351" s="4"/>
    </row>
    <row r="352" spans="1:25" ht="15.75" customHeight="1" x14ac:dyDescent="0.25">
      <c r="A352" s="30"/>
      <c r="B352" s="1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4"/>
      <c r="U352" s="4"/>
      <c r="V352" s="4"/>
      <c r="W352" s="4"/>
      <c r="X352" s="4"/>
      <c r="Y352" s="4"/>
    </row>
    <row r="353" spans="1:25" ht="15.75" customHeight="1" x14ac:dyDescent="0.25">
      <c r="A353" s="30"/>
      <c r="B353" s="1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4"/>
      <c r="U353" s="4"/>
      <c r="V353" s="4"/>
      <c r="W353" s="4"/>
      <c r="X353" s="4"/>
      <c r="Y353" s="4"/>
    </row>
    <row r="354" spans="1:25" ht="15.75" customHeight="1" x14ac:dyDescent="0.25">
      <c r="A354" s="30"/>
      <c r="B354" s="1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4"/>
      <c r="U354" s="4"/>
      <c r="V354" s="4"/>
      <c r="W354" s="4"/>
      <c r="X354" s="4"/>
      <c r="Y354" s="4"/>
    </row>
    <row r="355" spans="1:25" ht="15.75" customHeight="1" x14ac:dyDescent="0.25">
      <c r="A355" s="30"/>
      <c r="B355" s="1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4"/>
      <c r="U355" s="4"/>
      <c r="V355" s="4"/>
      <c r="W355" s="4"/>
      <c r="X355" s="4"/>
      <c r="Y355" s="4"/>
    </row>
    <row r="356" spans="1:25" ht="15.75" customHeight="1" x14ac:dyDescent="0.25">
      <c r="A356" s="30"/>
      <c r="B356" s="1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4"/>
      <c r="U356" s="4"/>
      <c r="V356" s="4"/>
      <c r="W356" s="4"/>
      <c r="X356" s="4"/>
      <c r="Y356" s="4"/>
    </row>
    <row r="357" spans="1:25" ht="15.75" customHeight="1" x14ac:dyDescent="0.25">
      <c r="A357" s="30"/>
      <c r="B357" s="1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4"/>
      <c r="U357" s="4"/>
      <c r="V357" s="4"/>
      <c r="W357" s="4"/>
      <c r="X357" s="4"/>
      <c r="Y357" s="4"/>
    </row>
    <row r="358" spans="1:25" ht="15.75" customHeight="1" x14ac:dyDescent="0.25">
      <c r="A358" s="30"/>
      <c r="B358" s="1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4"/>
      <c r="U358" s="4"/>
      <c r="V358" s="4"/>
      <c r="W358" s="4"/>
      <c r="X358" s="4"/>
      <c r="Y358" s="4"/>
    </row>
    <row r="359" spans="1:25" ht="15.75" customHeight="1" x14ac:dyDescent="0.25">
      <c r="A359" s="30"/>
      <c r="B359" s="1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4"/>
      <c r="U359" s="4"/>
      <c r="V359" s="4"/>
      <c r="W359" s="4"/>
      <c r="X359" s="4"/>
      <c r="Y359" s="4"/>
    </row>
    <row r="360" spans="1:25" ht="15.75" customHeight="1" x14ac:dyDescent="0.25">
      <c r="A360" s="30"/>
      <c r="B360" s="1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4"/>
      <c r="U360" s="4"/>
      <c r="V360" s="4"/>
      <c r="W360" s="4"/>
      <c r="X360" s="4"/>
      <c r="Y360" s="4"/>
    </row>
    <row r="361" spans="1:25" ht="15.75" customHeight="1" x14ac:dyDescent="0.25">
      <c r="A361" s="30"/>
      <c r="B361" s="1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4"/>
      <c r="U361" s="4"/>
      <c r="V361" s="4"/>
      <c r="W361" s="4"/>
      <c r="X361" s="4"/>
      <c r="Y361" s="4"/>
    </row>
    <row r="362" spans="1:25" ht="15.75" customHeight="1" x14ac:dyDescent="0.25">
      <c r="A362" s="30"/>
      <c r="B362" s="1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4"/>
      <c r="U362" s="4"/>
      <c r="V362" s="4"/>
      <c r="W362" s="4"/>
      <c r="X362" s="4"/>
      <c r="Y362" s="4"/>
    </row>
    <row r="363" spans="1:25" ht="15.75" customHeight="1" x14ac:dyDescent="0.25">
      <c r="A363" s="30"/>
      <c r="B363" s="1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4"/>
      <c r="U363" s="4"/>
      <c r="V363" s="4"/>
      <c r="W363" s="4"/>
      <c r="X363" s="4"/>
      <c r="Y363" s="4"/>
    </row>
    <row r="364" spans="1:25" ht="15.75" customHeight="1" x14ac:dyDescent="0.25">
      <c r="A364" s="30"/>
      <c r="B364" s="1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4"/>
      <c r="U364" s="4"/>
      <c r="V364" s="4"/>
      <c r="W364" s="4"/>
      <c r="X364" s="4"/>
      <c r="Y364" s="4"/>
    </row>
    <row r="365" spans="1:25" ht="15.75" customHeight="1" x14ac:dyDescent="0.25">
      <c r="A365" s="30"/>
      <c r="B365" s="1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4"/>
      <c r="U365" s="4"/>
      <c r="V365" s="4"/>
      <c r="W365" s="4"/>
      <c r="X365" s="4"/>
      <c r="Y365" s="4"/>
    </row>
    <row r="366" spans="1:25" ht="15.75" customHeight="1" x14ac:dyDescent="0.25">
      <c r="A366" s="30"/>
      <c r="B366" s="1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4"/>
      <c r="U366" s="4"/>
      <c r="V366" s="4"/>
      <c r="W366" s="4"/>
      <c r="X366" s="4"/>
      <c r="Y366" s="4"/>
    </row>
    <row r="367" spans="1:25" ht="15.75" customHeight="1" x14ac:dyDescent="0.25">
      <c r="A367" s="30"/>
      <c r="B367" s="1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4"/>
      <c r="U367" s="4"/>
      <c r="V367" s="4"/>
      <c r="W367" s="4"/>
      <c r="X367" s="4"/>
      <c r="Y367" s="4"/>
    </row>
    <row r="368" spans="1:25" ht="15.75" customHeight="1" x14ac:dyDescent="0.25">
      <c r="A368" s="30"/>
      <c r="B368" s="1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4"/>
      <c r="U368" s="4"/>
      <c r="V368" s="4"/>
      <c r="W368" s="4"/>
      <c r="X368" s="4"/>
      <c r="Y368" s="4"/>
    </row>
    <row r="369" spans="1:25" ht="15.75" customHeight="1" x14ac:dyDescent="0.25">
      <c r="A369" s="30"/>
      <c r="B369" s="1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4"/>
      <c r="U369" s="4"/>
      <c r="V369" s="4"/>
      <c r="W369" s="4"/>
      <c r="X369" s="4"/>
      <c r="Y369" s="4"/>
    </row>
    <row r="370" spans="1:25" ht="15.75" customHeight="1" x14ac:dyDescent="0.25">
      <c r="A370" s="30"/>
      <c r="B370" s="1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4"/>
      <c r="U370" s="4"/>
      <c r="V370" s="4"/>
      <c r="W370" s="4"/>
      <c r="X370" s="4"/>
      <c r="Y370" s="4"/>
    </row>
    <row r="371" spans="1:25" ht="15.75" customHeight="1" x14ac:dyDescent="0.25">
      <c r="A371" s="30"/>
      <c r="B371" s="1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4"/>
      <c r="U371" s="4"/>
      <c r="V371" s="4"/>
      <c r="W371" s="4"/>
      <c r="X371" s="4"/>
      <c r="Y371" s="4"/>
    </row>
    <row r="372" spans="1:25" ht="15.75" customHeight="1" x14ac:dyDescent="0.25">
      <c r="A372" s="30"/>
      <c r="B372" s="1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4"/>
      <c r="U372" s="4"/>
      <c r="V372" s="4"/>
      <c r="W372" s="4"/>
      <c r="X372" s="4"/>
      <c r="Y372" s="4"/>
    </row>
    <row r="373" spans="1:25" ht="15.75" customHeight="1" x14ac:dyDescent="0.25">
      <c r="A373" s="30"/>
      <c r="B373" s="1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4"/>
      <c r="U373" s="4"/>
      <c r="V373" s="4"/>
      <c r="W373" s="4"/>
      <c r="X373" s="4"/>
      <c r="Y373" s="4"/>
    </row>
    <row r="374" spans="1:25" ht="15.75" customHeight="1" x14ac:dyDescent="0.25">
      <c r="A374" s="30"/>
      <c r="B374" s="1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4"/>
      <c r="U374" s="4"/>
      <c r="V374" s="4"/>
      <c r="W374" s="4"/>
      <c r="X374" s="4"/>
      <c r="Y374" s="4"/>
    </row>
    <row r="375" spans="1:25" ht="15.75" customHeight="1" x14ac:dyDescent="0.25">
      <c r="A375" s="30"/>
      <c r="B375" s="1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4"/>
      <c r="U375" s="4"/>
      <c r="V375" s="4"/>
      <c r="W375" s="4"/>
      <c r="X375" s="4"/>
      <c r="Y375" s="4"/>
    </row>
    <row r="376" spans="1:25" ht="15.75" customHeight="1" x14ac:dyDescent="0.25">
      <c r="A376" s="30"/>
      <c r="B376" s="1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4"/>
      <c r="U376" s="4"/>
      <c r="V376" s="4"/>
      <c r="W376" s="4"/>
      <c r="X376" s="4"/>
      <c r="Y376" s="4"/>
    </row>
    <row r="377" spans="1:25" ht="15.75" customHeight="1" x14ac:dyDescent="0.25">
      <c r="A377" s="30"/>
      <c r="B377" s="1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4"/>
      <c r="U377" s="4"/>
      <c r="V377" s="4"/>
      <c r="W377" s="4"/>
      <c r="X377" s="4"/>
      <c r="Y377" s="4"/>
    </row>
    <row r="378" spans="1:25" ht="15.75" customHeight="1" x14ac:dyDescent="0.25">
      <c r="A378" s="30"/>
      <c r="B378" s="1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4"/>
      <c r="U378" s="4"/>
      <c r="V378" s="4"/>
      <c r="W378" s="4"/>
      <c r="X378" s="4"/>
      <c r="Y378" s="4"/>
    </row>
    <row r="379" spans="1:25" ht="15.75" customHeight="1" x14ac:dyDescent="0.25">
      <c r="A379" s="30"/>
      <c r="B379" s="1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4"/>
      <c r="U379" s="4"/>
      <c r="V379" s="4"/>
      <c r="W379" s="4"/>
      <c r="X379" s="4"/>
      <c r="Y379" s="4"/>
    </row>
    <row r="380" spans="1:25" ht="15.75" customHeight="1" x14ac:dyDescent="0.25">
      <c r="A380" s="30"/>
      <c r="B380" s="1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4"/>
      <c r="U380" s="4"/>
      <c r="V380" s="4"/>
      <c r="W380" s="4"/>
      <c r="X380" s="4"/>
      <c r="Y380" s="4"/>
    </row>
    <row r="381" spans="1:25" ht="15.75" customHeight="1" x14ac:dyDescent="0.25">
      <c r="A381" s="30"/>
      <c r="B381" s="1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4"/>
      <c r="U381" s="4"/>
      <c r="V381" s="4"/>
      <c r="W381" s="4"/>
      <c r="X381" s="4"/>
      <c r="Y381" s="4"/>
    </row>
    <row r="382" spans="1:25" ht="15.75" customHeight="1" x14ac:dyDescent="0.25">
      <c r="A382" s="30"/>
      <c r="B382" s="1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4"/>
      <c r="U382" s="4"/>
      <c r="V382" s="4"/>
      <c r="W382" s="4"/>
      <c r="X382" s="4"/>
      <c r="Y382" s="4"/>
    </row>
    <row r="383" spans="1:25" ht="15.75" customHeight="1" x14ac:dyDescent="0.25">
      <c r="A383" s="30"/>
      <c r="B383" s="1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4"/>
      <c r="U383" s="4"/>
      <c r="V383" s="4"/>
      <c r="W383" s="4"/>
      <c r="X383" s="4"/>
      <c r="Y383" s="4"/>
    </row>
    <row r="384" spans="1:25" ht="15.75" customHeight="1" x14ac:dyDescent="0.25">
      <c r="A384" s="30"/>
      <c r="B384" s="1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4"/>
      <c r="U384" s="4"/>
      <c r="V384" s="4"/>
      <c r="W384" s="4"/>
      <c r="X384" s="4"/>
      <c r="Y384" s="4"/>
    </row>
    <row r="385" spans="1:25" ht="15.75" customHeight="1" x14ac:dyDescent="0.25">
      <c r="A385" s="30"/>
      <c r="B385" s="1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4"/>
      <c r="U385" s="4"/>
      <c r="V385" s="4"/>
      <c r="W385" s="4"/>
      <c r="X385" s="4"/>
      <c r="Y385" s="4"/>
    </row>
    <row r="386" spans="1:25" ht="15.75" customHeight="1" x14ac:dyDescent="0.25">
      <c r="A386" s="30"/>
      <c r="B386" s="1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4"/>
      <c r="U386" s="4"/>
      <c r="V386" s="4"/>
      <c r="W386" s="4"/>
      <c r="X386" s="4"/>
      <c r="Y386" s="4"/>
    </row>
    <row r="387" spans="1:25" ht="15.75" customHeight="1" x14ac:dyDescent="0.25">
      <c r="A387" s="30"/>
      <c r="B387" s="1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4"/>
      <c r="U387" s="4"/>
      <c r="V387" s="4"/>
      <c r="W387" s="4"/>
      <c r="X387" s="4"/>
      <c r="Y387" s="4"/>
    </row>
    <row r="388" spans="1:25" ht="15.75" customHeight="1" x14ac:dyDescent="0.25">
      <c r="A388" s="30"/>
      <c r="B388" s="1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4"/>
      <c r="U388" s="4"/>
      <c r="V388" s="4"/>
      <c r="W388" s="4"/>
      <c r="X388" s="4"/>
      <c r="Y388" s="4"/>
    </row>
    <row r="389" spans="1:25" ht="15.75" customHeight="1" x14ac:dyDescent="0.25">
      <c r="A389" s="30"/>
      <c r="B389" s="1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4"/>
      <c r="U389" s="4"/>
      <c r="V389" s="4"/>
      <c r="W389" s="4"/>
      <c r="X389" s="4"/>
      <c r="Y389" s="4"/>
    </row>
    <row r="390" spans="1:25" ht="15.75" customHeight="1" x14ac:dyDescent="0.25">
      <c r="A390" s="30"/>
      <c r="B390" s="1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4"/>
      <c r="U390" s="4"/>
      <c r="V390" s="4"/>
      <c r="W390" s="4"/>
      <c r="X390" s="4"/>
      <c r="Y390" s="4"/>
    </row>
    <row r="391" spans="1:25" ht="15.75" customHeight="1" x14ac:dyDescent="0.25">
      <c r="A391" s="30"/>
      <c r="B391" s="1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4"/>
      <c r="U391" s="4"/>
      <c r="V391" s="4"/>
      <c r="W391" s="4"/>
      <c r="X391" s="4"/>
      <c r="Y391" s="4"/>
    </row>
    <row r="392" spans="1:25" ht="15.75" customHeight="1" x14ac:dyDescent="0.25">
      <c r="A392" s="30"/>
      <c r="B392" s="1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4"/>
      <c r="U392" s="4"/>
      <c r="V392" s="4"/>
      <c r="W392" s="4"/>
      <c r="X392" s="4"/>
      <c r="Y392" s="4"/>
    </row>
    <row r="393" spans="1:25" ht="15.75" customHeight="1" x14ac:dyDescent="0.25">
      <c r="A393" s="30"/>
      <c r="B393" s="1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4"/>
      <c r="U393" s="4"/>
      <c r="V393" s="4"/>
      <c r="W393" s="4"/>
      <c r="X393" s="4"/>
      <c r="Y393" s="4"/>
    </row>
    <row r="394" spans="1:25" ht="15.75" customHeight="1" x14ac:dyDescent="0.25">
      <c r="A394" s="30"/>
      <c r="B394" s="1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4"/>
      <c r="U394" s="4"/>
      <c r="V394" s="4"/>
      <c r="W394" s="4"/>
      <c r="X394" s="4"/>
      <c r="Y394" s="4"/>
    </row>
    <row r="395" spans="1:25" ht="15.75" customHeight="1" x14ac:dyDescent="0.25">
      <c r="A395" s="30"/>
      <c r="B395" s="1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4"/>
      <c r="U395" s="4"/>
      <c r="V395" s="4"/>
      <c r="W395" s="4"/>
      <c r="X395" s="4"/>
      <c r="Y395" s="4"/>
    </row>
    <row r="396" spans="1:25" ht="15.75" customHeight="1" x14ac:dyDescent="0.25">
      <c r="A396" s="30"/>
      <c r="B396" s="1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4"/>
      <c r="U396" s="4"/>
      <c r="V396" s="4"/>
      <c r="W396" s="4"/>
      <c r="X396" s="4"/>
      <c r="Y396" s="4"/>
    </row>
    <row r="397" spans="1:25" ht="15.75" customHeight="1" x14ac:dyDescent="0.25">
      <c r="A397" s="30"/>
      <c r="B397" s="1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4"/>
      <c r="U397" s="4"/>
      <c r="V397" s="4"/>
      <c r="W397" s="4"/>
      <c r="X397" s="4"/>
      <c r="Y397" s="4"/>
    </row>
    <row r="398" spans="1:25" ht="15.75" customHeight="1" x14ac:dyDescent="0.25">
      <c r="A398" s="30"/>
      <c r="B398" s="1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4"/>
      <c r="U398" s="4"/>
      <c r="V398" s="4"/>
      <c r="W398" s="4"/>
      <c r="X398" s="4"/>
      <c r="Y398" s="4"/>
    </row>
    <row r="399" spans="1:25" ht="15.75" customHeight="1" x14ac:dyDescent="0.25">
      <c r="A399" s="30"/>
      <c r="B399" s="1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4"/>
      <c r="U399" s="4"/>
      <c r="V399" s="4"/>
      <c r="W399" s="4"/>
      <c r="X399" s="4"/>
      <c r="Y399" s="4"/>
    </row>
    <row r="400" spans="1:25" ht="15.75" customHeight="1" x14ac:dyDescent="0.25">
      <c r="A400" s="30"/>
      <c r="B400" s="1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4"/>
      <c r="U400" s="4"/>
      <c r="V400" s="4"/>
      <c r="W400" s="4"/>
      <c r="X400" s="4"/>
      <c r="Y400" s="4"/>
    </row>
    <row r="401" spans="1:25" ht="15.75" customHeight="1" x14ac:dyDescent="0.25">
      <c r="A401" s="30"/>
      <c r="B401" s="1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4"/>
      <c r="U401" s="4"/>
      <c r="V401" s="4"/>
      <c r="W401" s="4"/>
      <c r="X401" s="4"/>
      <c r="Y401" s="4"/>
    </row>
    <row r="402" spans="1:25" ht="15.75" customHeight="1" x14ac:dyDescent="0.25">
      <c r="A402" s="30"/>
      <c r="B402" s="1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4"/>
      <c r="U402" s="4"/>
      <c r="V402" s="4"/>
      <c r="W402" s="4"/>
      <c r="X402" s="4"/>
      <c r="Y402" s="4"/>
    </row>
    <row r="403" spans="1:25" ht="15.75" customHeight="1" x14ac:dyDescent="0.25">
      <c r="A403" s="30"/>
      <c r="B403" s="1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4"/>
      <c r="U403" s="4"/>
      <c r="V403" s="4"/>
      <c r="W403" s="4"/>
      <c r="X403" s="4"/>
      <c r="Y403" s="4"/>
    </row>
    <row r="404" spans="1:25" ht="15.75" customHeight="1" x14ac:dyDescent="0.25">
      <c r="A404" s="30"/>
      <c r="B404" s="1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4"/>
      <c r="U404" s="4"/>
      <c r="V404" s="4"/>
      <c r="W404" s="4"/>
      <c r="X404" s="4"/>
      <c r="Y404" s="4"/>
    </row>
    <row r="405" spans="1:25" ht="15.75" customHeight="1" x14ac:dyDescent="0.25">
      <c r="A405" s="30"/>
      <c r="B405" s="1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4"/>
      <c r="U405" s="4"/>
      <c r="V405" s="4"/>
      <c r="W405" s="4"/>
      <c r="X405" s="4"/>
      <c r="Y405" s="4"/>
    </row>
    <row r="406" spans="1:25" ht="15.75" customHeight="1" x14ac:dyDescent="0.25">
      <c r="A406" s="30"/>
      <c r="B406" s="1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4"/>
      <c r="U406" s="4"/>
      <c r="V406" s="4"/>
      <c r="W406" s="4"/>
      <c r="X406" s="4"/>
      <c r="Y406" s="4"/>
    </row>
    <row r="407" spans="1:25" ht="15.75" customHeight="1" x14ac:dyDescent="0.25">
      <c r="A407" s="30"/>
      <c r="B407" s="1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4"/>
      <c r="U407" s="4"/>
      <c r="V407" s="4"/>
      <c r="W407" s="4"/>
      <c r="X407" s="4"/>
      <c r="Y407" s="4"/>
    </row>
    <row r="408" spans="1:25" ht="15.75" customHeight="1" x14ac:dyDescent="0.25">
      <c r="A408" s="30"/>
      <c r="B408" s="1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4"/>
      <c r="U408" s="4"/>
      <c r="V408" s="4"/>
      <c r="W408" s="4"/>
      <c r="X408" s="4"/>
      <c r="Y408" s="4"/>
    </row>
    <row r="409" spans="1:25" ht="15.75" customHeight="1" x14ac:dyDescent="0.25">
      <c r="A409" s="30"/>
      <c r="B409" s="1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4"/>
      <c r="U409" s="4"/>
      <c r="V409" s="4"/>
      <c r="W409" s="4"/>
      <c r="X409" s="4"/>
      <c r="Y409" s="4"/>
    </row>
    <row r="410" spans="1:25" ht="15.75" customHeight="1" x14ac:dyDescent="0.25">
      <c r="A410" s="30"/>
      <c r="B410" s="1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4"/>
      <c r="U410" s="4"/>
      <c r="V410" s="4"/>
      <c r="W410" s="4"/>
      <c r="X410" s="4"/>
      <c r="Y410" s="4"/>
    </row>
    <row r="411" spans="1:25" ht="15.75" customHeight="1" x14ac:dyDescent="0.25">
      <c r="A411" s="30"/>
      <c r="B411" s="1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4"/>
      <c r="U411" s="4"/>
      <c r="V411" s="4"/>
      <c r="W411" s="4"/>
      <c r="X411" s="4"/>
      <c r="Y411" s="4"/>
    </row>
    <row r="412" spans="1:25" ht="15.75" customHeight="1" x14ac:dyDescent="0.25">
      <c r="A412" s="30"/>
      <c r="B412" s="1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4"/>
      <c r="U412" s="4"/>
      <c r="V412" s="4"/>
      <c r="W412" s="4"/>
      <c r="X412" s="4"/>
      <c r="Y412" s="4"/>
    </row>
    <row r="413" spans="1:25" ht="15.75" customHeight="1" x14ac:dyDescent="0.25">
      <c r="A413" s="30"/>
      <c r="B413" s="1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4"/>
      <c r="U413" s="4"/>
      <c r="V413" s="4"/>
      <c r="W413" s="4"/>
      <c r="X413" s="4"/>
      <c r="Y413" s="4"/>
    </row>
    <row r="414" spans="1:25" ht="15.75" customHeight="1" x14ac:dyDescent="0.25">
      <c r="A414" s="30"/>
      <c r="B414" s="1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4"/>
      <c r="U414" s="4"/>
      <c r="V414" s="4"/>
      <c r="W414" s="4"/>
      <c r="X414" s="4"/>
      <c r="Y414" s="4"/>
    </row>
    <row r="415" spans="1:25" ht="15.75" customHeight="1" x14ac:dyDescent="0.25">
      <c r="A415" s="30"/>
      <c r="B415" s="1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4"/>
      <c r="U415" s="4"/>
      <c r="V415" s="4"/>
      <c r="W415" s="4"/>
      <c r="X415" s="4"/>
      <c r="Y415" s="4"/>
    </row>
    <row r="416" spans="1:25" ht="15.75" customHeight="1" x14ac:dyDescent="0.25">
      <c r="A416" s="30"/>
      <c r="B416" s="1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4"/>
      <c r="U416" s="4"/>
      <c r="V416" s="4"/>
      <c r="W416" s="4"/>
      <c r="X416" s="4"/>
      <c r="Y416" s="4"/>
    </row>
    <row r="417" spans="1:25" ht="15.75" customHeight="1" x14ac:dyDescent="0.25">
      <c r="A417" s="30"/>
      <c r="B417" s="1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4"/>
      <c r="U417" s="4"/>
      <c r="V417" s="4"/>
      <c r="W417" s="4"/>
      <c r="X417" s="4"/>
      <c r="Y417" s="4"/>
    </row>
    <row r="418" spans="1:25" ht="15.75" customHeight="1" x14ac:dyDescent="0.25">
      <c r="A418" s="30"/>
      <c r="B418" s="1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4"/>
      <c r="U418" s="4"/>
      <c r="V418" s="4"/>
      <c r="W418" s="4"/>
      <c r="X418" s="4"/>
      <c r="Y418" s="4"/>
    </row>
    <row r="419" spans="1:25" ht="15.75" customHeight="1" x14ac:dyDescent="0.25">
      <c r="A419" s="30"/>
      <c r="B419" s="1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4"/>
      <c r="U419" s="4"/>
      <c r="V419" s="4"/>
      <c r="W419" s="4"/>
      <c r="X419" s="4"/>
      <c r="Y419" s="4"/>
    </row>
    <row r="420" spans="1:25" ht="15.75" customHeight="1" x14ac:dyDescent="0.25">
      <c r="A420" s="30"/>
      <c r="B420" s="1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4"/>
      <c r="U420" s="4"/>
      <c r="V420" s="4"/>
      <c r="W420" s="4"/>
      <c r="X420" s="4"/>
      <c r="Y420" s="4"/>
    </row>
    <row r="421" spans="1:25" ht="15.75" customHeight="1" x14ac:dyDescent="0.25">
      <c r="A421" s="30"/>
      <c r="B421" s="1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4"/>
      <c r="U421" s="4"/>
      <c r="V421" s="4"/>
      <c r="W421" s="4"/>
      <c r="X421" s="4"/>
      <c r="Y421" s="4"/>
    </row>
    <row r="422" spans="1:25" ht="15.75" customHeight="1" x14ac:dyDescent="0.25">
      <c r="A422" s="30"/>
      <c r="B422" s="1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4"/>
      <c r="U422" s="4"/>
      <c r="V422" s="4"/>
      <c r="W422" s="4"/>
      <c r="X422" s="4"/>
      <c r="Y422" s="4"/>
    </row>
    <row r="423" spans="1:25" ht="15.75" customHeight="1" x14ac:dyDescent="0.25">
      <c r="A423" s="30"/>
      <c r="B423" s="1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4"/>
      <c r="U423" s="4"/>
      <c r="V423" s="4"/>
      <c r="W423" s="4"/>
      <c r="X423" s="4"/>
      <c r="Y423" s="4"/>
    </row>
    <row r="424" spans="1:25" ht="15.75" customHeight="1" x14ac:dyDescent="0.25">
      <c r="A424" s="30"/>
      <c r="B424" s="1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4"/>
      <c r="U424" s="4"/>
      <c r="V424" s="4"/>
      <c r="W424" s="4"/>
      <c r="X424" s="4"/>
      <c r="Y424" s="4"/>
    </row>
    <row r="425" spans="1:25" ht="15.75" customHeight="1" x14ac:dyDescent="0.25">
      <c r="A425" s="30"/>
      <c r="B425" s="1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4"/>
      <c r="U425" s="4"/>
      <c r="V425" s="4"/>
      <c r="W425" s="4"/>
      <c r="X425" s="4"/>
      <c r="Y425" s="4"/>
    </row>
    <row r="426" spans="1:25" ht="15.75" customHeight="1" x14ac:dyDescent="0.25">
      <c r="A426" s="30"/>
      <c r="B426" s="1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4"/>
      <c r="U426" s="4"/>
      <c r="V426" s="4"/>
      <c r="W426" s="4"/>
      <c r="X426" s="4"/>
      <c r="Y426" s="4"/>
    </row>
    <row r="427" spans="1:25" ht="15.75" customHeight="1" x14ac:dyDescent="0.25">
      <c r="A427" s="30"/>
      <c r="B427" s="1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4"/>
      <c r="U427" s="4"/>
      <c r="V427" s="4"/>
      <c r="W427" s="4"/>
      <c r="X427" s="4"/>
      <c r="Y427" s="4"/>
    </row>
    <row r="428" spans="1:25" ht="15.75" customHeight="1" x14ac:dyDescent="0.25">
      <c r="A428" s="30"/>
      <c r="B428" s="1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4"/>
      <c r="U428" s="4"/>
      <c r="V428" s="4"/>
      <c r="W428" s="4"/>
      <c r="X428" s="4"/>
      <c r="Y428" s="4"/>
    </row>
    <row r="429" spans="1:25" ht="15.75" customHeight="1" x14ac:dyDescent="0.25">
      <c r="A429" s="30"/>
      <c r="B429" s="1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4"/>
      <c r="U429" s="4"/>
      <c r="V429" s="4"/>
      <c r="W429" s="4"/>
      <c r="X429" s="4"/>
      <c r="Y429" s="4"/>
    </row>
    <row r="430" spans="1:25" ht="15.75" customHeight="1" x14ac:dyDescent="0.25">
      <c r="A430" s="30"/>
      <c r="B430" s="1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4"/>
      <c r="U430" s="4"/>
      <c r="V430" s="4"/>
      <c r="W430" s="4"/>
      <c r="X430" s="4"/>
      <c r="Y430" s="4"/>
    </row>
    <row r="431" spans="1:25" ht="15.75" customHeight="1" x14ac:dyDescent="0.25">
      <c r="A431" s="30"/>
      <c r="B431" s="1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4"/>
      <c r="U431" s="4"/>
      <c r="V431" s="4"/>
      <c r="W431" s="4"/>
      <c r="X431" s="4"/>
      <c r="Y431" s="4"/>
    </row>
    <row r="432" spans="1:25" ht="15.75" customHeight="1" x14ac:dyDescent="0.25">
      <c r="A432" s="30"/>
      <c r="B432" s="1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4"/>
      <c r="U432" s="4"/>
      <c r="V432" s="4"/>
      <c r="W432" s="4"/>
      <c r="X432" s="4"/>
      <c r="Y432" s="4"/>
    </row>
    <row r="433" spans="1:25" ht="15.75" customHeight="1" x14ac:dyDescent="0.25">
      <c r="A433" s="30"/>
      <c r="B433" s="1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4"/>
      <c r="U433" s="4"/>
      <c r="V433" s="4"/>
      <c r="W433" s="4"/>
      <c r="X433" s="4"/>
      <c r="Y433" s="4"/>
    </row>
    <row r="434" spans="1:25" ht="15.75" customHeight="1" x14ac:dyDescent="0.25">
      <c r="A434" s="30"/>
      <c r="B434" s="1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4"/>
      <c r="U434" s="4"/>
      <c r="V434" s="4"/>
      <c r="W434" s="4"/>
      <c r="X434" s="4"/>
      <c r="Y434" s="4"/>
    </row>
    <row r="435" spans="1:25" ht="15.75" customHeight="1" x14ac:dyDescent="0.25">
      <c r="A435" s="30"/>
      <c r="B435" s="1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4"/>
      <c r="U435" s="4"/>
      <c r="V435" s="4"/>
      <c r="W435" s="4"/>
      <c r="X435" s="4"/>
      <c r="Y435" s="4"/>
    </row>
    <row r="436" spans="1:25" ht="15.75" customHeight="1" x14ac:dyDescent="0.25">
      <c r="A436" s="30"/>
      <c r="B436" s="1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4"/>
      <c r="U436" s="4"/>
      <c r="V436" s="4"/>
      <c r="W436" s="4"/>
      <c r="X436" s="4"/>
      <c r="Y436" s="4"/>
    </row>
    <row r="437" spans="1:25" ht="15.75" customHeight="1" x14ac:dyDescent="0.25">
      <c r="A437" s="30"/>
      <c r="B437" s="1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4"/>
      <c r="U437" s="4"/>
      <c r="V437" s="4"/>
      <c r="W437" s="4"/>
      <c r="X437" s="4"/>
      <c r="Y437" s="4"/>
    </row>
    <row r="438" spans="1:25" ht="15.75" customHeight="1" x14ac:dyDescent="0.25">
      <c r="A438" s="30"/>
      <c r="B438" s="1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4"/>
      <c r="U438" s="4"/>
      <c r="V438" s="4"/>
      <c r="W438" s="4"/>
      <c r="X438" s="4"/>
      <c r="Y438" s="4"/>
    </row>
    <row r="439" spans="1:25" ht="15.75" customHeight="1" x14ac:dyDescent="0.25">
      <c r="A439" s="30"/>
      <c r="B439" s="1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4"/>
      <c r="U439" s="4"/>
      <c r="V439" s="4"/>
      <c r="W439" s="4"/>
      <c r="X439" s="4"/>
      <c r="Y439" s="4"/>
    </row>
    <row r="440" spans="1:25" ht="15.75" customHeight="1" x14ac:dyDescent="0.25">
      <c r="A440" s="30"/>
      <c r="B440" s="1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4"/>
      <c r="U440" s="4"/>
      <c r="V440" s="4"/>
      <c r="W440" s="4"/>
      <c r="X440" s="4"/>
      <c r="Y440" s="4"/>
    </row>
    <row r="441" spans="1:25" ht="15.75" customHeight="1" x14ac:dyDescent="0.25">
      <c r="A441" s="30"/>
      <c r="B441" s="1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4"/>
      <c r="U441" s="4"/>
      <c r="V441" s="4"/>
      <c r="W441" s="4"/>
      <c r="X441" s="4"/>
      <c r="Y441" s="4"/>
    </row>
    <row r="442" spans="1:25" ht="15.75" customHeight="1" x14ac:dyDescent="0.25">
      <c r="A442" s="30"/>
      <c r="B442" s="1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4"/>
      <c r="U442" s="4"/>
      <c r="V442" s="4"/>
      <c r="W442" s="4"/>
      <c r="X442" s="4"/>
      <c r="Y442" s="4"/>
    </row>
    <row r="443" spans="1:25" ht="15.75" customHeight="1" x14ac:dyDescent="0.25">
      <c r="A443" s="30"/>
      <c r="B443" s="1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4"/>
      <c r="U443" s="4"/>
      <c r="V443" s="4"/>
      <c r="W443" s="4"/>
      <c r="X443" s="4"/>
      <c r="Y443" s="4"/>
    </row>
    <row r="444" spans="1:25" ht="15.75" customHeight="1" x14ac:dyDescent="0.25">
      <c r="A444" s="30"/>
      <c r="B444" s="1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4"/>
      <c r="U444" s="4"/>
      <c r="V444" s="4"/>
      <c r="W444" s="4"/>
      <c r="X444" s="4"/>
      <c r="Y444" s="4"/>
    </row>
    <row r="445" spans="1:25" ht="15.75" customHeight="1" x14ac:dyDescent="0.25">
      <c r="A445" s="30"/>
      <c r="B445" s="1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4"/>
      <c r="U445" s="4"/>
      <c r="V445" s="4"/>
      <c r="W445" s="4"/>
      <c r="X445" s="4"/>
      <c r="Y445" s="4"/>
    </row>
    <row r="446" spans="1:25" ht="15.75" customHeight="1" x14ac:dyDescent="0.25">
      <c r="A446" s="30"/>
      <c r="B446" s="1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4"/>
      <c r="U446" s="4"/>
      <c r="V446" s="4"/>
      <c r="W446" s="4"/>
      <c r="X446" s="4"/>
      <c r="Y446" s="4"/>
    </row>
    <row r="447" spans="1:25" ht="15.75" customHeight="1" x14ac:dyDescent="0.25">
      <c r="A447" s="30"/>
      <c r="B447" s="1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4"/>
      <c r="U447" s="4"/>
      <c r="V447" s="4"/>
      <c r="W447" s="4"/>
      <c r="X447" s="4"/>
      <c r="Y447" s="4"/>
    </row>
    <row r="448" spans="1:25" ht="15.75" customHeight="1" x14ac:dyDescent="0.25">
      <c r="A448" s="30"/>
      <c r="B448" s="1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4"/>
      <c r="U448" s="4"/>
      <c r="V448" s="4"/>
      <c r="W448" s="4"/>
      <c r="X448" s="4"/>
      <c r="Y448" s="4"/>
    </row>
    <row r="449" spans="1:25" ht="15.75" customHeight="1" x14ac:dyDescent="0.25">
      <c r="A449" s="30"/>
      <c r="B449" s="1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4"/>
      <c r="U449" s="4"/>
      <c r="V449" s="4"/>
      <c r="W449" s="4"/>
      <c r="X449" s="4"/>
      <c r="Y449" s="4"/>
    </row>
    <row r="450" spans="1:25" ht="15.75" customHeight="1" x14ac:dyDescent="0.25">
      <c r="A450" s="30"/>
      <c r="B450" s="1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4"/>
      <c r="U450" s="4"/>
      <c r="V450" s="4"/>
      <c r="W450" s="4"/>
      <c r="X450" s="4"/>
      <c r="Y450" s="4"/>
    </row>
    <row r="451" spans="1:25" ht="15.75" customHeight="1" x14ac:dyDescent="0.25">
      <c r="A451" s="30"/>
      <c r="B451" s="1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4"/>
      <c r="U451" s="4"/>
      <c r="V451" s="4"/>
      <c r="W451" s="4"/>
      <c r="X451" s="4"/>
      <c r="Y451" s="4"/>
    </row>
    <row r="452" spans="1:25" ht="15.75" customHeight="1" x14ac:dyDescent="0.25">
      <c r="A452" s="30"/>
      <c r="B452" s="1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4"/>
      <c r="U452" s="4"/>
      <c r="V452" s="4"/>
      <c r="W452" s="4"/>
      <c r="X452" s="4"/>
      <c r="Y452" s="4"/>
    </row>
    <row r="453" spans="1:25" ht="15.75" customHeight="1" x14ac:dyDescent="0.25">
      <c r="A453" s="30"/>
      <c r="B453" s="1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4"/>
      <c r="U453" s="4"/>
      <c r="V453" s="4"/>
      <c r="W453" s="4"/>
      <c r="X453" s="4"/>
      <c r="Y453" s="4"/>
    </row>
    <row r="454" spans="1:25" ht="15.75" customHeight="1" x14ac:dyDescent="0.25">
      <c r="A454" s="30"/>
      <c r="B454" s="1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4"/>
      <c r="U454" s="4"/>
      <c r="V454" s="4"/>
      <c r="W454" s="4"/>
      <c r="X454" s="4"/>
      <c r="Y454" s="4"/>
    </row>
    <row r="455" spans="1:25" ht="15.75" customHeight="1" x14ac:dyDescent="0.25">
      <c r="A455" s="30"/>
      <c r="B455" s="1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4"/>
      <c r="U455" s="4"/>
      <c r="V455" s="4"/>
      <c r="W455" s="4"/>
      <c r="X455" s="4"/>
      <c r="Y455" s="4"/>
    </row>
    <row r="456" spans="1:25" ht="15.75" customHeight="1" x14ac:dyDescent="0.25">
      <c r="A456" s="30"/>
      <c r="B456" s="1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4"/>
      <c r="U456" s="4"/>
      <c r="V456" s="4"/>
      <c r="W456" s="4"/>
      <c r="X456" s="4"/>
      <c r="Y456" s="4"/>
    </row>
    <row r="457" spans="1:25" ht="15.75" customHeight="1" x14ac:dyDescent="0.25">
      <c r="A457" s="30"/>
      <c r="B457" s="1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4"/>
      <c r="U457" s="4"/>
      <c r="V457" s="4"/>
      <c r="W457" s="4"/>
      <c r="X457" s="4"/>
      <c r="Y457" s="4"/>
    </row>
    <row r="458" spans="1:25" ht="15.75" customHeight="1" x14ac:dyDescent="0.25">
      <c r="A458" s="30"/>
      <c r="B458" s="1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4"/>
      <c r="U458" s="4"/>
      <c r="V458" s="4"/>
      <c r="W458" s="4"/>
      <c r="X458" s="4"/>
      <c r="Y458" s="4"/>
    </row>
    <row r="459" spans="1:25" ht="15.75" customHeight="1" x14ac:dyDescent="0.25">
      <c r="A459" s="30"/>
      <c r="B459" s="1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4"/>
      <c r="U459" s="4"/>
      <c r="V459" s="4"/>
      <c r="W459" s="4"/>
      <c r="X459" s="4"/>
      <c r="Y459" s="4"/>
    </row>
    <row r="460" spans="1:25" ht="15.75" customHeight="1" x14ac:dyDescent="0.25">
      <c r="A460" s="30"/>
      <c r="B460" s="1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4"/>
      <c r="U460" s="4"/>
      <c r="V460" s="4"/>
      <c r="W460" s="4"/>
      <c r="X460" s="4"/>
      <c r="Y460" s="4"/>
    </row>
    <row r="461" spans="1:25" ht="15.75" customHeight="1" x14ac:dyDescent="0.25">
      <c r="A461" s="30"/>
      <c r="B461" s="1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4"/>
      <c r="U461" s="4"/>
      <c r="V461" s="4"/>
      <c r="W461" s="4"/>
      <c r="X461" s="4"/>
      <c r="Y461" s="4"/>
    </row>
    <row r="462" spans="1:25" ht="15.75" customHeight="1" x14ac:dyDescent="0.25">
      <c r="A462" s="30"/>
      <c r="B462" s="1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4"/>
      <c r="U462" s="4"/>
      <c r="V462" s="4"/>
      <c r="W462" s="4"/>
      <c r="X462" s="4"/>
      <c r="Y462" s="4"/>
    </row>
    <row r="463" spans="1:25" ht="15.75" customHeight="1" x14ac:dyDescent="0.25">
      <c r="A463" s="30"/>
      <c r="B463" s="1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4"/>
      <c r="U463" s="4"/>
      <c r="V463" s="4"/>
      <c r="W463" s="4"/>
      <c r="X463" s="4"/>
      <c r="Y463" s="4"/>
    </row>
    <row r="464" spans="1:25" ht="15.75" customHeight="1" x14ac:dyDescent="0.25">
      <c r="A464" s="30"/>
      <c r="B464" s="1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4"/>
      <c r="U464" s="4"/>
      <c r="V464" s="4"/>
      <c r="W464" s="4"/>
      <c r="X464" s="4"/>
      <c r="Y464" s="4"/>
    </row>
    <row r="465" spans="1:25" ht="15.75" customHeight="1" x14ac:dyDescent="0.25">
      <c r="A465" s="30"/>
      <c r="B465" s="1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4"/>
      <c r="U465" s="4"/>
      <c r="V465" s="4"/>
      <c r="W465" s="4"/>
      <c r="X465" s="4"/>
      <c r="Y465" s="4"/>
    </row>
    <row r="466" spans="1:25" ht="15.75" customHeight="1" x14ac:dyDescent="0.25">
      <c r="A466" s="30"/>
      <c r="B466" s="1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4"/>
      <c r="U466" s="4"/>
      <c r="V466" s="4"/>
      <c r="W466" s="4"/>
      <c r="X466" s="4"/>
      <c r="Y466" s="4"/>
    </row>
    <row r="467" spans="1:25" ht="15.75" customHeight="1" x14ac:dyDescent="0.25">
      <c r="A467" s="30"/>
      <c r="B467" s="1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4"/>
      <c r="U467" s="4"/>
      <c r="V467" s="4"/>
      <c r="W467" s="4"/>
      <c r="X467" s="4"/>
      <c r="Y467" s="4"/>
    </row>
    <row r="468" spans="1:25" ht="15.75" customHeight="1" x14ac:dyDescent="0.25">
      <c r="A468" s="30"/>
      <c r="B468" s="1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4"/>
      <c r="U468" s="4"/>
      <c r="V468" s="4"/>
      <c r="W468" s="4"/>
      <c r="X468" s="4"/>
      <c r="Y468" s="4"/>
    </row>
    <row r="469" spans="1:25" ht="15.75" customHeight="1" x14ac:dyDescent="0.25">
      <c r="A469" s="30"/>
      <c r="B469" s="1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4"/>
      <c r="U469" s="4"/>
      <c r="V469" s="4"/>
      <c r="W469" s="4"/>
      <c r="X469" s="4"/>
      <c r="Y469" s="4"/>
    </row>
    <row r="470" spans="1:25" ht="15.75" customHeight="1" x14ac:dyDescent="0.25">
      <c r="A470" s="30"/>
      <c r="B470" s="1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4"/>
      <c r="U470" s="4"/>
      <c r="V470" s="4"/>
      <c r="W470" s="4"/>
      <c r="X470" s="4"/>
      <c r="Y470" s="4"/>
    </row>
    <row r="471" spans="1:25" ht="15.75" customHeight="1" x14ac:dyDescent="0.25">
      <c r="A471" s="30"/>
      <c r="B471" s="1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4"/>
      <c r="U471" s="4"/>
      <c r="V471" s="4"/>
      <c r="W471" s="4"/>
      <c r="X471" s="4"/>
      <c r="Y471" s="4"/>
    </row>
    <row r="472" spans="1:25" ht="15.75" customHeight="1" x14ac:dyDescent="0.25">
      <c r="A472" s="30"/>
      <c r="B472" s="1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4"/>
      <c r="U472" s="4"/>
      <c r="V472" s="4"/>
      <c r="W472" s="4"/>
      <c r="X472" s="4"/>
      <c r="Y472" s="4"/>
    </row>
    <row r="473" spans="1:25" ht="15.75" customHeight="1" x14ac:dyDescent="0.25">
      <c r="A473" s="30"/>
      <c r="B473" s="1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4"/>
      <c r="U473" s="4"/>
      <c r="V473" s="4"/>
      <c r="W473" s="4"/>
      <c r="X473" s="4"/>
      <c r="Y473" s="4"/>
    </row>
    <row r="474" spans="1:25" ht="15.75" customHeight="1" x14ac:dyDescent="0.25">
      <c r="A474" s="30"/>
      <c r="B474" s="1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4"/>
      <c r="U474" s="4"/>
      <c r="V474" s="4"/>
      <c r="W474" s="4"/>
      <c r="X474" s="4"/>
      <c r="Y474" s="4"/>
    </row>
    <row r="475" spans="1:25" ht="15.75" customHeight="1" x14ac:dyDescent="0.25">
      <c r="A475" s="30"/>
      <c r="B475" s="1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4"/>
      <c r="U475" s="4"/>
      <c r="V475" s="4"/>
      <c r="W475" s="4"/>
      <c r="X475" s="4"/>
      <c r="Y475" s="4"/>
    </row>
    <row r="476" spans="1:25" ht="15.75" customHeight="1" x14ac:dyDescent="0.25">
      <c r="A476" s="30"/>
      <c r="B476" s="1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4"/>
      <c r="U476" s="4"/>
      <c r="V476" s="4"/>
      <c r="W476" s="4"/>
      <c r="X476" s="4"/>
      <c r="Y476" s="4"/>
    </row>
    <row r="477" spans="1:25" ht="15.75" customHeight="1" x14ac:dyDescent="0.25">
      <c r="A477" s="30"/>
      <c r="B477" s="1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4"/>
      <c r="U477" s="4"/>
      <c r="V477" s="4"/>
      <c r="W477" s="4"/>
      <c r="X477" s="4"/>
      <c r="Y477" s="4"/>
    </row>
    <row r="478" spans="1:25" ht="15.75" customHeight="1" x14ac:dyDescent="0.25">
      <c r="A478" s="30"/>
      <c r="B478" s="1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4"/>
      <c r="U478" s="4"/>
      <c r="V478" s="4"/>
      <c r="W478" s="4"/>
      <c r="X478" s="4"/>
      <c r="Y478" s="4"/>
    </row>
    <row r="479" spans="1:25" ht="15.75" customHeight="1" x14ac:dyDescent="0.25">
      <c r="A479" s="30"/>
      <c r="B479" s="1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4"/>
      <c r="U479" s="4"/>
      <c r="V479" s="4"/>
      <c r="W479" s="4"/>
      <c r="X479" s="4"/>
      <c r="Y479" s="4"/>
    </row>
    <row r="480" spans="1:25" ht="15.75" customHeight="1" x14ac:dyDescent="0.25">
      <c r="A480" s="30"/>
      <c r="B480" s="1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4"/>
      <c r="U480" s="4"/>
      <c r="V480" s="4"/>
      <c r="W480" s="4"/>
      <c r="X480" s="4"/>
      <c r="Y480" s="4"/>
    </row>
    <row r="481" spans="1:25" ht="15.75" customHeight="1" x14ac:dyDescent="0.25">
      <c r="A481" s="30"/>
      <c r="B481" s="1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4"/>
      <c r="U481" s="4"/>
      <c r="V481" s="4"/>
      <c r="W481" s="4"/>
      <c r="X481" s="4"/>
      <c r="Y481" s="4"/>
    </row>
    <row r="482" spans="1:25" ht="15.75" customHeight="1" x14ac:dyDescent="0.25">
      <c r="A482" s="30"/>
      <c r="B482" s="1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4"/>
      <c r="U482" s="4"/>
      <c r="V482" s="4"/>
      <c r="W482" s="4"/>
      <c r="X482" s="4"/>
      <c r="Y482" s="4"/>
    </row>
    <row r="483" spans="1:25" ht="15.75" customHeight="1" x14ac:dyDescent="0.25">
      <c r="A483" s="30"/>
      <c r="B483" s="1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4"/>
      <c r="U483" s="4"/>
      <c r="V483" s="4"/>
      <c r="W483" s="4"/>
      <c r="X483" s="4"/>
      <c r="Y483" s="4"/>
    </row>
    <row r="484" spans="1:25" ht="15.75" customHeight="1" x14ac:dyDescent="0.25">
      <c r="A484" s="30"/>
      <c r="B484" s="1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4"/>
      <c r="U484" s="4"/>
      <c r="V484" s="4"/>
      <c r="W484" s="4"/>
      <c r="X484" s="4"/>
      <c r="Y484" s="4"/>
    </row>
    <row r="485" spans="1:25" ht="15.75" customHeight="1" x14ac:dyDescent="0.25">
      <c r="A485" s="30"/>
      <c r="B485" s="1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4"/>
      <c r="U485" s="4"/>
      <c r="V485" s="4"/>
      <c r="W485" s="4"/>
      <c r="X485" s="4"/>
      <c r="Y485" s="4"/>
    </row>
    <row r="486" spans="1:25" ht="15.75" customHeight="1" x14ac:dyDescent="0.25">
      <c r="A486" s="30"/>
      <c r="B486" s="1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4"/>
      <c r="U486" s="4"/>
      <c r="V486" s="4"/>
      <c r="W486" s="4"/>
      <c r="X486" s="4"/>
      <c r="Y486" s="4"/>
    </row>
    <row r="487" spans="1:25" ht="15.75" customHeight="1" x14ac:dyDescent="0.25">
      <c r="A487" s="30"/>
      <c r="B487" s="1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4"/>
      <c r="U487" s="4"/>
      <c r="V487" s="4"/>
      <c r="W487" s="4"/>
      <c r="X487" s="4"/>
      <c r="Y487" s="4"/>
    </row>
    <row r="488" spans="1:25" ht="15.75" customHeight="1" x14ac:dyDescent="0.25">
      <c r="A488" s="30"/>
      <c r="B488" s="1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4"/>
      <c r="U488" s="4"/>
      <c r="V488" s="4"/>
      <c r="W488" s="4"/>
      <c r="X488" s="4"/>
      <c r="Y488" s="4"/>
    </row>
    <row r="489" spans="1:25" ht="15.75" customHeight="1" x14ac:dyDescent="0.25">
      <c r="A489" s="30"/>
      <c r="B489" s="1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4"/>
      <c r="U489" s="4"/>
      <c r="V489" s="4"/>
      <c r="W489" s="4"/>
      <c r="X489" s="4"/>
      <c r="Y489" s="4"/>
    </row>
    <row r="490" spans="1:25" ht="15.75" customHeight="1" x14ac:dyDescent="0.25">
      <c r="A490" s="30"/>
      <c r="B490" s="1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4"/>
      <c r="U490" s="4"/>
      <c r="V490" s="4"/>
      <c r="W490" s="4"/>
      <c r="X490" s="4"/>
      <c r="Y490" s="4"/>
    </row>
    <row r="491" spans="1:25" ht="15.75" customHeight="1" x14ac:dyDescent="0.25">
      <c r="A491" s="30"/>
      <c r="B491" s="1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4"/>
      <c r="U491" s="4"/>
      <c r="V491" s="4"/>
      <c r="W491" s="4"/>
      <c r="X491" s="4"/>
      <c r="Y491" s="4"/>
    </row>
    <row r="492" spans="1:25" ht="15.75" customHeight="1" x14ac:dyDescent="0.25">
      <c r="A492" s="30"/>
      <c r="B492" s="1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4"/>
      <c r="U492" s="4"/>
      <c r="V492" s="4"/>
      <c r="W492" s="4"/>
      <c r="X492" s="4"/>
      <c r="Y492" s="4"/>
    </row>
    <row r="493" spans="1:25" ht="15.75" customHeight="1" x14ac:dyDescent="0.25">
      <c r="A493" s="30"/>
      <c r="B493" s="1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4"/>
      <c r="U493" s="4"/>
      <c r="V493" s="4"/>
      <c r="W493" s="4"/>
      <c r="X493" s="4"/>
      <c r="Y493" s="4"/>
    </row>
    <row r="494" spans="1:25" ht="15.75" customHeight="1" x14ac:dyDescent="0.25">
      <c r="A494" s="30"/>
      <c r="B494" s="1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4"/>
      <c r="U494" s="4"/>
      <c r="V494" s="4"/>
      <c r="W494" s="4"/>
      <c r="X494" s="4"/>
      <c r="Y494" s="4"/>
    </row>
    <row r="495" spans="1:25" ht="15.75" customHeight="1" x14ac:dyDescent="0.25">
      <c r="A495" s="30"/>
      <c r="B495" s="1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4"/>
      <c r="U495" s="4"/>
      <c r="V495" s="4"/>
      <c r="W495" s="4"/>
      <c r="X495" s="4"/>
      <c r="Y495" s="4"/>
    </row>
    <row r="496" spans="1:25" ht="15.75" customHeight="1" x14ac:dyDescent="0.25">
      <c r="A496" s="30"/>
      <c r="B496" s="1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4"/>
      <c r="U496" s="4"/>
      <c r="V496" s="4"/>
      <c r="W496" s="4"/>
      <c r="X496" s="4"/>
      <c r="Y496" s="4"/>
    </row>
    <row r="497" spans="1:25" ht="15.75" customHeight="1" x14ac:dyDescent="0.25">
      <c r="A497" s="30"/>
      <c r="B497" s="1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4"/>
      <c r="U497" s="4"/>
      <c r="V497" s="4"/>
      <c r="W497" s="4"/>
      <c r="X497" s="4"/>
      <c r="Y497" s="4"/>
    </row>
    <row r="498" spans="1:25" ht="15.75" customHeight="1" x14ac:dyDescent="0.25">
      <c r="A498" s="30"/>
      <c r="B498" s="1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4"/>
      <c r="U498" s="4"/>
      <c r="V498" s="4"/>
      <c r="W498" s="4"/>
      <c r="X498" s="4"/>
      <c r="Y498" s="4"/>
    </row>
    <row r="499" spans="1:25" ht="15.75" customHeight="1" x14ac:dyDescent="0.25">
      <c r="A499" s="30"/>
      <c r="B499" s="1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4"/>
      <c r="U499" s="4"/>
      <c r="V499" s="4"/>
      <c r="W499" s="4"/>
      <c r="X499" s="4"/>
      <c r="Y499" s="4"/>
    </row>
    <row r="500" spans="1:25" ht="15.75" customHeight="1" x14ac:dyDescent="0.25">
      <c r="A500" s="30"/>
      <c r="B500" s="1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4"/>
      <c r="U500" s="4"/>
      <c r="V500" s="4"/>
      <c r="W500" s="4"/>
      <c r="X500" s="4"/>
      <c r="Y500" s="4"/>
    </row>
    <row r="501" spans="1:25" ht="15.75" customHeight="1" x14ac:dyDescent="0.25">
      <c r="A501" s="30"/>
      <c r="B501" s="1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4"/>
      <c r="U501" s="4"/>
      <c r="V501" s="4"/>
      <c r="W501" s="4"/>
      <c r="X501" s="4"/>
      <c r="Y501" s="4"/>
    </row>
    <row r="502" spans="1:25" ht="15.75" customHeight="1" x14ac:dyDescent="0.25">
      <c r="A502" s="30"/>
      <c r="B502" s="1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4"/>
      <c r="U502" s="4"/>
      <c r="V502" s="4"/>
      <c r="W502" s="4"/>
      <c r="X502" s="4"/>
      <c r="Y502" s="4"/>
    </row>
    <row r="503" spans="1:25" ht="15.75" customHeight="1" x14ac:dyDescent="0.25">
      <c r="A503" s="30"/>
      <c r="B503" s="1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4"/>
      <c r="U503" s="4"/>
      <c r="V503" s="4"/>
      <c r="W503" s="4"/>
      <c r="X503" s="4"/>
      <c r="Y503" s="4"/>
    </row>
    <row r="504" spans="1:25" ht="15.75" customHeight="1" x14ac:dyDescent="0.25">
      <c r="A504" s="30"/>
      <c r="B504" s="1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4"/>
      <c r="U504" s="4"/>
      <c r="V504" s="4"/>
      <c r="W504" s="4"/>
      <c r="X504" s="4"/>
      <c r="Y504" s="4"/>
    </row>
    <row r="505" spans="1:25" ht="15.75" customHeight="1" x14ac:dyDescent="0.25">
      <c r="A505" s="30"/>
      <c r="B505" s="1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4"/>
      <c r="U505" s="4"/>
      <c r="V505" s="4"/>
      <c r="W505" s="4"/>
      <c r="X505" s="4"/>
      <c r="Y505" s="4"/>
    </row>
    <row r="506" spans="1:25" ht="15.75" customHeight="1" x14ac:dyDescent="0.25">
      <c r="A506" s="30"/>
      <c r="B506" s="1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4"/>
      <c r="U506" s="4"/>
      <c r="V506" s="4"/>
      <c r="W506" s="4"/>
      <c r="X506" s="4"/>
      <c r="Y506" s="4"/>
    </row>
    <row r="507" spans="1:25" ht="15.75" customHeight="1" x14ac:dyDescent="0.25">
      <c r="A507" s="30"/>
      <c r="B507" s="1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4"/>
      <c r="U507" s="4"/>
      <c r="V507" s="4"/>
      <c r="W507" s="4"/>
      <c r="X507" s="4"/>
      <c r="Y507" s="4"/>
    </row>
    <row r="508" spans="1:25" ht="15.75" customHeight="1" x14ac:dyDescent="0.25">
      <c r="A508" s="30"/>
      <c r="B508" s="1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4"/>
      <c r="U508" s="4"/>
      <c r="V508" s="4"/>
      <c r="W508" s="4"/>
      <c r="X508" s="4"/>
      <c r="Y508" s="4"/>
    </row>
    <row r="509" spans="1:25" ht="15.75" customHeight="1" x14ac:dyDescent="0.25">
      <c r="A509" s="30"/>
      <c r="B509" s="1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4"/>
      <c r="U509" s="4"/>
      <c r="V509" s="4"/>
      <c r="W509" s="4"/>
      <c r="X509" s="4"/>
      <c r="Y509" s="4"/>
    </row>
    <row r="510" spans="1:25" ht="15.75" customHeight="1" x14ac:dyDescent="0.25">
      <c r="A510" s="30"/>
      <c r="B510" s="1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4"/>
      <c r="U510" s="4"/>
      <c r="V510" s="4"/>
      <c r="W510" s="4"/>
      <c r="X510" s="4"/>
      <c r="Y510" s="4"/>
    </row>
    <row r="511" spans="1:25" ht="15.75" customHeight="1" x14ac:dyDescent="0.25">
      <c r="A511" s="30"/>
      <c r="B511" s="1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4"/>
      <c r="U511" s="4"/>
      <c r="V511" s="4"/>
      <c r="W511" s="4"/>
      <c r="X511" s="4"/>
      <c r="Y511" s="4"/>
    </row>
    <row r="512" spans="1:25" ht="15.75" customHeight="1" x14ac:dyDescent="0.25">
      <c r="A512" s="30"/>
      <c r="B512" s="1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4"/>
      <c r="U512" s="4"/>
      <c r="V512" s="4"/>
      <c r="W512" s="4"/>
      <c r="X512" s="4"/>
      <c r="Y512" s="4"/>
    </row>
    <row r="513" spans="1:25" ht="15.75" customHeight="1" x14ac:dyDescent="0.25">
      <c r="A513" s="30"/>
      <c r="B513" s="1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4"/>
      <c r="U513" s="4"/>
      <c r="V513" s="4"/>
      <c r="W513" s="4"/>
      <c r="X513" s="4"/>
      <c r="Y513" s="4"/>
    </row>
    <row r="514" spans="1:25" ht="15.75" customHeight="1" x14ac:dyDescent="0.25">
      <c r="A514" s="30"/>
      <c r="B514" s="1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4"/>
      <c r="U514" s="4"/>
      <c r="V514" s="4"/>
      <c r="W514" s="4"/>
      <c r="X514" s="4"/>
      <c r="Y514" s="4"/>
    </row>
    <row r="515" spans="1:25" ht="15.75" customHeight="1" x14ac:dyDescent="0.25">
      <c r="A515" s="30"/>
      <c r="B515" s="1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4"/>
      <c r="U515" s="4"/>
      <c r="V515" s="4"/>
      <c r="W515" s="4"/>
      <c r="X515" s="4"/>
      <c r="Y515" s="4"/>
    </row>
    <row r="516" spans="1:25" ht="15.75" customHeight="1" x14ac:dyDescent="0.25">
      <c r="A516" s="30"/>
      <c r="B516" s="1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4"/>
      <c r="U516" s="4"/>
      <c r="V516" s="4"/>
      <c r="W516" s="4"/>
      <c r="X516" s="4"/>
      <c r="Y516" s="4"/>
    </row>
    <row r="517" spans="1:25" ht="15.75" customHeight="1" x14ac:dyDescent="0.25">
      <c r="A517" s="30"/>
      <c r="B517" s="1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4"/>
      <c r="U517" s="4"/>
      <c r="V517" s="4"/>
      <c r="W517" s="4"/>
      <c r="X517" s="4"/>
      <c r="Y517" s="4"/>
    </row>
    <row r="518" spans="1:25" ht="15.75" customHeight="1" x14ac:dyDescent="0.25">
      <c r="A518" s="30"/>
      <c r="B518" s="1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4"/>
      <c r="U518" s="4"/>
      <c r="V518" s="4"/>
      <c r="W518" s="4"/>
      <c r="X518" s="4"/>
      <c r="Y518" s="4"/>
    </row>
    <row r="519" spans="1:25" ht="15.75" customHeight="1" x14ac:dyDescent="0.25">
      <c r="A519" s="30"/>
      <c r="B519" s="1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4"/>
      <c r="U519" s="4"/>
      <c r="V519" s="4"/>
      <c r="W519" s="4"/>
      <c r="X519" s="4"/>
      <c r="Y519" s="4"/>
    </row>
    <row r="520" spans="1:25" ht="15.75" customHeight="1" x14ac:dyDescent="0.25">
      <c r="A520" s="30"/>
      <c r="B520" s="1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4"/>
      <c r="U520" s="4"/>
      <c r="V520" s="4"/>
      <c r="W520" s="4"/>
      <c r="X520" s="4"/>
      <c r="Y520" s="4"/>
    </row>
    <row r="521" spans="1:25" ht="15.75" customHeight="1" x14ac:dyDescent="0.25">
      <c r="A521" s="30"/>
      <c r="B521" s="1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4"/>
      <c r="U521" s="4"/>
      <c r="V521" s="4"/>
      <c r="W521" s="4"/>
      <c r="X521" s="4"/>
      <c r="Y521" s="4"/>
    </row>
    <row r="522" spans="1:25" ht="15.75" customHeight="1" x14ac:dyDescent="0.25">
      <c r="A522" s="30"/>
      <c r="B522" s="1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4"/>
      <c r="U522" s="4"/>
      <c r="V522" s="4"/>
      <c r="W522" s="4"/>
      <c r="X522" s="4"/>
      <c r="Y522" s="4"/>
    </row>
    <row r="523" spans="1:25" ht="15.75" customHeight="1" x14ac:dyDescent="0.25">
      <c r="A523" s="30"/>
      <c r="B523" s="1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4"/>
      <c r="U523" s="4"/>
      <c r="V523" s="4"/>
      <c r="W523" s="4"/>
      <c r="X523" s="4"/>
      <c r="Y523" s="4"/>
    </row>
    <row r="524" spans="1:25" ht="15.75" customHeight="1" x14ac:dyDescent="0.25">
      <c r="A524" s="30"/>
      <c r="B524" s="1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4"/>
      <c r="U524" s="4"/>
      <c r="V524" s="4"/>
      <c r="W524" s="4"/>
      <c r="X524" s="4"/>
      <c r="Y524" s="4"/>
    </row>
    <row r="525" spans="1:25" ht="15.75" customHeight="1" x14ac:dyDescent="0.25">
      <c r="A525" s="30"/>
      <c r="B525" s="1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4"/>
      <c r="U525" s="4"/>
      <c r="V525" s="4"/>
      <c r="W525" s="4"/>
      <c r="X525" s="4"/>
      <c r="Y525" s="4"/>
    </row>
    <row r="526" spans="1:25" ht="15.75" customHeight="1" x14ac:dyDescent="0.25">
      <c r="A526" s="30"/>
      <c r="B526" s="1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4"/>
      <c r="U526" s="4"/>
      <c r="V526" s="4"/>
      <c r="W526" s="4"/>
      <c r="X526" s="4"/>
      <c r="Y526" s="4"/>
    </row>
    <row r="527" spans="1:25" ht="15.75" customHeight="1" x14ac:dyDescent="0.25">
      <c r="A527" s="30"/>
      <c r="B527" s="1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4"/>
      <c r="U527" s="4"/>
      <c r="V527" s="4"/>
      <c r="W527" s="4"/>
      <c r="X527" s="4"/>
      <c r="Y527" s="4"/>
    </row>
    <row r="528" spans="1:25" ht="15.75" customHeight="1" x14ac:dyDescent="0.25">
      <c r="A528" s="30"/>
      <c r="B528" s="1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4"/>
      <c r="U528" s="4"/>
      <c r="V528" s="4"/>
      <c r="W528" s="4"/>
      <c r="X528" s="4"/>
      <c r="Y528" s="4"/>
    </row>
    <row r="529" spans="1:25" ht="15.75" customHeight="1" x14ac:dyDescent="0.25">
      <c r="A529" s="30"/>
      <c r="B529" s="1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4"/>
      <c r="U529" s="4"/>
      <c r="V529" s="4"/>
      <c r="W529" s="4"/>
      <c r="X529" s="4"/>
      <c r="Y529" s="4"/>
    </row>
    <row r="530" spans="1:25" ht="15.75" customHeight="1" x14ac:dyDescent="0.25">
      <c r="A530" s="30"/>
      <c r="B530" s="1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4"/>
      <c r="U530" s="4"/>
      <c r="V530" s="4"/>
      <c r="W530" s="4"/>
      <c r="X530" s="4"/>
      <c r="Y530" s="4"/>
    </row>
    <row r="531" spans="1:25" ht="15.75" customHeight="1" x14ac:dyDescent="0.25">
      <c r="A531" s="30"/>
      <c r="B531" s="1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4"/>
      <c r="U531" s="4"/>
      <c r="V531" s="4"/>
      <c r="W531" s="4"/>
      <c r="X531" s="4"/>
      <c r="Y531" s="4"/>
    </row>
    <row r="532" spans="1:25" ht="15.75" customHeight="1" x14ac:dyDescent="0.25">
      <c r="A532" s="30"/>
      <c r="B532" s="1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4"/>
      <c r="U532" s="4"/>
      <c r="V532" s="4"/>
      <c r="W532" s="4"/>
      <c r="X532" s="4"/>
      <c r="Y532" s="4"/>
    </row>
    <row r="533" spans="1:25" ht="15.75" customHeight="1" x14ac:dyDescent="0.25">
      <c r="A533" s="30"/>
      <c r="B533" s="1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4"/>
      <c r="U533" s="4"/>
      <c r="V533" s="4"/>
      <c r="W533" s="4"/>
      <c r="X533" s="4"/>
      <c r="Y533" s="4"/>
    </row>
    <row r="534" spans="1:25" ht="15.75" customHeight="1" x14ac:dyDescent="0.25">
      <c r="A534" s="30"/>
      <c r="B534" s="1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4"/>
      <c r="U534" s="4"/>
      <c r="V534" s="4"/>
      <c r="W534" s="4"/>
      <c r="X534" s="4"/>
      <c r="Y534" s="4"/>
    </row>
    <row r="535" spans="1:25" ht="15.75" customHeight="1" x14ac:dyDescent="0.25">
      <c r="A535" s="30"/>
      <c r="B535" s="1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4"/>
      <c r="U535" s="4"/>
      <c r="V535" s="4"/>
      <c r="W535" s="4"/>
      <c r="X535" s="4"/>
      <c r="Y535" s="4"/>
    </row>
    <row r="536" spans="1:25" ht="15.75" customHeight="1" x14ac:dyDescent="0.25">
      <c r="A536" s="30"/>
      <c r="B536" s="1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4"/>
      <c r="U536" s="4"/>
      <c r="V536" s="4"/>
      <c r="W536" s="4"/>
      <c r="X536" s="4"/>
      <c r="Y536" s="4"/>
    </row>
    <row r="537" spans="1:25" ht="15.75" customHeight="1" x14ac:dyDescent="0.25">
      <c r="A537" s="30"/>
      <c r="B537" s="1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4"/>
      <c r="U537" s="4"/>
      <c r="V537" s="4"/>
      <c r="W537" s="4"/>
      <c r="X537" s="4"/>
      <c r="Y537" s="4"/>
    </row>
    <row r="538" spans="1:25" ht="15.75" customHeight="1" x14ac:dyDescent="0.25">
      <c r="A538" s="30"/>
      <c r="B538" s="1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4"/>
      <c r="U538" s="4"/>
      <c r="V538" s="4"/>
      <c r="W538" s="4"/>
      <c r="X538" s="4"/>
      <c r="Y538" s="4"/>
    </row>
    <row r="539" spans="1:25" ht="15.75" customHeight="1" x14ac:dyDescent="0.25">
      <c r="A539" s="30"/>
      <c r="B539" s="1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4"/>
      <c r="U539" s="4"/>
      <c r="V539" s="4"/>
      <c r="W539" s="4"/>
      <c r="X539" s="4"/>
      <c r="Y539" s="4"/>
    </row>
    <row r="540" spans="1:25" ht="15.75" customHeight="1" x14ac:dyDescent="0.25">
      <c r="A540" s="30"/>
      <c r="B540" s="1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4"/>
      <c r="U540" s="4"/>
      <c r="V540" s="4"/>
      <c r="W540" s="4"/>
      <c r="X540" s="4"/>
      <c r="Y540" s="4"/>
    </row>
    <row r="541" spans="1:25" ht="15.75" customHeight="1" x14ac:dyDescent="0.25">
      <c r="A541" s="30"/>
      <c r="B541" s="1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4"/>
      <c r="U541" s="4"/>
      <c r="V541" s="4"/>
      <c r="W541" s="4"/>
      <c r="X541" s="4"/>
      <c r="Y541" s="4"/>
    </row>
    <row r="542" spans="1:25" ht="15.75" customHeight="1" x14ac:dyDescent="0.25">
      <c r="A542" s="30"/>
      <c r="B542" s="1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4"/>
      <c r="U542" s="4"/>
      <c r="V542" s="4"/>
      <c r="W542" s="4"/>
      <c r="X542" s="4"/>
      <c r="Y542" s="4"/>
    </row>
    <row r="543" spans="1:25" ht="15.75" customHeight="1" x14ac:dyDescent="0.25">
      <c r="A543" s="30"/>
      <c r="B543" s="1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4"/>
      <c r="U543" s="4"/>
      <c r="V543" s="4"/>
      <c r="W543" s="4"/>
      <c r="X543" s="4"/>
      <c r="Y543" s="4"/>
    </row>
    <row r="544" spans="1:25" ht="15.75" customHeight="1" x14ac:dyDescent="0.25">
      <c r="A544" s="30"/>
      <c r="B544" s="1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4"/>
      <c r="U544" s="4"/>
      <c r="V544" s="4"/>
      <c r="W544" s="4"/>
      <c r="X544" s="4"/>
      <c r="Y544" s="4"/>
    </row>
    <row r="545" spans="1:25" ht="15.75" customHeight="1" x14ac:dyDescent="0.25">
      <c r="A545" s="30"/>
      <c r="B545" s="1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4"/>
      <c r="U545" s="4"/>
      <c r="V545" s="4"/>
      <c r="W545" s="4"/>
      <c r="X545" s="4"/>
      <c r="Y545" s="4"/>
    </row>
    <row r="546" spans="1:25" ht="15.75" customHeight="1" x14ac:dyDescent="0.25">
      <c r="A546" s="30"/>
      <c r="B546" s="1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4"/>
      <c r="U546" s="4"/>
      <c r="V546" s="4"/>
      <c r="W546" s="4"/>
      <c r="X546" s="4"/>
      <c r="Y546" s="4"/>
    </row>
    <row r="547" spans="1:25" ht="15.75" customHeight="1" x14ac:dyDescent="0.25">
      <c r="A547" s="30"/>
      <c r="B547" s="1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4"/>
      <c r="U547" s="4"/>
      <c r="V547" s="4"/>
      <c r="W547" s="4"/>
      <c r="X547" s="4"/>
      <c r="Y547" s="4"/>
    </row>
    <row r="548" spans="1:25" ht="15.75" customHeight="1" x14ac:dyDescent="0.25">
      <c r="A548" s="30"/>
      <c r="B548" s="1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4"/>
      <c r="U548" s="4"/>
      <c r="V548" s="4"/>
      <c r="W548" s="4"/>
      <c r="X548" s="4"/>
      <c r="Y548" s="4"/>
    </row>
    <row r="549" spans="1:25" ht="15.75" customHeight="1" x14ac:dyDescent="0.25">
      <c r="A549" s="30"/>
      <c r="B549" s="1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4"/>
      <c r="U549" s="4"/>
      <c r="V549" s="4"/>
      <c r="W549" s="4"/>
      <c r="X549" s="4"/>
      <c r="Y549" s="4"/>
    </row>
    <row r="550" spans="1:25" ht="15.75" customHeight="1" x14ac:dyDescent="0.25">
      <c r="A550" s="30"/>
      <c r="B550" s="1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4"/>
      <c r="U550" s="4"/>
      <c r="V550" s="4"/>
      <c r="W550" s="4"/>
      <c r="X550" s="4"/>
      <c r="Y550" s="4"/>
    </row>
    <row r="551" spans="1:25" ht="15.75" customHeight="1" x14ac:dyDescent="0.25">
      <c r="A551" s="30"/>
      <c r="B551" s="1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4"/>
      <c r="U551" s="4"/>
      <c r="V551" s="4"/>
      <c r="W551" s="4"/>
      <c r="X551" s="4"/>
      <c r="Y551" s="4"/>
    </row>
    <row r="552" spans="1:25" ht="15.75" customHeight="1" x14ac:dyDescent="0.25">
      <c r="A552" s="30"/>
      <c r="B552" s="1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4"/>
      <c r="U552" s="4"/>
      <c r="V552" s="4"/>
      <c r="W552" s="4"/>
      <c r="X552" s="4"/>
      <c r="Y552" s="4"/>
    </row>
    <row r="553" spans="1:25" ht="15.75" customHeight="1" x14ac:dyDescent="0.25">
      <c r="A553" s="30"/>
      <c r="B553" s="1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4"/>
      <c r="U553" s="4"/>
      <c r="V553" s="4"/>
      <c r="W553" s="4"/>
      <c r="X553" s="4"/>
      <c r="Y553" s="4"/>
    </row>
    <row r="554" spans="1:25" ht="15.75" customHeight="1" x14ac:dyDescent="0.25">
      <c r="A554" s="30"/>
      <c r="B554" s="1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4"/>
      <c r="U554" s="4"/>
      <c r="V554" s="4"/>
      <c r="W554" s="4"/>
      <c r="X554" s="4"/>
      <c r="Y554" s="4"/>
    </row>
    <row r="555" spans="1:25" ht="15.75" customHeight="1" x14ac:dyDescent="0.25">
      <c r="A555" s="30"/>
      <c r="B555" s="1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4"/>
      <c r="U555" s="4"/>
      <c r="V555" s="4"/>
      <c r="W555" s="4"/>
      <c r="X555" s="4"/>
      <c r="Y555" s="4"/>
    </row>
    <row r="556" spans="1:25" ht="15.75" customHeight="1" x14ac:dyDescent="0.25">
      <c r="A556" s="30"/>
      <c r="B556" s="1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4"/>
      <c r="U556" s="4"/>
      <c r="V556" s="4"/>
      <c r="W556" s="4"/>
      <c r="X556" s="4"/>
      <c r="Y556" s="4"/>
    </row>
    <row r="557" spans="1:25" ht="15.75" customHeight="1" x14ac:dyDescent="0.25">
      <c r="A557" s="30"/>
      <c r="B557" s="1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4"/>
      <c r="U557" s="4"/>
      <c r="V557" s="4"/>
      <c r="W557" s="4"/>
      <c r="X557" s="4"/>
      <c r="Y557" s="4"/>
    </row>
    <row r="558" spans="1:25" ht="15.75" customHeight="1" x14ac:dyDescent="0.25">
      <c r="A558" s="30"/>
      <c r="B558" s="1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4"/>
      <c r="U558" s="4"/>
      <c r="V558" s="4"/>
      <c r="W558" s="4"/>
      <c r="X558" s="4"/>
      <c r="Y558" s="4"/>
    </row>
    <row r="559" spans="1:25" ht="15.75" customHeight="1" x14ac:dyDescent="0.25">
      <c r="A559" s="30"/>
      <c r="B559" s="1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4"/>
      <c r="U559" s="4"/>
      <c r="V559" s="4"/>
      <c r="W559" s="4"/>
      <c r="X559" s="4"/>
      <c r="Y559" s="4"/>
    </row>
    <row r="560" spans="1:25" ht="15.75" customHeight="1" x14ac:dyDescent="0.25">
      <c r="A560" s="30"/>
      <c r="B560" s="1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4"/>
      <c r="U560" s="4"/>
      <c r="V560" s="4"/>
      <c r="W560" s="4"/>
      <c r="X560" s="4"/>
      <c r="Y560" s="4"/>
    </row>
    <row r="561" spans="1:25" ht="15.75" customHeight="1" x14ac:dyDescent="0.25">
      <c r="A561" s="30"/>
      <c r="B561" s="1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4"/>
      <c r="U561" s="4"/>
      <c r="V561" s="4"/>
      <c r="W561" s="4"/>
      <c r="X561" s="4"/>
      <c r="Y561" s="4"/>
    </row>
    <row r="562" spans="1:25" ht="15.75" customHeight="1" x14ac:dyDescent="0.25">
      <c r="A562" s="30"/>
      <c r="B562" s="1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4"/>
      <c r="U562" s="4"/>
      <c r="V562" s="4"/>
      <c r="W562" s="4"/>
      <c r="X562" s="4"/>
      <c r="Y562" s="4"/>
    </row>
    <row r="563" spans="1:25" ht="15.75" customHeight="1" x14ac:dyDescent="0.25">
      <c r="A563" s="30"/>
      <c r="B563" s="1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4"/>
      <c r="U563" s="4"/>
      <c r="V563" s="4"/>
      <c r="W563" s="4"/>
      <c r="X563" s="4"/>
      <c r="Y563" s="4"/>
    </row>
    <row r="564" spans="1:25" ht="15.75" customHeight="1" x14ac:dyDescent="0.25">
      <c r="A564" s="30"/>
      <c r="B564" s="1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4"/>
      <c r="U564" s="4"/>
      <c r="V564" s="4"/>
      <c r="W564" s="4"/>
      <c r="X564" s="4"/>
      <c r="Y564" s="4"/>
    </row>
    <row r="565" spans="1:25" ht="15.75" customHeight="1" x14ac:dyDescent="0.25">
      <c r="A565" s="30"/>
      <c r="B565" s="1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4"/>
      <c r="U565" s="4"/>
      <c r="V565" s="4"/>
      <c r="W565" s="4"/>
      <c r="X565" s="4"/>
      <c r="Y565" s="4"/>
    </row>
    <row r="566" spans="1:25" ht="15.75" customHeight="1" x14ac:dyDescent="0.25">
      <c r="A566" s="30"/>
      <c r="B566" s="1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4"/>
      <c r="U566" s="4"/>
      <c r="V566" s="4"/>
      <c r="W566" s="4"/>
      <c r="X566" s="4"/>
      <c r="Y566" s="4"/>
    </row>
    <row r="567" spans="1:25" ht="15.75" customHeight="1" x14ac:dyDescent="0.25">
      <c r="A567" s="30"/>
      <c r="B567" s="1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4"/>
      <c r="U567" s="4"/>
      <c r="V567" s="4"/>
      <c r="W567" s="4"/>
      <c r="X567" s="4"/>
      <c r="Y567" s="4"/>
    </row>
    <row r="568" spans="1:25" ht="15.75" customHeight="1" x14ac:dyDescent="0.25">
      <c r="A568" s="30"/>
      <c r="B568" s="1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4"/>
      <c r="U568" s="4"/>
      <c r="V568" s="4"/>
      <c r="W568" s="4"/>
      <c r="X568" s="4"/>
      <c r="Y568" s="4"/>
    </row>
    <row r="569" spans="1:25" ht="15.75" customHeight="1" x14ac:dyDescent="0.25">
      <c r="A569" s="30"/>
      <c r="B569" s="1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4"/>
      <c r="U569" s="4"/>
      <c r="V569" s="4"/>
      <c r="W569" s="4"/>
      <c r="X569" s="4"/>
      <c r="Y569" s="4"/>
    </row>
    <row r="570" spans="1:25" ht="15.75" customHeight="1" x14ac:dyDescent="0.25">
      <c r="A570" s="30"/>
      <c r="B570" s="1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4"/>
      <c r="U570" s="4"/>
      <c r="V570" s="4"/>
      <c r="W570" s="4"/>
      <c r="X570" s="4"/>
      <c r="Y570" s="4"/>
    </row>
    <row r="571" spans="1:25" ht="15.75" customHeight="1" x14ac:dyDescent="0.25">
      <c r="A571" s="30"/>
      <c r="B571" s="1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4"/>
      <c r="U571" s="4"/>
      <c r="V571" s="4"/>
      <c r="W571" s="4"/>
      <c r="X571" s="4"/>
      <c r="Y571" s="4"/>
    </row>
    <row r="572" spans="1:25" ht="15.75" customHeight="1" x14ac:dyDescent="0.25">
      <c r="A572" s="30"/>
      <c r="B572" s="1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4"/>
      <c r="U572" s="4"/>
      <c r="V572" s="4"/>
      <c r="W572" s="4"/>
      <c r="X572" s="4"/>
      <c r="Y572" s="4"/>
    </row>
    <row r="573" spans="1:25" ht="15.75" customHeight="1" x14ac:dyDescent="0.25">
      <c r="A573" s="30"/>
      <c r="B573" s="1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4"/>
      <c r="U573" s="4"/>
      <c r="V573" s="4"/>
      <c r="W573" s="4"/>
      <c r="X573" s="4"/>
      <c r="Y573" s="4"/>
    </row>
    <row r="574" spans="1:25" ht="15.75" customHeight="1" x14ac:dyDescent="0.25">
      <c r="A574" s="30"/>
      <c r="B574" s="1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4"/>
      <c r="U574" s="4"/>
      <c r="V574" s="4"/>
      <c r="W574" s="4"/>
      <c r="X574" s="4"/>
      <c r="Y574" s="4"/>
    </row>
    <row r="575" spans="1:25" ht="15.75" customHeight="1" x14ac:dyDescent="0.25">
      <c r="A575" s="30"/>
      <c r="B575" s="1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4"/>
      <c r="U575" s="4"/>
      <c r="V575" s="4"/>
      <c r="W575" s="4"/>
      <c r="X575" s="4"/>
      <c r="Y575" s="4"/>
    </row>
    <row r="576" spans="1:25" ht="15.75" customHeight="1" x14ac:dyDescent="0.25">
      <c r="A576" s="30"/>
      <c r="B576" s="1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4"/>
      <c r="U576" s="4"/>
      <c r="V576" s="4"/>
      <c r="W576" s="4"/>
      <c r="X576" s="4"/>
      <c r="Y576" s="4"/>
    </row>
    <row r="577" spans="1:25" ht="15.75" customHeight="1" x14ac:dyDescent="0.25">
      <c r="A577" s="30"/>
      <c r="B577" s="1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4"/>
      <c r="U577" s="4"/>
      <c r="V577" s="4"/>
      <c r="W577" s="4"/>
      <c r="X577" s="4"/>
      <c r="Y577" s="4"/>
    </row>
    <row r="578" spans="1:25" ht="15.75" customHeight="1" x14ac:dyDescent="0.25">
      <c r="A578" s="30"/>
      <c r="B578" s="1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4"/>
      <c r="U578" s="4"/>
      <c r="V578" s="4"/>
      <c r="W578" s="4"/>
      <c r="X578" s="4"/>
      <c r="Y578" s="4"/>
    </row>
    <row r="579" spans="1:25" ht="15.75" customHeight="1" x14ac:dyDescent="0.25">
      <c r="A579" s="30"/>
      <c r="B579" s="1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4"/>
      <c r="U579" s="4"/>
      <c r="V579" s="4"/>
      <c r="W579" s="4"/>
      <c r="X579" s="4"/>
      <c r="Y579" s="4"/>
    </row>
    <row r="580" spans="1:25" ht="15.75" customHeight="1" x14ac:dyDescent="0.25">
      <c r="A580" s="30"/>
      <c r="B580" s="1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4"/>
      <c r="U580" s="4"/>
      <c r="V580" s="4"/>
      <c r="W580" s="4"/>
      <c r="X580" s="4"/>
      <c r="Y580" s="4"/>
    </row>
    <row r="581" spans="1:25" ht="15.75" customHeight="1" x14ac:dyDescent="0.25">
      <c r="A581" s="30"/>
      <c r="B581" s="1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4"/>
      <c r="U581" s="4"/>
      <c r="V581" s="4"/>
      <c r="W581" s="4"/>
      <c r="X581" s="4"/>
      <c r="Y581" s="4"/>
    </row>
    <row r="582" spans="1:25" ht="15.75" customHeight="1" x14ac:dyDescent="0.25">
      <c r="A582" s="30"/>
      <c r="B582" s="1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4"/>
      <c r="U582" s="4"/>
      <c r="V582" s="4"/>
      <c r="W582" s="4"/>
      <c r="X582" s="4"/>
      <c r="Y582" s="4"/>
    </row>
    <row r="583" spans="1:25" ht="15.75" customHeight="1" x14ac:dyDescent="0.25">
      <c r="A583" s="30"/>
      <c r="B583" s="1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4"/>
      <c r="U583" s="4"/>
      <c r="V583" s="4"/>
      <c r="W583" s="4"/>
      <c r="X583" s="4"/>
      <c r="Y583" s="4"/>
    </row>
    <row r="584" spans="1:25" ht="15.75" customHeight="1" x14ac:dyDescent="0.25">
      <c r="A584" s="30"/>
      <c r="B584" s="1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4"/>
      <c r="U584" s="4"/>
      <c r="V584" s="4"/>
      <c r="W584" s="4"/>
      <c r="X584" s="4"/>
      <c r="Y584" s="4"/>
    </row>
    <row r="585" spans="1:25" ht="15.75" customHeight="1" x14ac:dyDescent="0.25">
      <c r="A585" s="30"/>
      <c r="B585" s="1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4"/>
      <c r="U585" s="4"/>
      <c r="V585" s="4"/>
      <c r="W585" s="4"/>
      <c r="X585" s="4"/>
      <c r="Y585" s="4"/>
    </row>
    <row r="586" spans="1:25" ht="15.75" customHeight="1" x14ac:dyDescent="0.25">
      <c r="A586" s="30"/>
      <c r="B586" s="1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4"/>
      <c r="U586" s="4"/>
      <c r="V586" s="4"/>
      <c r="W586" s="4"/>
      <c r="X586" s="4"/>
      <c r="Y586" s="4"/>
    </row>
    <row r="587" spans="1:25" ht="15.75" customHeight="1" x14ac:dyDescent="0.25">
      <c r="A587" s="30"/>
      <c r="B587" s="1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4"/>
      <c r="U587" s="4"/>
      <c r="V587" s="4"/>
      <c r="W587" s="4"/>
      <c r="X587" s="4"/>
      <c r="Y587" s="4"/>
    </row>
    <row r="588" spans="1:25" ht="15.75" customHeight="1" x14ac:dyDescent="0.25">
      <c r="A588" s="30"/>
      <c r="B588" s="1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4"/>
      <c r="U588" s="4"/>
      <c r="V588" s="4"/>
      <c r="W588" s="4"/>
      <c r="X588" s="4"/>
      <c r="Y588" s="4"/>
    </row>
    <row r="589" spans="1:25" ht="15.75" customHeight="1" x14ac:dyDescent="0.25">
      <c r="A589" s="30"/>
      <c r="B589" s="1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4"/>
      <c r="U589" s="4"/>
      <c r="V589" s="4"/>
      <c r="W589" s="4"/>
      <c r="X589" s="4"/>
      <c r="Y589" s="4"/>
    </row>
    <row r="590" spans="1:25" ht="15.75" customHeight="1" x14ac:dyDescent="0.25">
      <c r="A590" s="30"/>
      <c r="B590" s="1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4"/>
      <c r="U590" s="4"/>
      <c r="V590" s="4"/>
      <c r="W590" s="4"/>
      <c r="X590" s="4"/>
      <c r="Y590" s="4"/>
    </row>
    <row r="591" spans="1:25" ht="15.75" customHeight="1" x14ac:dyDescent="0.25">
      <c r="A591" s="30"/>
      <c r="B591" s="1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4"/>
      <c r="U591" s="4"/>
      <c r="V591" s="4"/>
      <c r="W591" s="4"/>
      <c r="X591" s="4"/>
      <c r="Y591" s="4"/>
    </row>
    <row r="592" spans="1:25" ht="15.75" customHeight="1" x14ac:dyDescent="0.25">
      <c r="A592" s="30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4"/>
      <c r="U592" s="4"/>
      <c r="V592" s="4"/>
      <c r="W592" s="4"/>
      <c r="X592" s="4"/>
      <c r="Y592" s="4"/>
    </row>
    <row r="593" spans="1:25" ht="15.75" customHeight="1" x14ac:dyDescent="0.25">
      <c r="A593" s="30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4"/>
      <c r="U593" s="4"/>
      <c r="V593" s="4"/>
      <c r="W593" s="4"/>
      <c r="X593" s="4"/>
      <c r="Y593" s="4"/>
    </row>
    <row r="594" spans="1:25" ht="15.75" customHeight="1" x14ac:dyDescent="0.25">
      <c r="A594" s="30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4"/>
      <c r="U594" s="4"/>
      <c r="V594" s="4"/>
      <c r="W594" s="4"/>
      <c r="X594" s="4"/>
      <c r="Y594" s="4"/>
    </row>
    <row r="595" spans="1:25" ht="15.75" customHeight="1" x14ac:dyDescent="0.25">
      <c r="A595" s="30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4"/>
      <c r="U595" s="4"/>
      <c r="V595" s="4"/>
      <c r="W595" s="4"/>
      <c r="X595" s="4"/>
      <c r="Y595" s="4"/>
    </row>
    <row r="596" spans="1:25" ht="15.75" customHeight="1" x14ac:dyDescent="0.25">
      <c r="A596" s="30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4"/>
      <c r="U596" s="4"/>
      <c r="V596" s="4"/>
      <c r="W596" s="4"/>
      <c r="X596" s="4"/>
      <c r="Y596" s="4"/>
    </row>
    <row r="597" spans="1:25" ht="15.75" customHeight="1" x14ac:dyDescent="0.25">
      <c r="A597" s="30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4"/>
      <c r="U597" s="4"/>
      <c r="V597" s="4"/>
      <c r="W597" s="4"/>
      <c r="X597" s="4"/>
      <c r="Y597" s="4"/>
    </row>
    <row r="598" spans="1:25" ht="15.75" customHeight="1" x14ac:dyDescent="0.25">
      <c r="A598" s="30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4"/>
      <c r="U598" s="4"/>
      <c r="V598" s="4"/>
      <c r="W598" s="4"/>
      <c r="X598" s="4"/>
      <c r="Y598" s="4"/>
    </row>
    <row r="599" spans="1:25" ht="15.75" customHeight="1" x14ac:dyDescent="0.25">
      <c r="A599" s="30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4"/>
      <c r="U599" s="4"/>
      <c r="V599" s="4"/>
      <c r="W599" s="4"/>
      <c r="X599" s="4"/>
      <c r="Y599" s="4"/>
    </row>
    <row r="600" spans="1:25" ht="15.75" customHeight="1" x14ac:dyDescent="0.25">
      <c r="A600" s="30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4"/>
      <c r="U600" s="4"/>
      <c r="V600" s="4"/>
      <c r="W600" s="4"/>
      <c r="X600" s="4"/>
      <c r="Y600" s="4"/>
    </row>
    <row r="601" spans="1:25" ht="15.75" customHeight="1" x14ac:dyDescent="0.25">
      <c r="A601" s="30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4"/>
      <c r="U601" s="4"/>
      <c r="V601" s="4"/>
      <c r="W601" s="4"/>
      <c r="X601" s="4"/>
      <c r="Y601" s="4"/>
    </row>
    <row r="602" spans="1:25" ht="15.75" customHeight="1" x14ac:dyDescent="0.25">
      <c r="A602" s="30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4"/>
      <c r="U602" s="4"/>
      <c r="V602" s="4"/>
      <c r="W602" s="4"/>
      <c r="X602" s="4"/>
      <c r="Y602" s="4"/>
    </row>
    <row r="603" spans="1:25" ht="15.75" customHeight="1" x14ac:dyDescent="0.25">
      <c r="A603" s="30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4"/>
      <c r="U603" s="4"/>
      <c r="V603" s="4"/>
      <c r="W603" s="4"/>
      <c r="X603" s="4"/>
      <c r="Y603" s="4"/>
    </row>
    <row r="604" spans="1:25" ht="15.75" customHeight="1" x14ac:dyDescent="0.25">
      <c r="A604" s="30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4"/>
      <c r="U604" s="4"/>
      <c r="V604" s="4"/>
      <c r="W604" s="4"/>
      <c r="X604" s="4"/>
      <c r="Y604" s="4"/>
    </row>
    <row r="605" spans="1:25" ht="15.75" customHeight="1" x14ac:dyDescent="0.25">
      <c r="A605" s="30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4"/>
      <c r="U605" s="4"/>
      <c r="V605" s="4"/>
      <c r="W605" s="4"/>
      <c r="X605" s="4"/>
      <c r="Y605" s="4"/>
    </row>
    <row r="606" spans="1:25" ht="15.75" customHeight="1" x14ac:dyDescent="0.25">
      <c r="A606" s="30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4"/>
      <c r="U606" s="4"/>
      <c r="V606" s="4"/>
      <c r="W606" s="4"/>
      <c r="X606" s="4"/>
      <c r="Y606" s="4"/>
    </row>
    <row r="607" spans="1:25" ht="15.75" customHeight="1" x14ac:dyDescent="0.25">
      <c r="A607" s="30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4"/>
      <c r="U607" s="4"/>
      <c r="V607" s="4"/>
      <c r="W607" s="4"/>
      <c r="X607" s="4"/>
      <c r="Y607" s="4"/>
    </row>
    <row r="608" spans="1:25" ht="15.75" customHeight="1" x14ac:dyDescent="0.25">
      <c r="A608" s="30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4"/>
      <c r="U608" s="4"/>
      <c r="V608" s="4"/>
      <c r="W608" s="4"/>
      <c r="X608" s="4"/>
      <c r="Y608" s="4"/>
    </row>
    <row r="609" spans="1:25" ht="15.75" customHeight="1" x14ac:dyDescent="0.25">
      <c r="A609" s="30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4"/>
      <c r="U609" s="4"/>
      <c r="V609" s="4"/>
      <c r="W609" s="4"/>
      <c r="X609" s="4"/>
      <c r="Y609" s="4"/>
    </row>
    <row r="610" spans="1:25" ht="15.75" customHeight="1" x14ac:dyDescent="0.25">
      <c r="A610" s="30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4"/>
      <c r="U610" s="4"/>
      <c r="V610" s="4"/>
      <c r="W610" s="4"/>
      <c r="X610" s="4"/>
      <c r="Y610" s="4"/>
    </row>
    <row r="611" spans="1:25" ht="15.75" customHeight="1" x14ac:dyDescent="0.25">
      <c r="A611" s="30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4"/>
      <c r="U611" s="4"/>
      <c r="V611" s="4"/>
      <c r="W611" s="4"/>
      <c r="X611" s="4"/>
      <c r="Y611" s="4"/>
    </row>
    <row r="612" spans="1:25" ht="15.75" customHeight="1" x14ac:dyDescent="0.25">
      <c r="A612" s="30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4"/>
      <c r="U612" s="4"/>
      <c r="V612" s="4"/>
      <c r="W612" s="4"/>
      <c r="X612" s="4"/>
      <c r="Y612" s="4"/>
    </row>
    <row r="613" spans="1:25" ht="15.75" customHeight="1" x14ac:dyDescent="0.25">
      <c r="A613" s="30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4"/>
      <c r="U613" s="4"/>
      <c r="V613" s="4"/>
      <c r="W613" s="4"/>
      <c r="X613" s="4"/>
      <c r="Y613" s="4"/>
    </row>
    <row r="614" spans="1:25" ht="15.75" customHeight="1" x14ac:dyDescent="0.25">
      <c r="A614" s="30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4"/>
      <c r="U614" s="4"/>
      <c r="V614" s="4"/>
      <c r="W614" s="4"/>
      <c r="X614" s="4"/>
      <c r="Y614" s="4"/>
    </row>
    <row r="615" spans="1:25" ht="15.75" customHeight="1" x14ac:dyDescent="0.25">
      <c r="A615" s="30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4"/>
      <c r="U615" s="4"/>
      <c r="V615" s="4"/>
      <c r="W615" s="4"/>
      <c r="X615" s="4"/>
      <c r="Y615" s="4"/>
    </row>
    <row r="616" spans="1:25" ht="15.75" customHeight="1" x14ac:dyDescent="0.25">
      <c r="A616" s="30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4"/>
      <c r="U616" s="4"/>
      <c r="V616" s="4"/>
      <c r="W616" s="4"/>
      <c r="X616" s="4"/>
      <c r="Y616" s="4"/>
    </row>
    <row r="617" spans="1:25" ht="15.75" customHeight="1" x14ac:dyDescent="0.25">
      <c r="A617" s="30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4"/>
      <c r="U617" s="4"/>
      <c r="V617" s="4"/>
      <c r="W617" s="4"/>
      <c r="X617" s="4"/>
      <c r="Y617" s="4"/>
    </row>
    <row r="618" spans="1:25" ht="15.75" customHeight="1" x14ac:dyDescent="0.25">
      <c r="A618" s="30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4"/>
      <c r="U618" s="4"/>
      <c r="V618" s="4"/>
      <c r="W618" s="4"/>
      <c r="X618" s="4"/>
      <c r="Y618" s="4"/>
    </row>
    <row r="619" spans="1:25" ht="15.75" customHeight="1" x14ac:dyDescent="0.25">
      <c r="A619" s="30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4"/>
      <c r="U619" s="4"/>
      <c r="V619" s="4"/>
      <c r="W619" s="4"/>
      <c r="X619" s="4"/>
      <c r="Y619" s="4"/>
    </row>
    <row r="620" spans="1:25" ht="15.75" customHeight="1" x14ac:dyDescent="0.25">
      <c r="A620" s="30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4"/>
      <c r="U620" s="4"/>
      <c r="V620" s="4"/>
      <c r="W620" s="4"/>
      <c r="X620" s="4"/>
      <c r="Y620" s="4"/>
    </row>
    <row r="621" spans="1:25" ht="15.75" customHeight="1" x14ac:dyDescent="0.25">
      <c r="A621" s="30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4"/>
      <c r="U621" s="4"/>
      <c r="V621" s="4"/>
      <c r="W621" s="4"/>
      <c r="X621" s="4"/>
      <c r="Y621" s="4"/>
    </row>
    <row r="622" spans="1:25" ht="15.75" customHeight="1" x14ac:dyDescent="0.25">
      <c r="A622" s="30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4"/>
      <c r="U622" s="4"/>
      <c r="V622" s="4"/>
      <c r="W622" s="4"/>
      <c r="X622" s="4"/>
      <c r="Y622" s="4"/>
    </row>
    <row r="623" spans="1:25" ht="15.75" customHeight="1" x14ac:dyDescent="0.25">
      <c r="A623" s="30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4"/>
      <c r="U623" s="4"/>
      <c r="V623" s="4"/>
      <c r="W623" s="4"/>
      <c r="X623" s="4"/>
      <c r="Y623" s="4"/>
    </row>
    <row r="624" spans="1:25" ht="15.75" customHeight="1" x14ac:dyDescent="0.25">
      <c r="A624" s="30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4"/>
      <c r="U624" s="4"/>
      <c r="V624" s="4"/>
      <c r="W624" s="4"/>
      <c r="X624" s="4"/>
      <c r="Y624" s="4"/>
    </row>
    <row r="625" spans="1:25" ht="15.75" customHeight="1" x14ac:dyDescent="0.25">
      <c r="A625" s="30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4"/>
      <c r="U625" s="4"/>
      <c r="V625" s="4"/>
      <c r="W625" s="4"/>
      <c r="X625" s="4"/>
      <c r="Y625" s="4"/>
    </row>
    <row r="626" spans="1:25" ht="15.75" customHeight="1" x14ac:dyDescent="0.25">
      <c r="A626" s="30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4"/>
      <c r="U626" s="4"/>
      <c r="V626" s="4"/>
      <c r="W626" s="4"/>
      <c r="X626" s="4"/>
      <c r="Y626" s="4"/>
    </row>
    <row r="627" spans="1:25" ht="15.75" customHeight="1" x14ac:dyDescent="0.25">
      <c r="A627" s="30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4"/>
      <c r="U627" s="4"/>
      <c r="V627" s="4"/>
      <c r="W627" s="4"/>
      <c r="X627" s="4"/>
      <c r="Y627" s="4"/>
    </row>
    <row r="628" spans="1:25" ht="15.75" customHeight="1" x14ac:dyDescent="0.25">
      <c r="A628" s="30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4"/>
      <c r="U628" s="4"/>
      <c r="V628" s="4"/>
      <c r="W628" s="4"/>
      <c r="X628" s="4"/>
      <c r="Y628" s="4"/>
    </row>
    <row r="629" spans="1:25" ht="15.75" customHeight="1" x14ac:dyDescent="0.25">
      <c r="A629" s="30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4"/>
      <c r="U629" s="4"/>
      <c r="V629" s="4"/>
      <c r="W629" s="4"/>
      <c r="X629" s="4"/>
      <c r="Y629" s="4"/>
    </row>
    <row r="630" spans="1:25" ht="15.75" customHeight="1" x14ac:dyDescent="0.25">
      <c r="A630" s="30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4"/>
      <c r="U630" s="4"/>
      <c r="V630" s="4"/>
      <c r="W630" s="4"/>
      <c r="X630" s="4"/>
      <c r="Y630" s="4"/>
    </row>
    <row r="631" spans="1:25" ht="15.75" customHeight="1" x14ac:dyDescent="0.25">
      <c r="A631" s="30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4"/>
      <c r="U631" s="4"/>
      <c r="V631" s="4"/>
      <c r="W631" s="4"/>
      <c r="X631" s="4"/>
      <c r="Y631" s="4"/>
    </row>
    <row r="632" spans="1:25" ht="15.75" customHeight="1" x14ac:dyDescent="0.25">
      <c r="A632" s="30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4"/>
      <c r="U632" s="4"/>
      <c r="V632" s="4"/>
      <c r="W632" s="4"/>
      <c r="X632" s="4"/>
      <c r="Y632" s="4"/>
    </row>
    <row r="633" spans="1:25" ht="15.75" customHeight="1" x14ac:dyDescent="0.25">
      <c r="A633" s="30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4"/>
      <c r="U633" s="4"/>
      <c r="V633" s="4"/>
      <c r="W633" s="4"/>
      <c r="X633" s="4"/>
      <c r="Y633" s="4"/>
    </row>
    <row r="634" spans="1:25" ht="15.75" customHeight="1" x14ac:dyDescent="0.25">
      <c r="A634" s="30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4"/>
      <c r="U634" s="4"/>
      <c r="V634" s="4"/>
      <c r="W634" s="4"/>
      <c r="X634" s="4"/>
      <c r="Y634" s="4"/>
    </row>
    <row r="635" spans="1:25" ht="15.75" customHeight="1" x14ac:dyDescent="0.25">
      <c r="A635" s="30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4"/>
      <c r="U635" s="4"/>
      <c r="V635" s="4"/>
      <c r="W635" s="4"/>
      <c r="X635" s="4"/>
      <c r="Y635" s="4"/>
    </row>
    <row r="636" spans="1:25" ht="15.75" customHeight="1" x14ac:dyDescent="0.25">
      <c r="A636" s="30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4"/>
      <c r="U636" s="4"/>
      <c r="V636" s="4"/>
      <c r="W636" s="4"/>
      <c r="X636" s="4"/>
      <c r="Y636" s="4"/>
    </row>
    <row r="637" spans="1:25" ht="15.75" customHeight="1" x14ac:dyDescent="0.25">
      <c r="A637" s="30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4"/>
      <c r="U637" s="4"/>
      <c r="V637" s="4"/>
      <c r="W637" s="4"/>
      <c r="X637" s="4"/>
      <c r="Y637" s="4"/>
    </row>
    <row r="638" spans="1:25" ht="15.75" customHeight="1" x14ac:dyDescent="0.25">
      <c r="A638" s="30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4"/>
      <c r="U638" s="4"/>
      <c r="V638" s="4"/>
      <c r="W638" s="4"/>
      <c r="X638" s="4"/>
      <c r="Y638" s="4"/>
    </row>
    <row r="639" spans="1:25" ht="15.75" customHeight="1" x14ac:dyDescent="0.25">
      <c r="A639" s="30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4"/>
      <c r="U639" s="4"/>
      <c r="V639" s="4"/>
      <c r="W639" s="4"/>
      <c r="X639" s="4"/>
      <c r="Y639" s="4"/>
    </row>
    <row r="640" spans="1:25" ht="15.75" customHeight="1" x14ac:dyDescent="0.25">
      <c r="A640" s="30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4"/>
      <c r="U640" s="4"/>
      <c r="V640" s="4"/>
      <c r="W640" s="4"/>
      <c r="X640" s="4"/>
      <c r="Y640" s="4"/>
    </row>
    <row r="641" spans="1:25" ht="15.75" customHeight="1" x14ac:dyDescent="0.25">
      <c r="A641" s="30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4"/>
      <c r="U641" s="4"/>
      <c r="V641" s="4"/>
      <c r="W641" s="4"/>
      <c r="X641" s="4"/>
      <c r="Y641" s="4"/>
    </row>
    <row r="642" spans="1:25" ht="15.75" customHeight="1" x14ac:dyDescent="0.25">
      <c r="A642" s="30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4"/>
      <c r="U642" s="4"/>
      <c r="V642" s="4"/>
      <c r="W642" s="4"/>
      <c r="X642" s="4"/>
      <c r="Y642" s="4"/>
    </row>
    <row r="643" spans="1:25" ht="15.75" customHeight="1" x14ac:dyDescent="0.25">
      <c r="A643" s="30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4"/>
      <c r="U643" s="4"/>
      <c r="V643" s="4"/>
      <c r="W643" s="4"/>
      <c r="X643" s="4"/>
      <c r="Y643" s="4"/>
    </row>
    <row r="644" spans="1:25" ht="15.75" customHeight="1" x14ac:dyDescent="0.25">
      <c r="A644" s="30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4"/>
      <c r="U644" s="4"/>
      <c r="V644" s="4"/>
      <c r="W644" s="4"/>
      <c r="X644" s="4"/>
      <c r="Y644" s="4"/>
    </row>
    <row r="645" spans="1:25" ht="15.75" customHeight="1" x14ac:dyDescent="0.25">
      <c r="A645" s="30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4"/>
      <c r="U645" s="4"/>
      <c r="V645" s="4"/>
      <c r="W645" s="4"/>
      <c r="X645" s="4"/>
      <c r="Y645" s="4"/>
    </row>
    <row r="646" spans="1:25" ht="15.75" customHeight="1" x14ac:dyDescent="0.25">
      <c r="A646" s="30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4"/>
      <c r="U646" s="4"/>
      <c r="V646" s="4"/>
      <c r="W646" s="4"/>
      <c r="X646" s="4"/>
      <c r="Y646" s="4"/>
    </row>
    <row r="647" spans="1:25" ht="15.75" customHeight="1" x14ac:dyDescent="0.25">
      <c r="A647" s="30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4"/>
      <c r="U647" s="4"/>
      <c r="V647" s="4"/>
      <c r="W647" s="4"/>
      <c r="X647" s="4"/>
      <c r="Y647" s="4"/>
    </row>
    <row r="648" spans="1:25" ht="15.75" customHeight="1" x14ac:dyDescent="0.25">
      <c r="A648" s="30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4"/>
      <c r="U648" s="4"/>
      <c r="V648" s="4"/>
      <c r="W648" s="4"/>
      <c r="X648" s="4"/>
      <c r="Y648" s="4"/>
    </row>
    <row r="649" spans="1:25" ht="15.75" customHeight="1" x14ac:dyDescent="0.25">
      <c r="A649" s="30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4"/>
      <c r="U649" s="4"/>
      <c r="V649" s="4"/>
      <c r="W649" s="4"/>
      <c r="X649" s="4"/>
      <c r="Y649" s="4"/>
    </row>
    <row r="650" spans="1:25" ht="15.75" customHeight="1" x14ac:dyDescent="0.25">
      <c r="A650" s="30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4"/>
      <c r="U650" s="4"/>
      <c r="V650" s="4"/>
      <c r="W650" s="4"/>
      <c r="X650" s="4"/>
      <c r="Y650" s="4"/>
    </row>
    <row r="651" spans="1:25" ht="15.75" customHeight="1" x14ac:dyDescent="0.25">
      <c r="A651" s="30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4"/>
      <c r="U651" s="4"/>
      <c r="V651" s="4"/>
      <c r="W651" s="4"/>
      <c r="X651" s="4"/>
      <c r="Y651" s="4"/>
    </row>
    <row r="652" spans="1:25" ht="15.75" customHeight="1" x14ac:dyDescent="0.25">
      <c r="A652" s="30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4"/>
      <c r="U652" s="4"/>
      <c r="V652" s="4"/>
      <c r="W652" s="4"/>
      <c r="X652" s="4"/>
      <c r="Y652" s="4"/>
    </row>
    <row r="653" spans="1:25" ht="15.75" customHeight="1" x14ac:dyDescent="0.25">
      <c r="A653" s="30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4"/>
      <c r="U653" s="4"/>
      <c r="V653" s="4"/>
      <c r="W653" s="4"/>
      <c r="X653" s="4"/>
      <c r="Y653" s="4"/>
    </row>
    <row r="654" spans="1:25" ht="15.75" customHeight="1" x14ac:dyDescent="0.25">
      <c r="A654" s="30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4"/>
      <c r="U654" s="4"/>
      <c r="V654" s="4"/>
      <c r="W654" s="4"/>
      <c r="X654" s="4"/>
      <c r="Y654" s="4"/>
    </row>
    <row r="655" spans="1:25" ht="15.75" customHeight="1" x14ac:dyDescent="0.25">
      <c r="A655" s="30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4"/>
      <c r="U655" s="4"/>
      <c r="V655" s="4"/>
      <c r="W655" s="4"/>
      <c r="X655" s="4"/>
      <c r="Y655" s="4"/>
    </row>
    <row r="656" spans="1:25" ht="15.75" customHeight="1" x14ac:dyDescent="0.25">
      <c r="A656" s="30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4"/>
      <c r="U656" s="4"/>
      <c r="V656" s="4"/>
      <c r="W656" s="4"/>
      <c r="X656" s="4"/>
      <c r="Y656" s="4"/>
    </row>
    <row r="657" spans="1:25" ht="15.75" customHeight="1" x14ac:dyDescent="0.25">
      <c r="A657" s="30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4"/>
      <c r="U657" s="4"/>
      <c r="V657" s="4"/>
      <c r="W657" s="4"/>
      <c r="X657" s="4"/>
      <c r="Y657" s="4"/>
    </row>
    <row r="658" spans="1:25" ht="15.75" customHeight="1" x14ac:dyDescent="0.25">
      <c r="A658" s="30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4"/>
      <c r="U658" s="4"/>
      <c r="V658" s="4"/>
      <c r="W658" s="4"/>
      <c r="X658" s="4"/>
      <c r="Y658" s="4"/>
    </row>
    <row r="659" spans="1:25" ht="15.75" customHeight="1" x14ac:dyDescent="0.25">
      <c r="A659" s="30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4"/>
      <c r="U659" s="4"/>
      <c r="V659" s="4"/>
      <c r="W659" s="4"/>
      <c r="X659" s="4"/>
      <c r="Y659" s="4"/>
    </row>
    <row r="660" spans="1:25" ht="15.75" customHeight="1" x14ac:dyDescent="0.25">
      <c r="A660" s="30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4"/>
      <c r="U660" s="4"/>
      <c r="V660" s="4"/>
      <c r="W660" s="4"/>
      <c r="X660" s="4"/>
      <c r="Y660" s="4"/>
    </row>
    <row r="661" spans="1:25" ht="15.75" customHeight="1" x14ac:dyDescent="0.25">
      <c r="A661" s="30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4"/>
      <c r="U661" s="4"/>
      <c r="V661" s="4"/>
      <c r="W661" s="4"/>
      <c r="X661" s="4"/>
      <c r="Y661" s="4"/>
    </row>
    <row r="662" spans="1:25" ht="15.75" customHeight="1" x14ac:dyDescent="0.25">
      <c r="A662" s="30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4"/>
      <c r="U662" s="4"/>
      <c r="V662" s="4"/>
      <c r="W662" s="4"/>
      <c r="X662" s="4"/>
      <c r="Y662" s="4"/>
    </row>
    <row r="663" spans="1:25" ht="15.75" customHeight="1" x14ac:dyDescent="0.25">
      <c r="A663" s="30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4"/>
      <c r="U663" s="4"/>
      <c r="V663" s="4"/>
      <c r="W663" s="4"/>
      <c r="X663" s="4"/>
      <c r="Y663" s="4"/>
    </row>
    <row r="664" spans="1:25" ht="15.75" customHeight="1" x14ac:dyDescent="0.25">
      <c r="A664" s="30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4"/>
      <c r="U664" s="4"/>
      <c r="V664" s="4"/>
      <c r="W664" s="4"/>
      <c r="X664" s="4"/>
      <c r="Y664" s="4"/>
    </row>
    <row r="665" spans="1:25" ht="15.75" customHeight="1" x14ac:dyDescent="0.25">
      <c r="A665" s="30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4"/>
      <c r="U665" s="4"/>
      <c r="V665" s="4"/>
      <c r="W665" s="4"/>
      <c r="X665" s="4"/>
      <c r="Y665" s="4"/>
    </row>
    <row r="666" spans="1:25" ht="15.75" customHeight="1" x14ac:dyDescent="0.25">
      <c r="A666" s="30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4"/>
      <c r="U666" s="4"/>
      <c r="V666" s="4"/>
      <c r="W666" s="4"/>
      <c r="X666" s="4"/>
      <c r="Y666" s="4"/>
    </row>
    <row r="667" spans="1:25" ht="15.75" customHeight="1" x14ac:dyDescent="0.25">
      <c r="A667" s="30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4"/>
      <c r="U667" s="4"/>
      <c r="V667" s="4"/>
      <c r="W667" s="4"/>
      <c r="X667" s="4"/>
      <c r="Y667" s="4"/>
    </row>
    <row r="668" spans="1:25" ht="15.75" customHeight="1" x14ac:dyDescent="0.25">
      <c r="A668" s="30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4"/>
      <c r="U668" s="4"/>
      <c r="V668" s="4"/>
      <c r="W668" s="4"/>
      <c r="X668" s="4"/>
      <c r="Y668" s="4"/>
    </row>
    <row r="669" spans="1:25" ht="15.75" customHeight="1" x14ac:dyDescent="0.25">
      <c r="A669" s="30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4"/>
      <c r="U669" s="4"/>
      <c r="V669" s="4"/>
      <c r="W669" s="4"/>
      <c r="X669" s="4"/>
      <c r="Y669" s="4"/>
    </row>
    <row r="670" spans="1:25" ht="15.75" customHeight="1" x14ac:dyDescent="0.25">
      <c r="A670" s="30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4"/>
      <c r="U670" s="4"/>
      <c r="V670" s="4"/>
      <c r="W670" s="4"/>
      <c r="X670" s="4"/>
      <c r="Y670" s="4"/>
    </row>
    <row r="671" spans="1:25" ht="15.75" customHeight="1" x14ac:dyDescent="0.25">
      <c r="A671" s="30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4"/>
      <c r="U671" s="4"/>
      <c r="V671" s="4"/>
      <c r="W671" s="4"/>
      <c r="X671" s="4"/>
      <c r="Y671" s="4"/>
    </row>
    <row r="672" spans="1:25" ht="15.75" customHeight="1" x14ac:dyDescent="0.25">
      <c r="A672" s="30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4"/>
      <c r="U672" s="4"/>
      <c r="V672" s="4"/>
      <c r="W672" s="4"/>
      <c r="X672" s="4"/>
      <c r="Y672" s="4"/>
    </row>
    <row r="673" spans="1:25" ht="15.75" customHeight="1" x14ac:dyDescent="0.25">
      <c r="A673" s="30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4"/>
      <c r="U673" s="4"/>
      <c r="V673" s="4"/>
      <c r="W673" s="4"/>
      <c r="X673" s="4"/>
      <c r="Y673" s="4"/>
    </row>
    <row r="674" spans="1:25" ht="15.75" customHeight="1" x14ac:dyDescent="0.25">
      <c r="A674" s="30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4"/>
      <c r="U674" s="4"/>
      <c r="V674" s="4"/>
      <c r="W674" s="4"/>
      <c r="X674" s="4"/>
      <c r="Y674" s="4"/>
    </row>
    <row r="675" spans="1:25" ht="15.75" customHeight="1" x14ac:dyDescent="0.25">
      <c r="A675" s="30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4"/>
      <c r="U675" s="4"/>
      <c r="V675" s="4"/>
      <c r="W675" s="4"/>
      <c r="X675" s="4"/>
      <c r="Y675" s="4"/>
    </row>
    <row r="676" spans="1:25" ht="15.75" customHeight="1" x14ac:dyDescent="0.25">
      <c r="A676" s="30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4"/>
      <c r="U676" s="4"/>
      <c r="V676" s="4"/>
      <c r="W676" s="4"/>
      <c r="X676" s="4"/>
      <c r="Y676" s="4"/>
    </row>
    <row r="677" spans="1:25" ht="15.75" customHeight="1" x14ac:dyDescent="0.25">
      <c r="A677" s="30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4"/>
      <c r="U677" s="4"/>
      <c r="V677" s="4"/>
      <c r="W677" s="4"/>
      <c r="X677" s="4"/>
      <c r="Y677" s="4"/>
    </row>
    <row r="678" spans="1:25" ht="15.75" customHeight="1" x14ac:dyDescent="0.25">
      <c r="A678" s="30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4"/>
      <c r="U678" s="4"/>
      <c r="V678" s="4"/>
      <c r="W678" s="4"/>
      <c r="X678" s="4"/>
      <c r="Y678" s="4"/>
    </row>
    <row r="679" spans="1:25" ht="15.75" customHeight="1" x14ac:dyDescent="0.25">
      <c r="A679" s="30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4"/>
      <c r="U679" s="4"/>
      <c r="V679" s="4"/>
      <c r="W679" s="4"/>
      <c r="X679" s="4"/>
      <c r="Y679" s="4"/>
    </row>
    <row r="680" spans="1:25" ht="15.75" customHeight="1" x14ac:dyDescent="0.25">
      <c r="A680" s="30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4"/>
      <c r="U680" s="4"/>
      <c r="V680" s="4"/>
      <c r="W680" s="4"/>
      <c r="X680" s="4"/>
      <c r="Y680" s="4"/>
    </row>
    <row r="681" spans="1:25" ht="15.75" customHeight="1" x14ac:dyDescent="0.25">
      <c r="A681" s="30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4"/>
      <c r="U681" s="4"/>
      <c r="V681" s="4"/>
      <c r="W681" s="4"/>
      <c r="X681" s="4"/>
      <c r="Y681" s="4"/>
    </row>
    <row r="682" spans="1:25" ht="15.75" customHeight="1" x14ac:dyDescent="0.25">
      <c r="A682" s="30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4"/>
      <c r="U682" s="4"/>
      <c r="V682" s="4"/>
      <c r="W682" s="4"/>
      <c r="X682" s="4"/>
      <c r="Y682" s="4"/>
    </row>
    <row r="683" spans="1:25" ht="15.75" customHeight="1" x14ac:dyDescent="0.25">
      <c r="A683" s="30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4"/>
      <c r="U683" s="4"/>
      <c r="V683" s="4"/>
      <c r="W683" s="4"/>
      <c r="X683" s="4"/>
      <c r="Y683" s="4"/>
    </row>
    <row r="684" spans="1:25" ht="15.75" customHeight="1" x14ac:dyDescent="0.25">
      <c r="A684" s="30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4"/>
      <c r="U684" s="4"/>
      <c r="V684" s="4"/>
      <c r="W684" s="4"/>
      <c r="X684" s="4"/>
      <c r="Y684" s="4"/>
    </row>
    <row r="685" spans="1:25" ht="15.75" customHeight="1" x14ac:dyDescent="0.25">
      <c r="A685" s="30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4"/>
      <c r="U685" s="4"/>
      <c r="V685" s="4"/>
      <c r="W685" s="4"/>
      <c r="X685" s="4"/>
      <c r="Y685" s="4"/>
    </row>
    <row r="686" spans="1:25" ht="15.75" customHeight="1" x14ac:dyDescent="0.25">
      <c r="A686" s="30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4"/>
      <c r="U686" s="4"/>
      <c r="V686" s="4"/>
      <c r="W686" s="4"/>
      <c r="X686" s="4"/>
      <c r="Y686" s="4"/>
    </row>
    <row r="687" spans="1:25" ht="15.75" customHeight="1" x14ac:dyDescent="0.25">
      <c r="A687" s="30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4"/>
      <c r="U687" s="4"/>
      <c r="V687" s="4"/>
      <c r="W687" s="4"/>
      <c r="X687" s="4"/>
      <c r="Y687" s="4"/>
    </row>
    <row r="688" spans="1:25" ht="15.75" customHeight="1" x14ac:dyDescent="0.25">
      <c r="A688" s="30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4"/>
      <c r="U688" s="4"/>
      <c r="V688" s="4"/>
      <c r="W688" s="4"/>
      <c r="X688" s="4"/>
      <c r="Y688" s="4"/>
    </row>
    <row r="689" spans="1:25" ht="15.75" customHeight="1" x14ac:dyDescent="0.25">
      <c r="A689" s="30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4"/>
      <c r="U689" s="4"/>
      <c r="V689" s="4"/>
      <c r="W689" s="4"/>
      <c r="X689" s="4"/>
      <c r="Y689" s="4"/>
    </row>
    <row r="690" spans="1:25" ht="15.75" customHeight="1" x14ac:dyDescent="0.25">
      <c r="A690" s="30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4"/>
      <c r="U690" s="4"/>
      <c r="V690" s="4"/>
      <c r="W690" s="4"/>
      <c r="X690" s="4"/>
      <c r="Y690" s="4"/>
    </row>
    <row r="691" spans="1:25" ht="15.75" customHeight="1" x14ac:dyDescent="0.25">
      <c r="A691" s="30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4"/>
      <c r="U691" s="4"/>
      <c r="V691" s="4"/>
      <c r="W691" s="4"/>
      <c r="X691" s="4"/>
      <c r="Y691" s="4"/>
    </row>
    <row r="692" spans="1:25" ht="15.75" customHeight="1" x14ac:dyDescent="0.25">
      <c r="A692" s="30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4"/>
      <c r="U692" s="4"/>
      <c r="V692" s="4"/>
      <c r="W692" s="4"/>
      <c r="X692" s="4"/>
      <c r="Y692" s="4"/>
    </row>
    <row r="693" spans="1:25" ht="15.75" customHeight="1" x14ac:dyDescent="0.25">
      <c r="A693" s="30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4"/>
      <c r="U693" s="4"/>
      <c r="V693" s="4"/>
      <c r="W693" s="4"/>
      <c r="X693" s="4"/>
      <c r="Y693" s="4"/>
    </row>
    <row r="694" spans="1:25" ht="15.75" customHeight="1" x14ac:dyDescent="0.25">
      <c r="A694" s="30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4"/>
      <c r="U694" s="4"/>
      <c r="V694" s="4"/>
      <c r="W694" s="4"/>
      <c r="X694" s="4"/>
      <c r="Y694" s="4"/>
    </row>
    <row r="695" spans="1:25" ht="15.75" customHeight="1" x14ac:dyDescent="0.25">
      <c r="A695" s="30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4"/>
      <c r="U695" s="4"/>
      <c r="V695" s="4"/>
      <c r="W695" s="4"/>
      <c r="X695" s="4"/>
      <c r="Y695" s="4"/>
    </row>
    <row r="696" spans="1:25" ht="15.75" customHeight="1" x14ac:dyDescent="0.25">
      <c r="A696" s="30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4"/>
      <c r="U696" s="4"/>
      <c r="V696" s="4"/>
      <c r="W696" s="4"/>
      <c r="X696" s="4"/>
      <c r="Y696" s="4"/>
    </row>
    <row r="697" spans="1:25" ht="15.75" customHeight="1" x14ac:dyDescent="0.25">
      <c r="A697" s="30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4"/>
      <c r="U697" s="4"/>
      <c r="V697" s="4"/>
      <c r="W697" s="4"/>
      <c r="X697" s="4"/>
      <c r="Y697" s="4"/>
    </row>
    <row r="698" spans="1:25" ht="15.75" customHeight="1" x14ac:dyDescent="0.25">
      <c r="A698" s="30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4"/>
      <c r="U698" s="4"/>
      <c r="V698" s="4"/>
      <c r="W698" s="4"/>
      <c r="X698" s="4"/>
      <c r="Y698" s="4"/>
    </row>
    <row r="699" spans="1:25" ht="15.75" customHeight="1" x14ac:dyDescent="0.25">
      <c r="A699" s="30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4"/>
      <c r="U699" s="4"/>
      <c r="V699" s="4"/>
      <c r="W699" s="4"/>
      <c r="X699" s="4"/>
      <c r="Y699" s="4"/>
    </row>
    <row r="700" spans="1:25" ht="15.75" customHeight="1" x14ac:dyDescent="0.25">
      <c r="A700" s="30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4"/>
      <c r="U700" s="4"/>
      <c r="V700" s="4"/>
      <c r="W700" s="4"/>
      <c r="X700" s="4"/>
      <c r="Y700" s="4"/>
    </row>
    <row r="701" spans="1:25" ht="15.75" customHeight="1" x14ac:dyDescent="0.25">
      <c r="A701" s="30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4"/>
      <c r="U701" s="4"/>
      <c r="V701" s="4"/>
      <c r="W701" s="4"/>
      <c r="X701" s="4"/>
      <c r="Y701" s="4"/>
    </row>
    <row r="702" spans="1:25" ht="15.75" customHeight="1" x14ac:dyDescent="0.25">
      <c r="A702" s="30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4"/>
      <c r="U702" s="4"/>
      <c r="V702" s="4"/>
      <c r="W702" s="4"/>
      <c r="X702" s="4"/>
      <c r="Y702" s="4"/>
    </row>
    <row r="703" spans="1:25" ht="15.75" customHeight="1" x14ac:dyDescent="0.25">
      <c r="A703" s="30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4"/>
      <c r="U703" s="4"/>
      <c r="V703" s="4"/>
      <c r="W703" s="4"/>
      <c r="X703" s="4"/>
      <c r="Y703" s="4"/>
    </row>
    <row r="704" spans="1:25" ht="15.75" customHeight="1" x14ac:dyDescent="0.25">
      <c r="A704" s="30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4"/>
      <c r="U704" s="4"/>
      <c r="V704" s="4"/>
      <c r="W704" s="4"/>
      <c r="X704" s="4"/>
      <c r="Y704" s="4"/>
    </row>
    <row r="705" spans="1:25" ht="15.75" customHeight="1" x14ac:dyDescent="0.25">
      <c r="A705" s="30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4"/>
      <c r="U705" s="4"/>
      <c r="V705" s="4"/>
      <c r="W705" s="4"/>
      <c r="X705" s="4"/>
      <c r="Y705" s="4"/>
    </row>
    <row r="706" spans="1:25" ht="15.75" customHeight="1" x14ac:dyDescent="0.25">
      <c r="A706" s="30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4"/>
      <c r="U706" s="4"/>
      <c r="V706" s="4"/>
      <c r="W706" s="4"/>
      <c r="X706" s="4"/>
      <c r="Y706" s="4"/>
    </row>
    <row r="707" spans="1:25" ht="15.75" customHeight="1" x14ac:dyDescent="0.25">
      <c r="A707" s="30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4"/>
      <c r="U707" s="4"/>
      <c r="V707" s="4"/>
      <c r="W707" s="4"/>
      <c r="X707" s="4"/>
      <c r="Y707" s="4"/>
    </row>
    <row r="708" spans="1:25" ht="15.75" customHeight="1" x14ac:dyDescent="0.25">
      <c r="A708" s="30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4"/>
      <c r="U708" s="4"/>
      <c r="V708" s="4"/>
      <c r="W708" s="4"/>
      <c r="X708" s="4"/>
      <c r="Y708" s="4"/>
    </row>
    <row r="709" spans="1:25" ht="15.75" customHeight="1" x14ac:dyDescent="0.25">
      <c r="A709" s="30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4"/>
      <c r="U709" s="4"/>
      <c r="V709" s="4"/>
      <c r="W709" s="4"/>
      <c r="X709" s="4"/>
      <c r="Y709" s="4"/>
    </row>
    <row r="710" spans="1:25" ht="15.75" customHeight="1" x14ac:dyDescent="0.25">
      <c r="A710" s="30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4"/>
      <c r="U710" s="4"/>
      <c r="V710" s="4"/>
      <c r="W710" s="4"/>
      <c r="X710" s="4"/>
      <c r="Y710" s="4"/>
    </row>
    <row r="711" spans="1:25" ht="15.75" customHeight="1" x14ac:dyDescent="0.25">
      <c r="A711" s="30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4"/>
      <c r="U711" s="4"/>
      <c r="V711" s="4"/>
      <c r="W711" s="4"/>
      <c r="X711" s="4"/>
      <c r="Y711" s="4"/>
    </row>
    <row r="712" spans="1:25" ht="15.75" customHeight="1" x14ac:dyDescent="0.25">
      <c r="A712" s="30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4"/>
      <c r="U712" s="4"/>
      <c r="V712" s="4"/>
      <c r="W712" s="4"/>
      <c r="X712" s="4"/>
      <c r="Y712" s="4"/>
    </row>
    <row r="713" spans="1:25" ht="15.75" customHeight="1" x14ac:dyDescent="0.25">
      <c r="A713" s="30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4"/>
      <c r="U713" s="4"/>
      <c r="V713" s="4"/>
      <c r="W713" s="4"/>
      <c r="X713" s="4"/>
      <c r="Y713" s="4"/>
    </row>
    <row r="714" spans="1:25" ht="15.75" customHeight="1" x14ac:dyDescent="0.25">
      <c r="A714" s="30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4"/>
      <c r="U714" s="4"/>
      <c r="V714" s="4"/>
      <c r="W714" s="4"/>
      <c r="X714" s="4"/>
      <c r="Y714" s="4"/>
    </row>
    <row r="715" spans="1:25" ht="15.75" customHeight="1" x14ac:dyDescent="0.25">
      <c r="A715" s="30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4"/>
      <c r="U715" s="4"/>
      <c r="V715" s="4"/>
      <c r="W715" s="4"/>
      <c r="X715" s="4"/>
      <c r="Y715" s="4"/>
    </row>
    <row r="716" spans="1:25" ht="15.75" customHeight="1" x14ac:dyDescent="0.25">
      <c r="A716" s="30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4"/>
      <c r="U716" s="4"/>
      <c r="V716" s="4"/>
      <c r="W716" s="4"/>
      <c r="X716" s="4"/>
      <c r="Y716" s="4"/>
    </row>
    <row r="717" spans="1:25" ht="15.75" customHeight="1" x14ac:dyDescent="0.25">
      <c r="A717" s="30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4"/>
      <c r="U717" s="4"/>
      <c r="V717" s="4"/>
      <c r="W717" s="4"/>
      <c r="X717" s="4"/>
      <c r="Y717" s="4"/>
    </row>
    <row r="718" spans="1:25" ht="15.75" customHeight="1" x14ac:dyDescent="0.25">
      <c r="A718" s="30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4"/>
      <c r="U718" s="4"/>
      <c r="V718" s="4"/>
      <c r="W718" s="4"/>
      <c r="X718" s="4"/>
      <c r="Y718" s="4"/>
    </row>
    <row r="719" spans="1:25" ht="15.75" customHeight="1" x14ac:dyDescent="0.25">
      <c r="A719" s="30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4"/>
      <c r="U719" s="4"/>
      <c r="V719" s="4"/>
      <c r="W719" s="4"/>
      <c r="X719" s="4"/>
      <c r="Y719" s="4"/>
    </row>
    <row r="720" spans="1:25" ht="15.75" customHeight="1" x14ac:dyDescent="0.25">
      <c r="A720" s="30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4"/>
      <c r="U720" s="4"/>
      <c r="V720" s="4"/>
      <c r="W720" s="4"/>
      <c r="X720" s="4"/>
      <c r="Y720" s="4"/>
    </row>
    <row r="721" spans="1:25" ht="15.75" customHeight="1" x14ac:dyDescent="0.25">
      <c r="A721" s="30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4"/>
      <c r="U721" s="4"/>
      <c r="V721" s="4"/>
      <c r="W721" s="4"/>
      <c r="X721" s="4"/>
      <c r="Y721" s="4"/>
    </row>
    <row r="722" spans="1:25" ht="15.75" customHeight="1" x14ac:dyDescent="0.25">
      <c r="A722" s="30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4"/>
      <c r="U722" s="4"/>
      <c r="V722" s="4"/>
      <c r="W722" s="4"/>
      <c r="X722" s="4"/>
      <c r="Y722" s="4"/>
    </row>
    <row r="723" spans="1:25" ht="15.75" customHeight="1" x14ac:dyDescent="0.25">
      <c r="A723" s="30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4"/>
      <c r="U723" s="4"/>
      <c r="V723" s="4"/>
      <c r="W723" s="4"/>
      <c r="X723" s="4"/>
      <c r="Y723" s="4"/>
    </row>
    <row r="724" spans="1:25" ht="15.75" customHeight="1" x14ac:dyDescent="0.25">
      <c r="A724" s="30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4"/>
      <c r="U724" s="4"/>
      <c r="V724" s="4"/>
      <c r="W724" s="4"/>
      <c r="X724" s="4"/>
      <c r="Y724" s="4"/>
    </row>
    <row r="725" spans="1:25" ht="15.75" customHeight="1" x14ac:dyDescent="0.25">
      <c r="A725" s="30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4"/>
      <c r="U725" s="4"/>
      <c r="V725" s="4"/>
      <c r="W725" s="4"/>
      <c r="X725" s="4"/>
      <c r="Y725" s="4"/>
    </row>
    <row r="726" spans="1:25" ht="15.75" customHeight="1" x14ac:dyDescent="0.25">
      <c r="A726" s="30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4"/>
      <c r="U726" s="4"/>
      <c r="V726" s="4"/>
      <c r="W726" s="4"/>
      <c r="X726" s="4"/>
      <c r="Y726" s="4"/>
    </row>
    <row r="727" spans="1:25" ht="15.75" customHeight="1" x14ac:dyDescent="0.25">
      <c r="A727" s="30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4"/>
      <c r="U727" s="4"/>
      <c r="V727" s="4"/>
      <c r="W727" s="4"/>
      <c r="X727" s="4"/>
      <c r="Y727" s="4"/>
    </row>
    <row r="728" spans="1:25" ht="15.75" customHeight="1" x14ac:dyDescent="0.25">
      <c r="A728" s="30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4"/>
      <c r="U728" s="4"/>
      <c r="V728" s="4"/>
      <c r="W728" s="4"/>
      <c r="X728" s="4"/>
      <c r="Y728" s="4"/>
    </row>
    <row r="729" spans="1:25" ht="15.75" customHeight="1" x14ac:dyDescent="0.25">
      <c r="A729" s="30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4"/>
      <c r="U729" s="4"/>
      <c r="V729" s="4"/>
      <c r="W729" s="4"/>
      <c r="X729" s="4"/>
      <c r="Y729" s="4"/>
    </row>
    <row r="730" spans="1:25" ht="15.75" customHeight="1" x14ac:dyDescent="0.25">
      <c r="A730" s="30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4"/>
      <c r="U730" s="4"/>
      <c r="V730" s="4"/>
      <c r="W730" s="4"/>
      <c r="X730" s="4"/>
      <c r="Y730" s="4"/>
    </row>
    <row r="731" spans="1:25" ht="15.75" customHeight="1" x14ac:dyDescent="0.25">
      <c r="A731" s="30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4"/>
      <c r="U731" s="4"/>
      <c r="V731" s="4"/>
      <c r="W731" s="4"/>
      <c r="X731" s="4"/>
      <c r="Y731" s="4"/>
    </row>
    <row r="732" spans="1:25" ht="15.75" customHeight="1" x14ac:dyDescent="0.25">
      <c r="A732" s="30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4"/>
      <c r="U732" s="4"/>
      <c r="V732" s="4"/>
      <c r="W732" s="4"/>
      <c r="X732" s="4"/>
      <c r="Y732" s="4"/>
    </row>
    <row r="733" spans="1:25" ht="15.75" customHeight="1" x14ac:dyDescent="0.25">
      <c r="A733" s="30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4"/>
      <c r="U733" s="4"/>
      <c r="V733" s="4"/>
      <c r="W733" s="4"/>
      <c r="X733" s="4"/>
      <c r="Y733" s="4"/>
    </row>
    <row r="734" spans="1:25" ht="15.75" customHeight="1" x14ac:dyDescent="0.25">
      <c r="A734" s="30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4"/>
      <c r="U734" s="4"/>
      <c r="V734" s="4"/>
      <c r="W734" s="4"/>
      <c r="X734" s="4"/>
      <c r="Y734" s="4"/>
    </row>
    <row r="735" spans="1:25" ht="15.75" customHeight="1" x14ac:dyDescent="0.25">
      <c r="A735" s="30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4"/>
      <c r="U735" s="4"/>
      <c r="V735" s="4"/>
      <c r="W735" s="4"/>
      <c r="X735" s="4"/>
      <c r="Y735" s="4"/>
    </row>
    <row r="736" spans="1:25" ht="15.75" customHeight="1" x14ac:dyDescent="0.25">
      <c r="A736" s="30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4"/>
      <c r="U736" s="4"/>
      <c r="V736" s="4"/>
      <c r="W736" s="4"/>
      <c r="X736" s="4"/>
      <c r="Y736" s="4"/>
    </row>
    <row r="737" spans="1:25" ht="15.75" customHeight="1" x14ac:dyDescent="0.25">
      <c r="A737" s="30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4"/>
      <c r="U737" s="4"/>
      <c r="V737" s="4"/>
      <c r="W737" s="4"/>
      <c r="X737" s="4"/>
      <c r="Y737" s="4"/>
    </row>
    <row r="738" spans="1:25" ht="15.75" customHeight="1" x14ac:dyDescent="0.25">
      <c r="A738" s="30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4"/>
      <c r="U738" s="4"/>
      <c r="V738" s="4"/>
      <c r="W738" s="4"/>
      <c r="X738" s="4"/>
      <c r="Y738" s="4"/>
    </row>
    <row r="739" spans="1:25" ht="15.75" customHeight="1" x14ac:dyDescent="0.25">
      <c r="A739" s="30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4"/>
      <c r="U739" s="4"/>
      <c r="V739" s="4"/>
      <c r="W739" s="4"/>
      <c r="X739" s="4"/>
      <c r="Y739" s="4"/>
    </row>
    <row r="740" spans="1:25" ht="15.75" customHeight="1" x14ac:dyDescent="0.25">
      <c r="A740" s="30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4"/>
      <c r="U740" s="4"/>
      <c r="V740" s="4"/>
      <c r="W740" s="4"/>
      <c r="X740" s="4"/>
      <c r="Y740" s="4"/>
    </row>
    <row r="741" spans="1:25" ht="15.75" customHeight="1" x14ac:dyDescent="0.25">
      <c r="A741" s="30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4"/>
      <c r="U741" s="4"/>
      <c r="V741" s="4"/>
      <c r="W741" s="4"/>
      <c r="X741" s="4"/>
      <c r="Y741" s="4"/>
    </row>
    <row r="742" spans="1:25" ht="15.75" customHeight="1" x14ac:dyDescent="0.25">
      <c r="A742" s="30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4"/>
      <c r="U742" s="4"/>
      <c r="V742" s="4"/>
      <c r="W742" s="4"/>
      <c r="X742" s="4"/>
      <c r="Y742" s="4"/>
    </row>
    <row r="743" spans="1:25" ht="15.75" customHeight="1" x14ac:dyDescent="0.25">
      <c r="A743" s="30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4"/>
      <c r="U743" s="4"/>
      <c r="V743" s="4"/>
      <c r="W743" s="4"/>
      <c r="X743" s="4"/>
      <c r="Y743" s="4"/>
    </row>
    <row r="744" spans="1:25" ht="15.75" customHeight="1" x14ac:dyDescent="0.25">
      <c r="A744" s="30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4"/>
      <c r="U744" s="4"/>
      <c r="V744" s="4"/>
      <c r="W744" s="4"/>
      <c r="X744" s="4"/>
      <c r="Y744" s="4"/>
    </row>
    <row r="745" spans="1:25" ht="15.75" customHeight="1" x14ac:dyDescent="0.25">
      <c r="A745" s="30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4"/>
      <c r="U745" s="4"/>
      <c r="V745" s="4"/>
      <c r="W745" s="4"/>
      <c r="X745" s="4"/>
      <c r="Y745" s="4"/>
    </row>
    <row r="746" spans="1:25" ht="15.75" customHeight="1" x14ac:dyDescent="0.25">
      <c r="A746" s="30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4"/>
      <c r="U746" s="4"/>
      <c r="V746" s="4"/>
      <c r="W746" s="4"/>
      <c r="X746" s="4"/>
      <c r="Y746" s="4"/>
    </row>
    <row r="747" spans="1:25" ht="15.75" customHeight="1" x14ac:dyDescent="0.25">
      <c r="A747" s="30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4"/>
      <c r="U747" s="4"/>
      <c r="V747" s="4"/>
      <c r="W747" s="4"/>
      <c r="X747" s="4"/>
      <c r="Y747" s="4"/>
    </row>
    <row r="748" spans="1:25" ht="15.75" customHeight="1" x14ac:dyDescent="0.25">
      <c r="A748" s="30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4"/>
      <c r="U748" s="4"/>
      <c r="V748" s="4"/>
      <c r="W748" s="4"/>
      <c r="X748" s="4"/>
      <c r="Y748" s="4"/>
    </row>
    <row r="749" spans="1:25" ht="15.75" customHeight="1" x14ac:dyDescent="0.25">
      <c r="A749" s="30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4"/>
      <c r="U749" s="4"/>
      <c r="V749" s="4"/>
      <c r="W749" s="4"/>
      <c r="X749" s="4"/>
      <c r="Y749" s="4"/>
    </row>
    <row r="750" spans="1:25" ht="15.75" customHeight="1" x14ac:dyDescent="0.25">
      <c r="A750" s="30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4"/>
      <c r="U750" s="4"/>
      <c r="V750" s="4"/>
      <c r="W750" s="4"/>
      <c r="X750" s="4"/>
      <c r="Y750" s="4"/>
    </row>
    <row r="751" spans="1:25" ht="15.75" customHeight="1" x14ac:dyDescent="0.25">
      <c r="A751" s="30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4"/>
      <c r="U751" s="4"/>
      <c r="V751" s="4"/>
      <c r="W751" s="4"/>
      <c r="X751" s="4"/>
      <c r="Y751" s="4"/>
    </row>
    <row r="752" spans="1:25" ht="15.75" customHeight="1" x14ac:dyDescent="0.25">
      <c r="A752" s="30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4"/>
      <c r="U752" s="4"/>
      <c r="V752" s="4"/>
      <c r="W752" s="4"/>
      <c r="X752" s="4"/>
      <c r="Y752" s="4"/>
    </row>
    <row r="753" spans="1:25" ht="15.75" customHeight="1" x14ac:dyDescent="0.25">
      <c r="A753" s="30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4"/>
      <c r="U753" s="4"/>
      <c r="V753" s="4"/>
      <c r="W753" s="4"/>
      <c r="X753" s="4"/>
      <c r="Y753" s="4"/>
    </row>
    <row r="754" spans="1:25" ht="15.75" customHeight="1" x14ac:dyDescent="0.25">
      <c r="A754" s="30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4"/>
      <c r="U754" s="4"/>
      <c r="V754" s="4"/>
      <c r="W754" s="4"/>
      <c r="X754" s="4"/>
      <c r="Y754" s="4"/>
    </row>
    <row r="755" spans="1:25" ht="15.75" customHeight="1" x14ac:dyDescent="0.25">
      <c r="A755" s="30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4"/>
      <c r="U755" s="4"/>
      <c r="V755" s="4"/>
      <c r="W755" s="4"/>
      <c r="X755" s="4"/>
      <c r="Y755" s="4"/>
    </row>
    <row r="756" spans="1:25" ht="15.75" customHeight="1" x14ac:dyDescent="0.25">
      <c r="A756" s="30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4"/>
      <c r="U756" s="4"/>
      <c r="V756" s="4"/>
      <c r="W756" s="4"/>
      <c r="X756" s="4"/>
      <c r="Y756" s="4"/>
    </row>
    <row r="757" spans="1:25" ht="15.75" customHeight="1" x14ac:dyDescent="0.25">
      <c r="A757" s="30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4"/>
      <c r="U757" s="4"/>
      <c r="V757" s="4"/>
      <c r="W757" s="4"/>
      <c r="X757" s="4"/>
      <c r="Y757" s="4"/>
    </row>
    <row r="758" spans="1:25" ht="15.75" customHeight="1" x14ac:dyDescent="0.25">
      <c r="A758" s="30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4"/>
      <c r="U758" s="4"/>
      <c r="V758" s="4"/>
      <c r="W758" s="4"/>
      <c r="X758" s="4"/>
      <c r="Y758" s="4"/>
    </row>
    <row r="759" spans="1:25" ht="15.75" customHeight="1" x14ac:dyDescent="0.25">
      <c r="A759" s="30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4"/>
      <c r="U759" s="4"/>
      <c r="V759" s="4"/>
      <c r="W759" s="4"/>
      <c r="X759" s="4"/>
      <c r="Y759" s="4"/>
    </row>
    <row r="760" spans="1:25" ht="15.75" customHeight="1" x14ac:dyDescent="0.25">
      <c r="A760" s="30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4"/>
      <c r="U760" s="4"/>
      <c r="V760" s="4"/>
      <c r="W760" s="4"/>
      <c r="X760" s="4"/>
      <c r="Y760" s="4"/>
    </row>
    <row r="761" spans="1:25" ht="15.75" customHeight="1" x14ac:dyDescent="0.25">
      <c r="A761" s="30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4"/>
      <c r="U761" s="4"/>
      <c r="V761" s="4"/>
      <c r="W761" s="4"/>
      <c r="X761" s="4"/>
      <c r="Y761" s="4"/>
    </row>
    <row r="762" spans="1:25" ht="15.75" customHeight="1" x14ac:dyDescent="0.25">
      <c r="A762" s="30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4"/>
      <c r="U762" s="4"/>
      <c r="V762" s="4"/>
      <c r="W762" s="4"/>
      <c r="X762" s="4"/>
      <c r="Y762" s="4"/>
    </row>
    <row r="763" spans="1:25" ht="15.75" customHeight="1" x14ac:dyDescent="0.25">
      <c r="A763" s="30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4"/>
      <c r="U763" s="4"/>
      <c r="V763" s="4"/>
      <c r="W763" s="4"/>
      <c r="X763" s="4"/>
      <c r="Y763" s="4"/>
    </row>
    <row r="764" spans="1:25" ht="15.75" customHeight="1" x14ac:dyDescent="0.25">
      <c r="A764" s="30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4"/>
      <c r="U764" s="4"/>
      <c r="V764" s="4"/>
      <c r="W764" s="4"/>
      <c r="X764" s="4"/>
      <c r="Y764" s="4"/>
    </row>
    <row r="765" spans="1:25" ht="15.75" customHeight="1" x14ac:dyDescent="0.25">
      <c r="A765" s="30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4"/>
      <c r="U765" s="4"/>
      <c r="V765" s="4"/>
      <c r="W765" s="4"/>
      <c r="X765" s="4"/>
      <c r="Y765" s="4"/>
    </row>
    <row r="766" spans="1:25" ht="15.75" customHeight="1" x14ac:dyDescent="0.25">
      <c r="A766" s="30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4"/>
      <c r="U766" s="4"/>
      <c r="V766" s="4"/>
      <c r="W766" s="4"/>
      <c r="X766" s="4"/>
      <c r="Y766" s="4"/>
    </row>
    <row r="767" spans="1:25" ht="15.75" customHeight="1" x14ac:dyDescent="0.25">
      <c r="A767" s="30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4"/>
      <c r="U767" s="4"/>
      <c r="V767" s="4"/>
      <c r="W767" s="4"/>
      <c r="X767" s="4"/>
      <c r="Y767" s="4"/>
    </row>
    <row r="768" spans="1:25" ht="15.75" customHeight="1" x14ac:dyDescent="0.25">
      <c r="A768" s="30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4"/>
      <c r="U768" s="4"/>
      <c r="V768" s="4"/>
      <c r="W768" s="4"/>
      <c r="X768" s="4"/>
      <c r="Y768" s="4"/>
    </row>
    <row r="769" spans="1:25" ht="15.75" customHeight="1" x14ac:dyDescent="0.25">
      <c r="A769" s="30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4"/>
      <c r="U769" s="4"/>
      <c r="V769" s="4"/>
      <c r="W769" s="4"/>
      <c r="X769" s="4"/>
      <c r="Y769" s="4"/>
    </row>
    <row r="770" spans="1:25" ht="15.75" customHeight="1" x14ac:dyDescent="0.25">
      <c r="A770" s="30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4"/>
      <c r="U770" s="4"/>
      <c r="V770" s="4"/>
      <c r="W770" s="4"/>
      <c r="X770" s="4"/>
      <c r="Y770" s="4"/>
    </row>
    <row r="771" spans="1:25" ht="15.75" customHeight="1" x14ac:dyDescent="0.25">
      <c r="A771" s="30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4"/>
      <c r="U771" s="4"/>
      <c r="V771" s="4"/>
      <c r="W771" s="4"/>
      <c r="X771" s="4"/>
      <c r="Y771" s="4"/>
    </row>
    <row r="772" spans="1:25" ht="15.75" customHeight="1" x14ac:dyDescent="0.25">
      <c r="A772" s="30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4"/>
      <c r="U772" s="4"/>
      <c r="V772" s="4"/>
      <c r="W772" s="4"/>
      <c r="X772" s="4"/>
      <c r="Y772" s="4"/>
    </row>
    <row r="773" spans="1:25" ht="15.75" customHeight="1" x14ac:dyDescent="0.25">
      <c r="A773" s="30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4"/>
      <c r="U773" s="4"/>
      <c r="V773" s="4"/>
      <c r="W773" s="4"/>
      <c r="X773" s="4"/>
      <c r="Y773" s="4"/>
    </row>
    <row r="774" spans="1:25" ht="15.75" customHeight="1" x14ac:dyDescent="0.25">
      <c r="A774" s="30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4"/>
      <c r="U774" s="4"/>
      <c r="V774" s="4"/>
      <c r="W774" s="4"/>
      <c r="X774" s="4"/>
      <c r="Y774" s="4"/>
    </row>
    <row r="775" spans="1:25" ht="15.75" customHeight="1" x14ac:dyDescent="0.25">
      <c r="A775" s="30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4"/>
      <c r="U775" s="4"/>
      <c r="V775" s="4"/>
      <c r="W775" s="4"/>
      <c r="X775" s="4"/>
      <c r="Y775" s="4"/>
    </row>
    <row r="776" spans="1:25" ht="15.75" customHeight="1" x14ac:dyDescent="0.25">
      <c r="A776" s="30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4"/>
      <c r="U776" s="4"/>
      <c r="V776" s="4"/>
      <c r="W776" s="4"/>
      <c r="X776" s="4"/>
      <c r="Y776" s="4"/>
    </row>
    <row r="777" spans="1:25" ht="15.75" customHeight="1" x14ac:dyDescent="0.25">
      <c r="A777" s="30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4"/>
      <c r="U777" s="4"/>
      <c r="V777" s="4"/>
      <c r="W777" s="4"/>
      <c r="X777" s="4"/>
      <c r="Y777" s="4"/>
    </row>
    <row r="778" spans="1:25" ht="15.75" customHeight="1" x14ac:dyDescent="0.25">
      <c r="A778" s="30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4"/>
      <c r="U778" s="4"/>
      <c r="V778" s="4"/>
      <c r="W778" s="4"/>
      <c r="X778" s="4"/>
      <c r="Y778" s="4"/>
    </row>
    <row r="779" spans="1:25" ht="15.75" customHeight="1" x14ac:dyDescent="0.25">
      <c r="A779" s="30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4"/>
      <c r="U779" s="4"/>
      <c r="V779" s="4"/>
      <c r="W779" s="4"/>
      <c r="X779" s="4"/>
      <c r="Y779" s="4"/>
    </row>
    <row r="780" spans="1:25" ht="15.75" customHeight="1" x14ac:dyDescent="0.25">
      <c r="A780" s="30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4"/>
      <c r="U780" s="4"/>
      <c r="V780" s="4"/>
      <c r="W780" s="4"/>
      <c r="X780" s="4"/>
      <c r="Y780" s="4"/>
    </row>
    <row r="781" spans="1:25" ht="15.75" customHeight="1" x14ac:dyDescent="0.25">
      <c r="A781" s="30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4"/>
      <c r="U781" s="4"/>
      <c r="V781" s="4"/>
      <c r="W781" s="4"/>
      <c r="X781" s="4"/>
      <c r="Y781" s="4"/>
    </row>
    <row r="782" spans="1:25" ht="15.75" customHeight="1" x14ac:dyDescent="0.25">
      <c r="A782" s="30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4"/>
      <c r="U782" s="4"/>
      <c r="V782" s="4"/>
      <c r="W782" s="4"/>
      <c r="X782" s="4"/>
      <c r="Y782" s="4"/>
    </row>
    <row r="783" spans="1:25" ht="15.75" customHeight="1" x14ac:dyDescent="0.25">
      <c r="A783" s="30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4"/>
      <c r="U783" s="4"/>
      <c r="V783" s="4"/>
      <c r="W783" s="4"/>
      <c r="X783" s="4"/>
      <c r="Y783" s="4"/>
    </row>
    <row r="784" spans="1:25" ht="15.75" customHeight="1" x14ac:dyDescent="0.25">
      <c r="A784" s="30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4"/>
      <c r="U784" s="4"/>
      <c r="V784" s="4"/>
      <c r="W784" s="4"/>
      <c r="X784" s="4"/>
      <c r="Y784" s="4"/>
    </row>
    <row r="785" spans="1:25" ht="15.75" customHeight="1" x14ac:dyDescent="0.25">
      <c r="A785" s="30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4"/>
      <c r="U785" s="4"/>
      <c r="V785" s="4"/>
      <c r="W785" s="4"/>
      <c r="X785" s="4"/>
      <c r="Y785" s="4"/>
    </row>
    <row r="786" spans="1:25" ht="15.75" customHeight="1" x14ac:dyDescent="0.25">
      <c r="A786" s="30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4"/>
      <c r="U786" s="4"/>
      <c r="V786" s="4"/>
      <c r="W786" s="4"/>
      <c r="X786" s="4"/>
      <c r="Y786" s="4"/>
    </row>
    <row r="787" spans="1:25" ht="15.75" customHeight="1" x14ac:dyDescent="0.25">
      <c r="A787" s="30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4"/>
      <c r="U787" s="4"/>
      <c r="V787" s="4"/>
      <c r="W787" s="4"/>
      <c r="X787" s="4"/>
      <c r="Y787" s="4"/>
    </row>
    <row r="788" spans="1:25" ht="15.75" customHeight="1" x14ac:dyDescent="0.25">
      <c r="A788" s="30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4"/>
      <c r="U788" s="4"/>
      <c r="V788" s="4"/>
      <c r="W788" s="4"/>
      <c r="X788" s="4"/>
      <c r="Y788" s="4"/>
    </row>
    <row r="789" spans="1:25" ht="15.75" customHeight="1" x14ac:dyDescent="0.25">
      <c r="A789" s="30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4"/>
      <c r="U789" s="4"/>
      <c r="V789" s="4"/>
      <c r="W789" s="4"/>
      <c r="X789" s="4"/>
      <c r="Y789" s="4"/>
    </row>
    <row r="790" spans="1:25" ht="15.75" customHeight="1" x14ac:dyDescent="0.25">
      <c r="A790" s="30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4"/>
      <c r="U790" s="4"/>
      <c r="V790" s="4"/>
      <c r="W790" s="4"/>
      <c r="X790" s="4"/>
      <c r="Y790" s="4"/>
    </row>
    <row r="791" spans="1:25" ht="15.75" customHeight="1" x14ac:dyDescent="0.25">
      <c r="A791" s="30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4"/>
      <c r="U791" s="4"/>
      <c r="V791" s="4"/>
      <c r="W791" s="4"/>
      <c r="X791" s="4"/>
      <c r="Y791" s="4"/>
    </row>
    <row r="792" spans="1:25" ht="15.75" customHeight="1" x14ac:dyDescent="0.25">
      <c r="A792" s="30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4"/>
      <c r="U792" s="4"/>
      <c r="V792" s="4"/>
      <c r="W792" s="4"/>
      <c r="X792" s="4"/>
      <c r="Y792" s="4"/>
    </row>
    <row r="793" spans="1:25" ht="15.75" customHeight="1" x14ac:dyDescent="0.25">
      <c r="A793" s="30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4"/>
      <c r="U793" s="4"/>
      <c r="V793" s="4"/>
      <c r="W793" s="4"/>
      <c r="X793" s="4"/>
      <c r="Y793" s="4"/>
    </row>
    <row r="794" spans="1:25" ht="15.75" customHeight="1" x14ac:dyDescent="0.25">
      <c r="A794" s="30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4"/>
      <c r="U794" s="4"/>
      <c r="V794" s="4"/>
      <c r="W794" s="4"/>
      <c r="X794" s="4"/>
      <c r="Y794" s="4"/>
    </row>
    <row r="795" spans="1:25" ht="15.75" customHeight="1" x14ac:dyDescent="0.25">
      <c r="A795" s="30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4"/>
      <c r="U795" s="4"/>
      <c r="V795" s="4"/>
      <c r="W795" s="4"/>
      <c r="X795" s="4"/>
      <c r="Y795" s="4"/>
    </row>
    <row r="796" spans="1:25" ht="15.75" customHeight="1" x14ac:dyDescent="0.25">
      <c r="A796" s="30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4"/>
      <c r="U796" s="4"/>
      <c r="V796" s="4"/>
      <c r="W796" s="4"/>
      <c r="X796" s="4"/>
      <c r="Y796" s="4"/>
    </row>
    <row r="797" spans="1:25" ht="15.75" customHeight="1" x14ac:dyDescent="0.25">
      <c r="A797" s="30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4"/>
      <c r="U797" s="4"/>
      <c r="V797" s="4"/>
      <c r="W797" s="4"/>
      <c r="X797" s="4"/>
      <c r="Y797" s="4"/>
    </row>
    <row r="798" spans="1:25" ht="15.75" customHeight="1" x14ac:dyDescent="0.25">
      <c r="A798" s="30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4"/>
      <c r="U798" s="4"/>
      <c r="V798" s="4"/>
      <c r="W798" s="4"/>
      <c r="X798" s="4"/>
      <c r="Y798" s="4"/>
    </row>
    <row r="799" spans="1:25" ht="15.75" customHeight="1" x14ac:dyDescent="0.25">
      <c r="A799" s="30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4"/>
      <c r="U799" s="4"/>
      <c r="V799" s="4"/>
      <c r="W799" s="4"/>
      <c r="X799" s="4"/>
      <c r="Y799" s="4"/>
    </row>
    <row r="800" spans="1:25" ht="15.75" customHeight="1" x14ac:dyDescent="0.25">
      <c r="A800" s="30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4"/>
      <c r="U800" s="4"/>
      <c r="V800" s="4"/>
      <c r="W800" s="4"/>
      <c r="X800" s="4"/>
      <c r="Y800" s="4"/>
    </row>
    <row r="801" spans="1:25" ht="15.75" customHeight="1" x14ac:dyDescent="0.25">
      <c r="A801" s="30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4"/>
      <c r="U801" s="4"/>
      <c r="V801" s="4"/>
      <c r="W801" s="4"/>
      <c r="X801" s="4"/>
      <c r="Y801" s="4"/>
    </row>
    <row r="802" spans="1:25" ht="15.75" customHeight="1" x14ac:dyDescent="0.25">
      <c r="A802" s="30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4"/>
      <c r="U802" s="4"/>
      <c r="V802" s="4"/>
      <c r="W802" s="4"/>
      <c r="X802" s="4"/>
      <c r="Y802" s="4"/>
    </row>
    <row r="803" spans="1:25" ht="15.75" customHeight="1" x14ac:dyDescent="0.25">
      <c r="A803" s="30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4"/>
      <c r="U803" s="4"/>
      <c r="V803" s="4"/>
      <c r="W803" s="4"/>
      <c r="X803" s="4"/>
      <c r="Y803" s="4"/>
    </row>
    <row r="804" spans="1:25" ht="15.75" customHeight="1" x14ac:dyDescent="0.25">
      <c r="A804" s="30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4"/>
      <c r="U804" s="4"/>
      <c r="V804" s="4"/>
      <c r="W804" s="4"/>
      <c r="X804" s="4"/>
      <c r="Y804" s="4"/>
    </row>
    <row r="805" spans="1:25" ht="15.75" customHeight="1" x14ac:dyDescent="0.25">
      <c r="A805" s="30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4"/>
      <c r="U805" s="4"/>
      <c r="V805" s="4"/>
      <c r="W805" s="4"/>
      <c r="X805" s="4"/>
      <c r="Y805" s="4"/>
    </row>
    <row r="806" spans="1:25" ht="15.75" customHeight="1" x14ac:dyDescent="0.25">
      <c r="A806" s="30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4"/>
      <c r="U806" s="4"/>
      <c r="V806" s="4"/>
      <c r="W806" s="4"/>
      <c r="X806" s="4"/>
      <c r="Y806" s="4"/>
    </row>
    <row r="807" spans="1:25" ht="15.75" customHeight="1" x14ac:dyDescent="0.25">
      <c r="A807" s="30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4"/>
      <c r="U807" s="4"/>
      <c r="V807" s="4"/>
      <c r="W807" s="4"/>
      <c r="X807" s="4"/>
      <c r="Y807" s="4"/>
    </row>
    <row r="808" spans="1:25" ht="15.75" customHeight="1" x14ac:dyDescent="0.25">
      <c r="A808" s="30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4"/>
      <c r="U808" s="4"/>
      <c r="V808" s="4"/>
      <c r="W808" s="4"/>
      <c r="X808" s="4"/>
      <c r="Y808" s="4"/>
    </row>
    <row r="809" spans="1:25" ht="15.75" customHeight="1" x14ac:dyDescent="0.25">
      <c r="A809" s="30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4"/>
      <c r="U809" s="4"/>
      <c r="V809" s="4"/>
      <c r="W809" s="4"/>
      <c r="X809" s="4"/>
      <c r="Y809" s="4"/>
    </row>
    <row r="810" spans="1:25" ht="15.75" customHeight="1" x14ac:dyDescent="0.25">
      <c r="A810" s="30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4"/>
      <c r="U810" s="4"/>
      <c r="V810" s="4"/>
      <c r="W810" s="4"/>
      <c r="X810" s="4"/>
      <c r="Y810" s="4"/>
    </row>
    <row r="811" spans="1:25" ht="15.75" customHeight="1" x14ac:dyDescent="0.25">
      <c r="A811" s="30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4"/>
      <c r="U811" s="4"/>
      <c r="V811" s="4"/>
      <c r="W811" s="4"/>
      <c r="X811" s="4"/>
      <c r="Y811" s="4"/>
    </row>
    <row r="812" spans="1:25" ht="15.75" customHeight="1" x14ac:dyDescent="0.25">
      <c r="A812" s="30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4"/>
      <c r="U812" s="4"/>
      <c r="V812" s="4"/>
      <c r="W812" s="4"/>
      <c r="X812" s="4"/>
      <c r="Y812" s="4"/>
    </row>
    <row r="813" spans="1:25" ht="15.75" customHeight="1" x14ac:dyDescent="0.25">
      <c r="A813" s="30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4"/>
      <c r="U813" s="4"/>
      <c r="V813" s="4"/>
      <c r="W813" s="4"/>
      <c r="X813" s="4"/>
      <c r="Y813" s="4"/>
    </row>
    <row r="814" spans="1:25" ht="15.75" customHeight="1" x14ac:dyDescent="0.25">
      <c r="A814" s="30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4"/>
      <c r="U814" s="4"/>
      <c r="V814" s="4"/>
      <c r="W814" s="4"/>
      <c r="X814" s="4"/>
      <c r="Y814" s="4"/>
    </row>
    <row r="815" spans="1:25" ht="15.75" customHeight="1" x14ac:dyDescent="0.25">
      <c r="A815" s="30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4"/>
      <c r="U815" s="4"/>
      <c r="V815" s="4"/>
      <c r="W815" s="4"/>
      <c r="X815" s="4"/>
      <c r="Y815" s="4"/>
    </row>
    <row r="816" spans="1:25" ht="15.75" customHeight="1" x14ac:dyDescent="0.25">
      <c r="A816" s="30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4"/>
      <c r="U816" s="4"/>
      <c r="V816" s="4"/>
      <c r="W816" s="4"/>
      <c r="X816" s="4"/>
      <c r="Y816" s="4"/>
    </row>
    <row r="817" spans="1:25" ht="15.75" customHeight="1" x14ac:dyDescent="0.25">
      <c r="A817" s="30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4"/>
      <c r="U817" s="4"/>
      <c r="V817" s="4"/>
      <c r="W817" s="4"/>
      <c r="X817" s="4"/>
      <c r="Y817" s="4"/>
    </row>
    <row r="818" spans="1:25" ht="15.75" customHeight="1" x14ac:dyDescent="0.25">
      <c r="A818" s="30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4"/>
      <c r="U818" s="4"/>
      <c r="V818" s="4"/>
      <c r="W818" s="4"/>
      <c r="X818" s="4"/>
      <c r="Y818" s="4"/>
    </row>
    <row r="819" spans="1:25" ht="15.75" customHeight="1" x14ac:dyDescent="0.25">
      <c r="A819" s="30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4"/>
      <c r="U819" s="4"/>
      <c r="V819" s="4"/>
      <c r="W819" s="4"/>
      <c r="X819" s="4"/>
      <c r="Y819" s="4"/>
    </row>
    <row r="820" spans="1:25" ht="15.75" customHeight="1" x14ac:dyDescent="0.25">
      <c r="A820" s="30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4"/>
      <c r="U820" s="4"/>
      <c r="V820" s="4"/>
      <c r="W820" s="4"/>
      <c r="X820" s="4"/>
      <c r="Y820" s="4"/>
    </row>
    <row r="821" spans="1:25" ht="15.75" customHeight="1" x14ac:dyDescent="0.25">
      <c r="A821" s="30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4"/>
      <c r="U821" s="4"/>
      <c r="V821" s="4"/>
      <c r="W821" s="4"/>
      <c r="X821" s="4"/>
      <c r="Y821" s="4"/>
    </row>
    <row r="822" spans="1:25" ht="15.75" customHeight="1" x14ac:dyDescent="0.25">
      <c r="A822" s="30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4"/>
      <c r="U822" s="4"/>
      <c r="V822" s="4"/>
      <c r="W822" s="4"/>
      <c r="X822" s="4"/>
      <c r="Y822" s="4"/>
    </row>
    <row r="823" spans="1:25" ht="15.75" customHeight="1" x14ac:dyDescent="0.25">
      <c r="A823" s="30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4"/>
      <c r="U823" s="4"/>
      <c r="V823" s="4"/>
      <c r="W823" s="4"/>
      <c r="X823" s="4"/>
      <c r="Y823" s="4"/>
    </row>
    <row r="824" spans="1:25" ht="15.75" customHeight="1" x14ac:dyDescent="0.25">
      <c r="A824" s="30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4"/>
      <c r="U824" s="4"/>
      <c r="V824" s="4"/>
      <c r="W824" s="4"/>
      <c r="X824" s="4"/>
      <c r="Y824" s="4"/>
    </row>
    <row r="825" spans="1:25" ht="15.75" customHeight="1" x14ac:dyDescent="0.25">
      <c r="A825" s="30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4"/>
      <c r="U825" s="4"/>
      <c r="V825" s="4"/>
      <c r="W825" s="4"/>
      <c r="X825" s="4"/>
      <c r="Y825" s="4"/>
    </row>
    <row r="826" spans="1:25" ht="15.75" customHeight="1" x14ac:dyDescent="0.25">
      <c r="A826" s="30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4"/>
      <c r="U826" s="4"/>
      <c r="V826" s="4"/>
      <c r="W826" s="4"/>
      <c r="X826" s="4"/>
      <c r="Y826" s="4"/>
    </row>
    <row r="827" spans="1:25" ht="15.75" customHeight="1" x14ac:dyDescent="0.25">
      <c r="A827" s="30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4"/>
      <c r="U827" s="4"/>
      <c r="V827" s="4"/>
      <c r="W827" s="4"/>
      <c r="X827" s="4"/>
      <c r="Y827" s="4"/>
    </row>
    <row r="828" spans="1:25" ht="15.75" customHeight="1" x14ac:dyDescent="0.25">
      <c r="A828" s="30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4"/>
      <c r="U828" s="4"/>
      <c r="V828" s="4"/>
      <c r="W828" s="4"/>
      <c r="X828" s="4"/>
      <c r="Y828" s="4"/>
    </row>
    <row r="829" spans="1:25" ht="15.75" customHeight="1" x14ac:dyDescent="0.25">
      <c r="A829" s="30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4"/>
      <c r="U829" s="4"/>
      <c r="V829" s="4"/>
      <c r="W829" s="4"/>
      <c r="X829" s="4"/>
      <c r="Y829" s="4"/>
    </row>
    <row r="830" spans="1:25" ht="15.75" customHeight="1" x14ac:dyDescent="0.25">
      <c r="A830" s="30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4"/>
      <c r="U830" s="4"/>
      <c r="V830" s="4"/>
      <c r="W830" s="4"/>
      <c r="X830" s="4"/>
      <c r="Y830" s="4"/>
    </row>
    <row r="831" spans="1:25" ht="15.75" customHeight="1" x14ac:dyDescent="0.25">
      <c r="A831" s="30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4"/>
      <c r="U831" s="4"/>
      <c r="V831" s="4"/>
      <c r="W831" s="4"/>
      <c r="X831" s="4"/>
      <c r="Y831" s="4"/>
    </row>
    <row r="832" spans="1:25" ht="15.75" customHeight="1" x14ac:dyDescent="0.25">
      <c r="A832" s="30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4"/>
      <c r="U832" s="4"/>
      <c r="V832" s="4"/>
      <c r="W832" s="4"/>
      <c r="X832" s="4"/>
      <c r="Y832" s="4"/>
    </row>
    <row r="833" spans="1:25" ht="15.75" customHeight="1" x14ac:dyDescent="0.25">
      <c r="A833" s="30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4"/>
      <c r="U833" s="4"/>
      <c r="V833" s="4"/>
      <c r="W833" s="4"/>
      <c r="X833" s="4"/>
      <c r="Y833" s="4"/>
    </row>
    <row r="834" spans="1:25" ht="15.75" customHeight="1" x14ac:dyDescent="0.25">
      <c r="A834" s="30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4"/>
      <c r="U834" s="4"/>
      <c r="V834" s="4"/>
      <c r="W834" s="4"/>
      <c r="X834" s="4"/>
      <c r="Y834" s="4"/>
    </row>
    <row r="835" spans="1:25" ht="15.75" customHeight="1" x14ac:dyDescent="0.25">
      <c r="A835" s="30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4"/>
      <c r="U835" s="4"/>
      <c r="V835" s="4"/>
      <c r="W835" s="4"/>
      <c r="X835" s="4"/>
      <c r="Y835" s="4"/>
    </row>
    <row r="836" spans="1:25" ht="15.75" customHeight="1" x14ac:dyDescent="0.25">
      <c r="A836" s="30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4"/>
      <c r="U836" s="4"/>
      <c r="V836" s="4"/>
      <c r="W836" s="4"/>
      <c r="X836" s="4"/>
      <c r="Y836" s="4"/>
    </row>
    <row r="837" spans="1:25" ht="15.75" customHeight="1" x14ac:dyDescent="0.25">
      <c r="A837" s="30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4"/>
      <c r="U837" s="4"/>
      <c r="V837" s="4"/>
      <c r="W837" s="4"/>
      <c r="X837" s="4"/>
      <c r="Y837" s="4"/>
    </row>
    <row r="838" spans="1:25" ht="15.75" customHeight="1" x14ac:dyDescent="0.25">
      <c r="A838" s="30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4"/>
      <c r="U838" s="4"/>
      <c r="V838" s="4"/>
      <c r="W838" s="4"/>
      <c r="X838" s="4"/>
      <c r="Y838" s="4"/>
    </row>
    <row r="839" spans="1:25" ht="15.75" customHeight="1" x14ac:dyDescent="0.25">
      <c r="A839" s="30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4"/>
      <c r="U839" s="4"/>
      <c r="V839" s="4"/>
      <c r="W839" s="4"/>
      <c r="X839" s="4"/>
      <c r="Y839" s="4"/>
    </row>
    <row r="840" spans="1:25" ht="15.75" customHeight="1" x14ac:dyDescent="0.25">
      <c r="A840" s="30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4"/>
      <c r="U840" s="4"/>
      <c r="V840" s="4"/>
      <c r="W840" s="4"/>
      <c r="X840" s="4"/>
      <c r="Y840" s="4"/>
    </row>
    <row r="841" spans="1:25" ht="15.75" customHeight="1" x14ac:dyDescent="0.25">
      <c r="A841" s="30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4"/>
      <c r="U841" s="4"/>
      <c r="V841" s="4"/>
      <c r="W841" s="4"/>
      <c r="X841" s="4"/>
      <c r="Y841" s="4"/>
    </row>
    <row r="842" spans="1:25" ht="15.75" customHeight="1" x14ac:dyDescent="0.25">
      <c r="A842" s="30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4"/>
      <c r="U842" s="4"/>
      <c r="V842" s="4"/>
      <c r="W842" s="4"/>
      <c r="X842" s="4"/>
      <c r="Y842" s="4"/>
    </row>
    <row r="843" spans="1:25" ht="15.75" customHeight="1" x14ac:dyDescent="0.25">
      <c r="A843" s="30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4"/>
      <c r="U843" s="4"/>
      <c r="V843" s="4"/>
      <c r="W843" s="4"/>
      <c r="X843" s="4"/>
      <c r="Y843" s="4"/>
    </row>
    <row r="844" spans="1:25" ht="15.75" customHeight="1" x14ac:dyDescent="0.25">
      <c r="A844" s="30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4"/>
      <c r="U844" s="4"/>
      <c r="V844" s="4"/>
      <c r="W844" s="4"/>
      <c r="X844" s="4"/>
      <c r="Y844" s="4"/>
    </row>
    <row r="845" spans="1:25" ht="15.75" customHeight="1" x14ac:dyDescent="0.25">
      <c r="A845" s="30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4"/>
      <c r="U845" s="4"/>
      <c r="V845" s="4"/>
      <c r="W845" s="4"/>
      <c r="X845" s="4"/>
      <c r="Y845" s="4"/>
    </row>
    <row r="846" spans="1:25" ht="15.75" customHeight="1" x14ac:dyDescent="0.25">
      <c r="A846" s="30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4"/>
      <c r="U846" s="4"/>
      <c r="V846" s="4"/>
      <c r="W846" s="4"/>
      <c r="X846" s="4"/>
      <c r="Y846" s="4"/>
    </row>
    <row r="847" spans="1:25" ht="15.75" customHeight="1" x14ac:dyDescent="0.25">
      <c r="A847" s="30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4"/>
      <c r="U847" s="4"/>
      <c r="V847" s="4"/>
      <c r="W847" s="4"/>
      <c r="X847" s="4"/>
      <c r="Y847" s="4"/>
    </row>
    <row r="848" spans="1:25" ht="15.75" customHeight="1" x14ac:dyDescent="0.25">
      <c r="A848" s="30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4"/>
      <c r="U848" s="4"/>
      <c r="V848" s="4"/>
      <c r="W848" s="4"/>
      <c r="X848" s="4"/>
      <c r="Y848" s="4"/>
    </row>
    <row r="849" spans="1:25" ht="15.75" customHeight="1" x14ac:dyDescent="0.25">
      <c r="A849" s="30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4"/>
      <c r="U849" s="4"/>
      <c r="V849" s="4"/>
      <c r="W849" s="4"/>
      <c r="X849" s="4"/>
      <c r="Y849" s="4"/>
    </row>
    <row r="850" spans="1:25" ht="15.75" customHeight="1" x14ac:dyDescent="0.25">
      <c r="A850" s="30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4"/>
      <c r="U850" s="4"/>
      <c r="V850" s="4"/>
      <c r="W850" s="4"/>
      <c r="X850" s="4"/>
      <c r="Y850" s="4"/>
    </row>
    <row r="851" spans="1:25" ht="15.75" customHeight="1" x14ac:dyDescent="0.25">
      <c r="A851" s="30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4"/>
      <c r="U851" s="4"/>
      <c r="V851" s="4"/>
      <c r="W851" s="4"/>
      <c r="X851" s="4"/>
      <c r="Y851" s="4"/>
    </row>
    <row r="852" spans="1:25" ht="15.75" customHeight="1" x14ac:dyDescent="0.25">
      <c r="A852" s="30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4"/>
      <c r="U852" s="4"/>
      <c r="V852" s="4"/>
      <c r="W852" s="4"/>
      <c r="X852" s="4"/>
      <c r="Y852" s="4"/>
    </row>
    <row r="853" spans="1:25" ht="15.75" customHeight="1" x14ac:dyDescent="0.25">
      <c r="A853" s="30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4"/>
      <c r="U853" s="4"/>
      <c r="V853" s="4"/>
      <c r="W853" s="4"/>
      <c r="X853" s="4"/>
      <c r="Y853" s="4"/>
    </row>
    <row r="854" spans="1:25" ht="15.75" customHeight="1" x14ac:dyDescent="0.25">
      <c r="A854" s="30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4"/>
      <c r="U854" s="4"/>
      <c r="V854" s="4"/>
      <c r="W854" s="4"/>
      <c r="X854" s="4"/>
      <c r="Y854" s="4"/>
    </row>
    <row r="855" spans="1:25" ht="15.75" customHeight="1" x14ac:dyDescent="0.25">
      <c r="A855" s="30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4"/>
      <c r="U855" s="4"/>
      <c r="V855" s="4"/>
      <c r="W855" s="4"/>
      <c r="X855" s="4"/>
      <c r="Y855" s="4"/>
    </row>
    <row r="856" spans="1:25" ht="15.75" customHeight="1" x14ac:dyDescent="0.25">
      <c r="A856" s="30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4"/>
      <c r="U856" s="4"/>
      <c r="V856" s="4"/>
      <c r="W856" s="4"/>
      <c r="X856" s="4"/>
      <c r="Y856" s="4"/>
    </row>
    <row r="857" spans="1:25" ht="15.75" customHeight="1" x14ac:dyDescent="0.25">
      <c r="A857" s="30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4"/>
      <c r="U857" s="4"/>
      <c r="V857" s="4"/>
      <c r="W857" s="4"/>
      <c r="X857" s="4"/>
      <c r="Y857" s="4"/>
    </row>
    <row r="858" spans="1:25" ht="15.75" customHeight="1" x14ac:dyDescent="0.25">
      <c r="A858" s="30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4"/>
      <c r="U858" s="4"/>
      <c r="V858" s="4"/>
      <c r="W858" s="4"/>
      <c r="X858" s="4"/>
      <c r="Y858" s="4"/>
    </row>
    <row r="859" spans="1:25" ht="15.75" customHeight="1" x14ac:dyDescent="0.25">
      <c r="A859" s="30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4"/>
      <c r="U859" s="4"/>
      <c r="V859" s="4"/>
      <c r="W859" s="4"/>
      <c r="X859" s="4"/>
      <c r="Y859" s="4"/>
    </row>
    <row r="860" spans="1:25" ht="15.75" customHeight="1" x14ac:dyDescent="0.25">
      <c r="A860" s="30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4"/>
      <c r="U860" s="4"/>
      <c r="V860" s="4"/>
      <c r="W860" s="4"/>
      <c r="X860" s="4"/>
      <c r="Y860" s="4"/>
    </row>
    <row r="861" spans="1:25" ht="15.75" customHeight="1" x14ac:dyDescent="0.25">
      <c r="A861" s="30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4"/>
      <c r="U861" s="4"/>
      <c r="V861" s="4"/>
      <c r="W861" s="4"/>
      <c r="X861" s="4"/>
      <c r="Y861" s="4"/>
    </row>
    <row r="862" spans="1:25" ht="15.75" customHeight="1" x14ac:dyDescent="0.25">
      <c r="A862" s="30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4"/>
      <c r="U862" s="4"/>
      <c r="V862" s="4"/>
      <c r="W862" s="4"/>
      <c r="X862" s="4"/>
      <c r="Y862" s="4"/>
    </row>
    <row r="863" spans="1:25" ht="15.75" customHeight="1" x14ac:dyDescent="0.25">
      <c r="A863" s="30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4"/>
      <c r="U863" s="4"/>
      <c r="V863" s="4"/>
      <c r="W863" s="4"/>
      <c r="X863" s="4"/>
      <c r="Y863" s="4"/>
    </row>
    <row r="864" spans="1:25" ht="15.75" customHeight="1" x14ac:dyDescent="0.25">
      <c r="A864" s="30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4"/>
      <c r="U864" s="4"/>
      <c r="V864" s="4"/>
      <c r="W864" s="4"/>
      <c r="X864" s="4"/>
      <c r="Y864" s="4"/>
    </row>
    <row r="865" spans="1:25" ht="15.75" customHeight="1" x14ac:dyDescent="0.25">
      <c r="A865" s="30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4"/>
      <c r="U865" s="4"/>
      <c r="V865" s="4"/>
      <c r="W865" s="4"/>
      <c r="X865" s="4"/>
      <c r="Y865" s="4"/>
    </row>
    <row r="866" spans="1:25" ht="15.75" customHeight="1" x14ac:dyDescent="0.25">
      <c r="A866" s="30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4"/>
      <c r="U866" s="4"/>
      <c r="V866" s="4"/>
      <c r="W866" s="4"/>
      <c r="X866" s="4"/>
      <c r="Y866" s="4"/>
    </row>
    <row r="867" spans="1:25" ht="15.75" customHeight="1" x14ac:dyDescent="0.25">
      <c r="A867" s="30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4"/>
      <c r="U867" s="4"/>
      <c r="V867" s="4"/>
      <c r="W867" s="4"/>
      <c r="X867" s="4"/>
      <c r="Y867" s="4"/>
    </row>
    <row r="868" spans="1:25" ht="15.75" customHeight="1" x14ac:dyDescent="0.25">
      <c r="A868" s="30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4"/>
      <c r="U868" s="4"/>
      <c r="V868" s="4"/>
      <c r="W868" s="4"/>
      <c r="X868" s="4"/>
      <c r="Y868" s="4"/>
    </row>
    <row r="869" spans="1:25" ht="15.75" customHeight="1" x14ac:dyDescent="0.25">
      <c r="A869" s="30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4"/>
      <c r="U869" s="4"/>
      <c r="V869" s="4"/>
      <c r="W869" s="4"/>
      <c r="X869" s="4"/>
      <c r="Y869" s="4"/>
    </row>
    <row r="870" spans="1:25" ht="15.75" customHeight="1" x14ac:dyDescent="0.25">
      <c r="A870" s="30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4"/>
      <c r="U870" s="4"/>
      <c r="V870" s="4"/>
      <c r="W870" s="4"/>
      <c r="X870" s="4"/>
      <c r="Y870" s="4"/>
    </row>
    <row r="871" spans="1:25" ht="15.75" customHeight="1" x14ac:dyDescent="0.25">
      <c r="A871" s="30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4"/>
      <c r="U871" s="4"/>
      <c r="V871" s="4"/>
      <c r="W871" s="4"/>
      <c r="X871" s="4"/>
      <c r="Y871" s="4"/>
    </row>
    <row r="872" spans="1:25" ht="15.75" customHeight="1" x14ac:dyDescent="0.25">
      <c r="A872" s="30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4"/>
      <c r="U872" s="4"/>
      <c r="V872" s="4"/>
      <c r="W872" s="4"/>
      <c r="X872" s="4"/>
      <c r="Y872" s="4"/>
    </row>
    <row r="873" spans="1:25" ht="15.75" customHeight="1" x14ac:dyDescent="0.25">
      <c r="A873" s="30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4"/>
      <c r="U873" s="4"/>
      <c r="V873" s="4"/>
      <c r="W873" s="4"/>
      <c r="X873" s="4"/>
      <c r="Y873" s="4"/>
    </row>
    <row r="874" spans="1:25" ht="15.75" customHeight="1" x14ac:dyDescent="0.25">
      <c r="A874" s="30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4"/>
      <c r="U874" s="4"/>
      <c r="V874" s="4"/>
      <c r="W874" s="4"/>
      <c r="X874" s="4"/>
      <c r="Y874" s="4"/>
    </row>
    <row r="875" spans="1:25" ht="15.75" customHeight="1" x14ac:dyDescent="0.25">
      <c r="A875" s="30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4"/>
      <c r="U875" s="4"/>
      <c r="V875" s="4"/>
      <c r="W875" s="4"/>
      <c r="X875" s="4"/>
      <c r="Y875" s="4"/>
    </row>
    <row r="876" spans="1:25" ht="15.75" customHeight="1" x14ac:dyDescent="0.25">
      <c r="A876" s="30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4"/>
      <c r="U876" s="4"/>
      <c r="V876" s="4"/>
      <c r="W876" s="4"/>
      <c r="X876" s="4"/>
      <c r="Y876" s="4"/>
    </row>
    <row r="877" spans="1:25" ht="15.75" customHeight="1" x14ac:dyDescent="0.25">
      <c r="A877" s="30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4"/>
      <c r="U877" s="4"/>
      <c r="V877" s="4"/>
      <c r="W877" s="4"/>
      <c r="X877" s="4"/>
      <c r="Y877" s="4"/>
    </row>
    <row r="878" spans="1:25" ht="15.75" customHeight="1" x14ac:dyDescent="0.25">
      <c r="A878" s="30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4"/>
      <c r="U878" s="4"/>
      <c r="V878" s="4"/>
      <c r="W878" s="4"/>
      <c r="X878" s="4"/>
      <c r="Y878" s="4"/>
    </row>
    <row r="879" spans="1:25" ht="15.75" customHeight="1" x14ac:dyDescent="0.25">
      <c r="A879" s="30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4"/>
      <c r="U879" s="4"/>
      <c r="V879" s="4"/>
      <c r="W879" s="4"/>
      <c r="X879" s="4"/>
      <c r="Y879" s="4"/>
    </row>
    <row r="880" spans="1:25" ht="15.75" customHeight="1" x14ac:dyDescent="0.25">
      <c r="A880" s="30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4"/>
      <c r="U880" s="4"/>
      <c r="V880" s="4"/>
      <c r="W880" s="4"/>
      <c r="X880" s="4"/>
      <c r="Y880" s="4"/>
    </row>
    <row r="881" spans="1:25" ht="15.75" customHeight="1" x14ac:dyDescent="0.25">
      <c r="A881" s="30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4"/>
      <c r="U881" s="4"/>
      <c r="V881" s="4"/>
      <c r="W881" s="4"/>
      <c r="X881" s="4"/>
      <c r="Y881" s="4"/>
    </row>
    <row r="882" spans="1:25" ht="15.75" customHeight="1" x14ac:dyDescent="0.25">
      <c r="A882" s="30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4"/>
      <c r="U882" s="4"/>
      <c r="V882" s="4"/>
      <c r="W882" s="4"/>
      <c r="X882" s="4"/>
      <c r="Y882" s="4"/>
    </row>
    <row r="883" spans="1:25" ht="15.75" customHeight="1" x14ac:dyDescent="0.25">
      <c r="A883" s="30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4"/>
      <c r="U883" s="4"/>
      <c r="V883" s="4"/>
      <c r="W883" s="4"/>
      <c r="X883" s="4"/>
      <c r="Y883" s="4"/>
    </row>
    <row r="884" spans="1:25" ht="15.75" customHeight="1" x14ac:dyDescent="0.25">
      <c r="A884" s="30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4"/>
      <c r="U884" s="4"/>
      <c r="V884" s="4"/>
      <c r="W884" s="4"/>
      <c r="X884" s="4"/>
      <c r="Y884" s="4"/>
    </row>
    <row r="885" spans="1:25" ht="15.75" customHeight="1" x14ac:dyDescent="0.25">
      <c r="A885" s="30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4"/>
      <c r="U885" s="4"/>
      <c r="V885" s="4"/>
      <c r="W885" s="4"/>
      <c r="X885" s="4"/>
      <c r="Y885" s="4"/>
    </row>
    <row r="886" spans="1:25" ht="15.75" customHeight="1" x14ac:dyDescent="0.25">
      <c r="A886" s="30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4"/>
      <c r="U886" s="4"/>
      <c r="V886" s="4"/>
      <c r="W886" s="4"/>
      <c r="X886" s="4"/>
      <c r="Y886" s="4"/>
    </row>
    <row r="887" spans="1:25" ht="15.75" customHeight="1" x14ac:dyDescent="0.25">
      <c r="A887" s="30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4"/>
      <c r="U887" s="4"/>
      <c r="V887" s="4"/>
      <c r="W887" s="4"/>
      <c r="X887" s="4"/>
      <c r="Y887" s="4"/>
    </row>
    <row r="888" spans="1:25" ht="15.75" customHeight="1" x14ac:dyDescent="0.25">
      <c r="A888" s="30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4"/>
      <c r="U888" s="4"/>
      <c r="V888" s="4"/>
      <c r="W888" s="4"/>
      <c r="X888" s="4"/>
      <c r="Y888" s="4"/>
    </row>
    <row r="889" spans="1:25" ht="15.75" customHeight="1" x14ac:dyDescent="0.25">
      <c r="A889" s="30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4"/>
      <c r="U889" s="4"/>
      <c r="V889" s="4"/>
      <c r="W889" s="4"/>
      <c r="X889" s="4"/>
      <c r="Y889" s="4"/>
    </row>
    <row r="890" spans="1:25" ht="15.75" customHeight="1" x14ac:dyDescent="0.25">
      <c r="A890" s="30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4"/>
      <c r="U890" s="4"/>
      <c r="V890" s="4"/>
      <c r="W890" s="4"/>
      <c r="X890" s="4"/>
      <c r="Y890" s="4"/>
    </row>
    <row r="891" spans="1:25" ht="15.75" customHeight="1" x14ac:dyDescent="0.25">
      <c r="A891" s="30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4"/>
      <c r="U891" s="4"/>
      <c r="V891" s="4"/>
      <c r="W891" s="4"/>
      <c r="X891" s="4"/>
      <c r="Y891" s="4"/>
    </row>
    <row r="892" spans="1:25" ht="15.75" customHeight="1" x14ac:dyDescent="0.25">
      <c r="A892" s="30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4"/>
      <c r="U892" s="4"/>
      <c r="V892" s="4"/>
      <c r="W892" s="4"/>
      <c r="X892" s="4"/>
      <c r="Y892" s="4"/>
    </row>
    <row r="893" spans="1:25" ht="15.75" customHeight="1" x14ac:dyDescent="0.25">
      <c r="A893" s="30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4"/>
      <c r="U893" s="4"/>
      <c r="V893" s="4"/>
      <c r="W893" s="4"/>
      <c r="X893" s="4"/>
      <c r="Y893" s="4"/>
    </row>
    <row r="894" spans="1:25" ht="15.75" customHeight="1" x14ac:dyDescent="0.25">
      <c r="A894" s="30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4"/>
      <c r="U894" s="4"/>
      <c r="V894" s="4"/>
      <c r="W894" s="4"/>
      <c r="X894" s="4"/>
      <c r="Y894" s="4"/>
    </row>
    <row r="895" spans="1:25" ht="15.75" customHeight="1" x14ac:dyDescent="0.25">
      <c r="A895" s="30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4"/>
      <c r="U895" s="4"/>
      <c r="V895" s="4"/>
      <c r="W895" s="4"/>
      <c r="X895" s="4"/>
      <c r="Y895" s="4"/>
    </row>
    <row r="896" spans="1:25" ht="15.75" customHeight="1" x14ac:dyDescent="0.25">
      <c r="A896" s="30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4"/>
      <c r="U896" s="4"/>
      <c r="V896" s="4"/>
      <c r="W896" s="4"/>
      <c r="X896" s="4"/>
      <c r="Y896" s="4"/>
    </row>
    <row r="897" spans="1:25" ht="15.75" customHeight="1" x14ac:dyDescent="0.25">
      <c r="A897" s="30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4"/>
      <c r="U897" s="4"/>
      <c r="V897" s="4"/>
      <c r="W897" s="4"/>
      <c r="X897" s="4"/>
      <c r="Y897" s="4"/>
    </row>
    <row r="898" spans="1:25" ht="15.75" customHeight="1" x14ac:dyDescent="0.25">
      <c r="A898" s="30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4"/>
      <c r="U898" s="4"/>
      <c r="V898" s="4"/>
      <c r="W898" s="4"/>
      <c r="X898" s="4"/>
      <c r="Y898" s="4"/>
    </row>
    <row r="899" spans="1:25" ht="15.75" customHeight="1" x14ac:dyDescent="0.25">
      <c r="A899" s="30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4"/>
      <c r="U899" s="4"/>
      <c r="V899" s="4"/>
      <c r="W899" s="4"/>
      <c r="X899" s="4"/>
      <c r="Y899" s="4"/>
    </row>
    <row r="900" spans="1:25" ht="15.75" customHeight="1" x14ac:dyDescent="0.25">
      <c r="A900" s="30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4"/>
      <c r="U900" s="4"/>
      <c r="V900" s="4"/>
      <c r="W900" s="4"/>
      <c r="X900" s="4"/>
      <c r="Y900" s="4"/>
    </row>
    <row r="901" spans="1:25" ht="15.75" customHeight="1" x14ac:dyDescent="0.25">
      <c r="A901" s="30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4"/>
      <c r="U901" s="4"/>
      <c r="V901" s="4"/>
      <c r="W901" s="4"/>
      <c r="X901" s="4"/>
      <c r="Y901" s="4"/>
    </row>
    <row r="902" spans="1:25" ht="15.75" customHeight="1" x14ac:dyDescent="0.25">
      <c r="A902" s="30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4"/>
      <c r="U902" s="4"/>
      <c r="V902" s="4"/>
      <c r="W902" s="4"/>
      <c r="X902" s="4"/>
      <c r="Y902" s="4"/>
    </row>
    <row r="903" spans="1:25" ht="15.75" customHeight="1" x14ac:dyDescent="0.25">
      <c r="A903" s="30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4"/>
      <c r="U903" s="4"/>
      <c r="V903" s="4"/>
      <c r="W903" s="4"/>
      <c r="X903" s="4"/>
      <c r="Y903" s="4"/>
    </row>
    <row r="904" spans="1:25" ht="15.75" customHeight="1" x14ac:dyDescent="0.25">
      <c r="A904" s="30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4"/>
      <c r="U904" s="4"/>
      <c r="V904" s="4"/>
      <c r="W904" s="4"/>
      <c r="X904" s="4"/>
      <c r="Y904" s="4"/>
    </row>
    <row r="905" spans="1:25" ht="15.75" customHeight="1" x14ac:dyDescent="0.25">
      <c r="A905" s="30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4"/>
      <c r="U905" s="4"/>
      <c r="V905" s="4"/>
      <c r="W905" s="4"/>
      <c r="X905" s="4"/>
      <c r="Y905" s="4"/>
    </row>
    <row r="906" spans="1:25" ht="15.75" customHeight="1" x14ac:dyDescent="0.25">
      <c r="A906" s="30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4"/>
      <c r="U906" s="4"/>
      <c r="V906" s="4"/>
      <c r="W906" s="4"/>
      <c r="X906" s="4"/>
      <c r="Y906" s="4"/>
    </row>
    <row r="907" spans="1:25" ht="15.75" customHeight="1" x14ac:dyDescent="0.25">
      <c r="A907" s="30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4"/>
      <c r="U907" s="4"/>
      <c r="V907" s="4"/>
      <c r="W907" s="4"/>
      <c r="X907" s="4"/>
      <c r="Y907" s="4"/>
    </row>
    <row r="908" spans="1:25" ht="15.75" customHeight="1" x14ac:dyDescent="0.25">
      <c r="A908" s="30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4"/>
      <c r="U908" s="4"/>
      <c r="V908" s="4"/>
      <c r="W908" s="4"/>
      <c r="X908" s="4"/>
      <c r="Y908" s="4"/>
    </row>
    <row r="909" spans="1:25" ht="15.75" customHeight="1" x14ac:dyDescent="0.25">
      <c r="A909" s="30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4"/>
      <c r="U909" s="4"/>
      <c r="V909" s="4"/>
      <c r="W909" s="4"/>
      <c r="X909" s="4"/>
      <c r="Y909" s="4"/>
    </row>
    <row r="910" spans="1:25" ht="15.75" customHeight="1" x14ac:dyDescent="0.25">
      <c r="A910" s="30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4"/>
      <c r="U910" s="4"/>
      <c r="V910" s="4"/>
      <c r="W910" s="4"/>
      <c r="X910" s="4"/>
      <c r="Y910" s="4"/>
    </row>
    <row r="911" spans="1:25" ht="15.75" customHeight="1" x14ac:dyDescent="0.25">
      <c r="A911" s="30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4"/>
      <c r="U911" s="4"/>
      <c r="V911" s="4"/>
      <c r="W911" s="4"/>
      <c r="X911" s="4"/>
      <c r="Y911" s="4"/>
    </row>
    <row r="912" spans="1:25" ht="15.75" customHeight="1" x14ac:dyDescent="0.25">
      <c r="A912" s="30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4"/>
      <c r="U912" s="4"/>
      <c r="V912" s="4"/>
      <c r="W912" s="4"/>
      <c r="X912" s="4"/>
      <c r="Y912" s="4"/>
    </row>
    <row r="913" spans="1:25" ht="15.75" customHeight="1" x14ac:dyDescent="0.25">
      <c r="A913" s="30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4"/>
      <c r="U913" s="4"/>
      <c r="V913" s="4"/>
      <c r="W913" s="4"/>
      <c r="X913" s="4"/>
      <c r="Y913" s="4"/>
    </row>
    <row r="914" spans="1:25" ht="15.75" customHeight="1" x14ac:dyDescent="0.25">
      <c r="A914" s="30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4"/>
      <c r="U914" s="4"/>
      <c r="V914" s="4"/>
      <c r="W914" s="4"/>
      <c r="X914" s="4"/>
      <c r="Y914" s="4"/>
    </row>
    <row r="915" spans="1:25" ht="15.75" customHeight="1" x14ac:dyDescent="0.25">
      <c r="A915" s="30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4"/>
      <c r="U915" s="4"/>
      <c r="V915" s="4"/>
      <c r="W915" s="4"/>
      <c r="X915" s="4"/>
      <c r="Y915" s="4"/>
    </row>
    <row r="916" spans="1:25" ht="15.75" customHeight="1" x14ac:dyDescent="0.25">
      <c r="A916" s="30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4"/>
      <c r="U916" s="4"/>
      <c r="V916" s="4"/>
      <c r="W916" s="4"/>
      <c r="X916" s="4"/>
      <c r="Y916" s="4"/>
    </row>
    <row r="917" spans="1:25" ht="15.75" customHeight="1" x14ac:dyDescent="0.25">
      <c r="A917" s="30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4"/>
      <c r="U917" s="4"/>
      <c r="V917" s="4"/>
      <c r="W917" s="4"/>
      <c r="X917" s="4"/>
      <c r="Y917" s="4"/>
    </row>
    <row r="918" spans="1:25" ht="15.75" customHeight="1" x14ac:dyDescent="0.25">
      <c r="A918" s="30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4"/>
      <c r="U918" s="4"/>
      <c r="V918" s="4"/>
      <c r="W918" s="4"/>
      <c r="X918" s="4"/>
      <c r="Y918" s="4"/>
    </row>
    <row r="919" spans="1:25" ht="15.75" customHeight="1" x14ac:dyDescent="0.25">
      <c r="A919" s="30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4"/>
      <c r="U919" s="4"/>
      <c r="V919" s="4"/>
      <c r="W919" s="4"/>
      <c r="X919" s="4"/>
      <c r="Y919" s="4"/>
    </row>
    <row r="920" spans="1:25" ht="15.75" customHeight="1" x14ac:dyDescent="0.25">
      <c r="A920" s="30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4"/>
      <c r="U920" s="4"/>
      <c r="V920" s="4"/>
      <c r="W920" s="4"/>
      <c r="X920" s="4"/>
      <c r="Y920" s="4"/>
    </row>
    <row r="921" spans="1:25" ht="15.75" customHeight="1" x14ac:dyDescent="0.25">
      <c r="A921" s="30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4"/>
      <c r="U921" s="4"/>
      <c r="V921" s="4"/>
      <c r="W921" s="4"/>
      <c r="X921" s="4"/>
      <c r="Y921" s="4"/>
    </row>
    <row r="922" spans="1:25" ht="15.75" customHeight="1" x14ac:dyDescent="0.25">
      <c r="A922" s="30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4"/>
      <c r="U922" s="4"/>
      <c r="V922" s="4"/>
      <c r="W922" s="4"/>
      <c r="X922" s="4"/>
      <c r="Y922" s="4"/>
    </row>
    <row r="923" spans="1:25" ht="15.75" customHeight="1" x14ac:dyDescent="0.25">
      <c r="A923" s="30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4"/>
      <c r="U923" s="4"/>
      <c r="V923" s="4"/>
      <c r="W923" s="4"/>
      <c r="X923" s="4"/>
      <c r="Y923" s="4"/>
    </row>
    <row r="924" spans="1:25" ht="15.75" customHeight="1" x14ac:dyDescent="0.25">
      <c r="A924" s="30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4"/>
      <c r="U924" s="4"/>
      <c r="V924" s="4"/>
      <c r="W924" s="4"/>
      <c r="X924" s="4"/>
      <c r="Y924" s="4"/>
    </row>
    <row r="925" spans="1:25" ht="15.75" customHeight="1" x14ac:dyDescent="0.25">
      <c r="A925" s="30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4"/>
      <c r="U925" s="4"/>
      <c r="V925" s="4"/>
      <c r="W925" s="4"/>
      <c r="X925" s="4"/>
      <c r="Y925" s="4"/>
    </row>
    <row r="926" spans="1:25" ht="15.75" customHeight="1" x14ac:dyDescent="0.25">
      <c r="A926" s="30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4"/>
      <c r="U926" s="4"/>
      <c r="V926" s="4"/>
      <c r="W926" s="4"/>
      <c r="X926" s="4"/>
      <c r="Y926" s="4"/>
    </row>
    <row r="927" spans="1:25" ht="15.75" customHeight="1" x14ac:dyDescent="0.25">
      <c r="A927" s="30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4"/>
      <c r="U927" s="4"/>
      <c r="V927" s="4"/>
      <c r="W927" s="4"/>
      <c r="X927" s="4"/>
      <c r="Y927" s="4"/>
    </row>
    <row r="928" spans="1:25" ht="15.75" customHeight="1" x14ac:dyDescent="0.25">
      <c r="A928" s="30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4"/>
      <c r="U928" s="4"/>
      <c r="V928" s="4"/>
      <c r="W928" s="4"/>
      <c r="X928" s="4"/>
      <c r="Y928" s="4"/>
    </row>
    <row r="929" spans="1:25" ht="15.75" customHeight="1" x14ac:dyDescent="0.25">
      <c r="A929" s="30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4"/>
      <c r="U929" s="4"/>
      <c r="V929" s="4"/>
      <c r="W929" s="4"/>
      <c r="X929" s="4"/>
      <c r="Y929" s="4"/>
    </row>
    <row r="930" spans="1:25" ht="15.75" customHeight="1" x14ac:dyDescent="0.25">
      <c r="A930" s="30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4"/>
      <c r="U930" s="4"/>
      <c r="V930" s="4"/>
      <c r="W930" s="4"/>
      <c r="X930" s="4"/>
      <c r="Y930" s="4"/>
    </row>
    <row r="931" spans="1:25" ht="15.75" customHeight="1" x14ac:dyDescent="0.25">
      <c r="A931" s="30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4"/>
      <c r="U931" s="4"/>
      <c r="V931" s="4"/>
      <c r="W931" s="4"/>
      <c r="X931" s="4"/>
      <c r="Y931" s="4"/>
    </row>
    <row r="932" spans="1:25" ht="15.75" customHeight="1" x14ac:dyDescent="0.25">
      <c r="A932" s="30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4"/>
      <c r="U932" s="4"/>
      <c r="V932" s="4"/>
      <c r="W932" s="4"/>
      <c r="X932" s="4"/>
      <c r="Y932" s="4"/>
    </row>
    <row r="933" spans="1:25" ht="15.75" customHeight="1" x14ac:dyDescent="0.25">
      <c r="A933" s="30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4"/>
      <c r="U933" s="4"/>
      <c r="V933" s="4"/>
      <c r="W933" s="4"/>
      <c r="X933" s="4"/>
      <c r="Y933" s="4"/>
    </row>
    <row r="934" spans="1:25" ht="15.75" customHeight="1" x14ac:dyDescent="0.25">
      <c r="A934" s="30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4"/>
      <c r="U934" s="4"/>
      <c r="V934" s="4"/>
      <c r="W934" s="4"/>
      <c r="X934" s="4"/>
      <c r="Y934" s="4"/>
    </row>
    <row r="935" spans="1:25" ht="15.75" customHeight="1" x14ac:dyDescent="0.25">
      <c r="A935" s="30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4"/>
      <c r="U935" s="4"/>
      <c r="V935" s="4"/>
      <c r="W935" s="4"/>
      <c r="X935" s="4"/>
      <c r="Y935" s="4"/>
    </row>
    <row r="936" spans="1:25" ht="15.75" customHeight="1" x14ac:dyDescent="0.25">
      <c r="A936" s="30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4"/>
      <c r="U936" s="4"/>
      <c r="V936" s="4"/>
      <c r="W936" s="4"/>
      <c r="X936" s="4"/>
      <c r="Y936" s="4"/>
    </row>
    <row r="937" spans="1:25" ht="15.75" customHeight="1" x14ac:dyDescent="0.25">
      <c r="A937" s="30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4"/>
      <c r="U937" s="4"/>
      <c r="V937" s="4"/>
      <c r="W937" s="4"/>
      <c r="X937" s="4"/>
      <c r="Y937" s="4"/>
    </row>
    <row r="938" spans="1:25" ht="15.75" customHeight="1" x14ac:dyDescent="0.25">
      <c r="A938" s="30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4"/>
      <c r="U938" s="4"/>
      <c r="V938" s="4"/>
      <c r="W938" s="4"/>
      <c r="X938" s="4"/>
      <c r="Y938" s="4"/>
    </row>
    <row r="939" spans="1:25" ht="15.75" customHeight="1" x14ac:dyDescent="0.25">
      <c r="A939" s="30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4"/>
      <c r="U939" s="4"/>
      <c r="V939" s="4"/>
      <c r="W939" s="4"/>
      <c r="X939" s="4"/>
      <c r="Y939" s="4"/>
    </row>
    <row r="940" spans="1:25" ht="15.75" customHeight="1" x14ac:dyDescent="0.25">
      <c r="A940" s="30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4"/>
      <c r="U940" s="4"/>
      <c r="V940" s="4"/>
      <c r="W940" s="4"/>
      <c r="X940" s="4"/>
      <c r="Y940" s="4"/>
    </row>
    <row r="941" spans="1:25" ht="15.75" customHeight="1" x14ac:dyDescent="0.25">
      <c r="A941" s="30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4"/>
      <c r="U941" s="4"/>
      <c r="V941" s="4"/>
      <c r="W941" s="4"/>
      <c r="X941" s="4"/>
      <c r="Y941" s="4"/>
    </row>
    <row r="942" spans="1:25" ht="15.75" customHeight="1" x14ac:dyDescent="0.25">
      <c r="A942" s="30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4"/>
      <c r="U942" s="4"/>
      <c r="V942" s="4"/>
      <c r="W942" s="4"/>
      <c r="X942" s="4"/>
      <c r="Y942" s="4"/>
    </row>
    <row r="943" spans="1:25" ht="15.75" customHeight="1" x14ac:dyDescent="0.25">
      <c r="A943" s="30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4"/>
      <c r="U943" s="4"/>
      <c r="V943" s="4"/>
      <c r="W943" s="4"/>
      <c r="X943" s="4"/>
      <c r="Y943" s="4"/>
    </row>
    <row r="944" spans="1:25" ht="15.75" customHeight="1" x14ac:dyDescent="0.25">
      <c r="A944" s="30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4"/>
      <c r="U944" s="4"/>
      <c r="V944" s="4"/>
      <c r="W944" s="4"/>
      <c r="X944" s="4"/>
      <c r="Y944" s="4"/>
    </row>
    <row r="945" spans="1:25" ht="15.75" customHeight="1" x14ac:dyDescent="0.25">
      <c r="A945" s="30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4"/>
      <c r="U945" s="4"/>
      <c r="V945" s="4"/>
      <c r="W945" s="4"/>
      <c r="X945" s="4"/>
      <c r="Y945" s="4"/>
    </row>
    <row r="946" spans="1:25" ht="15.75" customHeight="1" x14ac:dyDescent="0.25">
      <c r="A946" s="30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4"/>
      <c r="U946" s="4"/>
      <c r="V946" s="4"/>
      <c r="W946" s="4"/>
      <c r="X946" s="4"/>
      <c r="Y946" s="4"/>
    </row>
    <row r="947" spans="1:25" ht="15.75" customHeight="1" x14ac:dyDescent="0.25">
      <c r="A947" s="30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4"/>
      <c r="U947" s="4"/>
      <c r="V947" s="4"/>
      <c r="W947" s="4"/>
      <c r="X947" s="4"/>
      <c r="Y947" s="4"/>
    </row>
    <row r="948" spans="1:25" ht="15.75" customHeight="1" x14ac:dyDescent="0.25">
      <c r="A948" s="30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4"/>
      <c r="U948" s="4"/>
      <c r="V948" s="4"/>
      <c r="W948" s="4"/>
      <c r="X948" s="4"/>
      <c r="Y948" s="4"/>
    </row>
    <row r="949" spans="1:25" ht="15.75" customHeight="1" x14ac:dyDescent="0.25">
      <c r="A949" s="30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4"/>
      <c r="U949" s="4"/>
      <c r="V949" s="4"/>
      <c r="W949" s="4"/>
      <c r="X949" s="4"/>
      <c r="Y949" s="4"/>
    </row>
    <row r="950" spans="1:25" ht="15.75" customHeight="1" x14ac:dyDescent="0.25">
      <c r="A950" s="30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4"/>
      <c r="U950" s="4"/>
      <c r="V950" s="4"/>
      <c r="W950" s="4"/>
      <c r="X950" s="4"/>
      <c r="Y950" s="4"/>
    </row>
    <row r="951" spans="1:25" ht="15.75" customHeight="1" x14ac:dyDescent="0.25">
      <c r="A951" s="30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4"/>
      <c r="U951" s="4"/>
      <c r="V951" s="4"/>
      <c r="W951" s="4"/>
      <c r="X951" s="4"/>
      <c r="Y951" s="4"/>
    </row>
    <row r="952" spans="1:25" ht="15.75" customHeight="1" x14ac:dyDescent="0.25">
      <c r="A952" s="30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4"/>
      <c r="U952" s="4"/>
      <c r="V952" s="4"/>
      <c r="W952" s="4"/>
      <c r="X952" s="4"/>
      <c r="Y952" s="4"/>
    </row>
    <row r="953" spans="1:25" ht="15.75" customHeight="1" x14ac:dyDescent="0.25">
      <c r="A953" s="30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4"/>
      <c r="U953" s="4"/>
      <c r="V953" s="4"/>
      <c r="W953" s="4"/>
      <c r="X953" s="4"/>
      <c r="Y953" s="4"/>
    </row>
    <row r="954" spans="1:25" ht="15.75" customHeight="1" x14ac:dyDescent="0.25">
      <c r="A954" s="30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4"/>
      <c r="U954" s="4"/>
      <c r="V954" s="4"/>
      <c r="W954" s="4"/>
      <c r="X954" s="4"/>
      <c r="Y954" s="4"/>
    </row>
    <row r="955" spans="1:25" ht="15.75" customHeight="1" x14ac:dyDescent="0.25">
      <c r="A955" s="30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4"/>
      <c r="U955" s="4"/>
      <c r="V955" s="4"/>
      <c r="W955" s="4"/>
      <c r="X955" s="4"/>
      <c r="Y955" s="4"/>
    </row>
    <row r="956" spans="1:25" ht="15.75" customHeight="1" x14ac:dyDescent="0.25">
      <c r="A956" s="30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4"/>
      <c r="U956" s="4"/>
      <c r="V956" s="4"/>
      <c r="W956" s="4"/>
      <c r="X956" s="4"/>
      <c r="Y956" s="4"/>
    </row>
    <row r="957" spans="1:25" ht="15.75" customHeight="1" x14ac:dyDescent="0.25">
      <c r="A957" s="30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4"/>
      <c r="U957" s="4"/>
      <c r="V957" s="4"/>
      <c r="W957" s="4"/>
      <c r="X957" s="4"/>
      <c r="Y957" s="4"/>
    </row>
    <row r="958" spans="1:25" ht="15.75" customHeight="1" x14ac:dyDescent="0.25">
      <c r="A958" s="30"/>
      <c r="B958" s="1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4"/>
      <c r="U958" s="4"/>
      <c r="V958" s="4"/>
      <c r="W958" s="4"/>
      <c r="X958" s="4"/>
      <c r="Y958" s="4"/>
    </row>
    <row r="959" spans="1:25" ht="15.75" customHeight="1" x14ac:dyDescent="0.25">
      <c r="A959" s="30"/>
      <c r="B959" s="1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4"/>
      <c r="U959" s="4"/>
      <c r="V959" s="4"/>
      <c r="W959" s="4"/>
      <c r="X959" s="4"/>
      <c r="Y959" s="4"/>
    </row>
    <row r="960" spans="1:25" ht="15.75" customHeight="1" x14ac:dyDescent="0.25">
      <c r="A960" s="30"/>
      <c r="B960" s="1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4"/>
      <c r="U960" s="4"/>
      <c r="V960" s="4"/>
      <c r="W960" s="4"/>
      <c r="X960" s="4"/>
      <c r="Y960" s="4"/>
    </row>
    <row r="961" spans="1:25" ht="15.75" customHeight="1" x14ac:dyDescent="0.25">
      <c r="A961" s="30"/>
      <c r="B961" s="1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4"/>
      <c r="U961" s="4"/>
      <c r="V961" s="4"/>
      <c r="W961" s="4"/>
      <c r="X961" s="4"/>
      <c r="Y961" s="4"/>
    </row>
    <row r="962" spans="1:25" ht="15.75" customHeight="1" x14ac:dyDescent="0.25">
      <c r="A962" s="30"/>
      <c r="B962" s="1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4"/>
      <c r="U962" s="4"/>
      <c r="V962" s="4"/>
      <c r="W962" s="4"/>
      <c r="X962" s="4"/>
      <c r="Y962" s="4"/>
    </row>
    <row r="963" spans="1:25" ht="15.75" customHeight="1" x14ac:dyDescent="0.25">
      <c r="A963" s="30"/>
      <c r="B963" s="1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4"/>
      <c r="U963" s="4"/>
      <c r="V963" s="4"/>
      <c r="W963" s="4"/>
      <c r="X963" s="4"/>
      <c r="Y963" s="4"/>
    </row>
    <row r="964" spans="1:25" ht="15.75" customHeight="1" x14ac:dyDescent="0.25">
      <c r="A964" s="30"/>
      <c r="B964" s="1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4"/>
      <c r="U964" s="4"/>
      <c r="V964" s="4"/>
      <c r="W964" s="4"/>
      <c r="X964" s="4"/>
      <c r="Y964" s="4"/>
    </row>
    <row r="965" spans="1:25" ht="15.75" customHeight="1" x14ac:dyDescent="0.25">
      <c r="A965" s="30"/>
      <c r="B965" s="1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4"/>
      <c r="U965" s="4"/>
      <c r="V965" s="4"/>
      <c r="W965" s="4"/>
      <c r="X965" s="4"/>
      <c r="Y965" s="4"/>
    </row>
    <row r="966" spans="1:25" ht="15.75" customHeight="1" x14ac:dyDescent="0.25">
      <c r="A966" s="30"/>
      <c r="B966" s="1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4"/>
      <c r="U966" s="4"/>
      <c r="V966" s="4"/>
      <c r="W966" s="4"/>
      <c r="X966" s="4"/>
      <c r="Y966" s="4"/>
    </row>
    <row r="967" spans="1:25" ht="15.75" customHeight="1" x14ac:dyDescent="0.25">
      <c r="A967" s="30"/>
      <c r="B967" s="1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4"/>
      <c r="U967" s="4"/>
      <c r="V967" s="4"/>
      <c r="W967" s="4"/>
      <c r="X967" s="4"/>
      <c r="Y967" s="4"/>
    </row>
    <row r="968" spans="1:25" ht="15.75" customHeight="1" x14ac:dyDescent="0.25">
      <c r="A968" s="30"/>
      <c r="B968" s="1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4"/>
      <c r="U968" s="4"/>
      <c r="V968" s="4"/>
      <c r="W968" s="4"/>
      <c r="X968" s="4"/>
      <c r="Y968" s="4"/>
    </row>
    <row r="969" spans="1:25" ht="15.75" customHeight="1" x14ac:dyDescent="0.25">
      <c r="A969" s="30"/>
      <c r="B969" s="1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4"/>
      <c r="U969" s="4"/>
      <c r="V969" s="4"/>
      <c r="W969" s="4"/>
      <c r="X969" s="4"/>
      <c r="Y969" s="4"/>
    </row>
    <row r="970" spans="1:25" ht="15.75" customHeight="1" x14ac:dyDescent="0.25">
      <c r="A970" s="30"/>
      <c r="B970" s="1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4"/>
      <c r="U970" s="4"/>
      <c r="V970" s="4"/>
      <c r="W970" s="4"/>
      <c r="X970" s="4"/>
      <c r="Y970" s="4"/>
    </row>
    <row r="971" spans="1:25" ht="15.75" customHeight="1" x14ac:dyDescent="0.25">
      <c r="A971" s="30"/>
      <c r="B971" s="1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4"/>
      <c r="U971" s="4"/>
      <c r="V971" s="4"/>
      <c r="W971" s="4"/>
      <c r="X971" s="4"/>
      <c r="Y971" s="4"/>
    </row>
    <row r="972" spans="1:25" ht="15.75" customHeight="1" x14ac:dyDescent="0.25">
      <c r="A972" s="30"/>
      <c r="B972" s="1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4"/>
      <c r="U972" s="4"/>
      <c r="V972" s="4"/>
      <c r="W972" s="4"/>
      <c r="X972" s="4"/>
      <c r="Y972" s="4"/>
    </row>
    <row r="973" spans="1:25" ht="15.75" customHeight="1" x14ac:dyDescent="0.25">
      <c r="A973" s="30"/>
      <c r="B973" s="1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4"/>
      <c r="U973" s="4"/>
      <c r="V973" s="4"/>
      <c r="W973" s="4"/>
      <c r="X973" s="4"/>
      <c r="Y973" s="4"/>
    </row>
    <row r="974" spans="1:25" ht="15.75" customHeight="1" x14ac:dyDescent="0.25">
      <c r="A974" s="30"/>
      <c r="B974" s="1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4"/>
      <c r="U974" s="4"/>
      <c r="V974" s="4"/>
      <c r="W974" s="4"/>
      <c r="X974" s="4"/>
      <c r="Y974" s="4"/>
    </row>
    <row r="975" spans="1:25" ht="15.75" customHeight="1" x14ac:dyDescent="0.25">
      <c r="A975" s="30"/>
      <c r="B975" s="1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4"/>
      <c r="U975" s="4"/>
      <c r="V975" s="4"/>
      <c r="W975" s="4"/>
      <c r="X975" s="4"/>
      <c r="Y975" s="4"/>
    </row>
    <row r="976" spans="1:25" ht="15.75" customHeight="1" x14ac:dyDescent="0.25">
      <c r="A976" s="30"/>
      <c r="B976" s="1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4"/>
      <c r="U976" s="4"/>
      <c r="V976" s="4"/>
      <c r="W976" s="4"/>
      <c r="X976" s="4"/>
      <c r="Y976" s="4"/>
    </row>
    <row r="977" spans="1:25" ht="15.75" customHeight="1" x14ac:dyDescent="0.25">
      <c r="A977" s="30"/>
      <c r="B977" s="1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4"/>
      <c r="U977" s="4"/>
      <c r="V977" s="4"/>
      <c r="W977" s="4"/>
      <c r="X977" s="4"/>
      <c r="Y977" s="4"/>
    </row>
    <row r="978" spans="1:25" ht="15.75" customHeight="1" x14ac:dyDescent="0.25">
      <c r="A978" s="30"/>
      <c r="B978" s="1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4"/>
      <c r="U978" s="4"/>
      <c r="V978" s="4"/>
      <c r="W978" s="4"/>
      <c r="X978" s="4"/>
      <c r="Y978" s="4"/>
    </row>
    <row r="979" spans="1:25" ht="15.75" customHeight="1" x14ac:dyDescent="0.25">
      <c r="A979" s="30"/>
      <c r="B979" s="1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4"/>
      <c r="U979" s="4"/>
      <c r="V979" s="4"/>
      <c r="W979" s="4"/>
      <c r="X979" s="4"/>
      <c r="Y979" s="4"/>
    </row>
    <row r="980" spans="1:25" ht="15.75" customHeight="1" x14ac:dyDescent="0.25">
      <c r="A980" s="30"/>
      <c r="B980" s="1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4"/>
      <c r="U980" s="4"/>
      <c r="V980" s="4"/>
      <c r="W980" s="4"/>
      <c r="X980" s="4"/>
      <c r="Y980" s="4"/>
    </row>
    <row r="981" spans="1:25" ht="15.75" customHeight="1" x14ac:dyDescent="0.25">
      <c r="A981" s="30"/>
      <c r="B981" s="1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4"/>
      <c r="U981" s="4"/>
      <c r="V981" s="4"/>
      <c r="W981" s="4"/>
      <c r="X981" s="4"/>
      <c r="Y981" s="4"/>
    </row>
    <row r="982" spans="1:25" ht="15.75" customHeight="1" x14ac:dyDescent="0.25">
      <c r="A982" s="30"/>
      <c r="B982" s="1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4"/>
      <c r="U982" s="4"/>
      <c r="V982" s="4"/>
      <c r="W982" s="4"/>
      <c r="X982" s="4"/>
      <c r="Y982" s="4"/>
    </row>
    <row r="983" spans="1:25" ht="15.75" customHeight="1" x14ac:dyDescent="0.25">
      <c r="A983" s="30"/>
      <c r="B983" s="1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4"/>
      <c r="U983" s="4"/>
      <c r="V983" s="4"/>
      <c r="W983" s="4"/>
      <c r="X983" s="4"/>
      <c r="Y983" s="4"/>
    </row>
    <row r="984" spans="1:25" ht="15.75" customHeight="1" x14ac:dyDescent="0.25">
      <c r="A984" s="30"/>
      <c r="B984" s="1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4"/>
      <c r="U984" s="4"/>
      <c r="V984" s="4"/>
      <c r="W984" s="4"/>
      <c r="X984" s="4"/>
      <c r="Y984" s="4"/>
    </row>
    <row r="985" spans="1:25" ht="15.75" customHeight="1" x14ac:dyDescent="0.25">
      <c r="A985" s="30"/>
      <c r="B985" s="1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4"/>
      <c r="U985" s="4"/>
      <c r="V985" s="4"/>
      <c r="W985" s="4"/>
      <c r="X985" s="4"/>
      <c r="Y985" s="4"/>
    </row>
    <row r="986" spans="1:25" ht="15.75" customHeight="1" x14ac:dyDescent="0.25">
      <c r="A986" s="30"/>
      <c r="B986" s="1"/>
      <c r="C986" s="1"/>
      <c r="D986" s="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4"/>
      <c r="U986" s="4"/>
      <c r="V986" s="4"/>
      <c r="W986" s="4"/>
      <c r="X986" s="4"/>
      <c r="Y986" s="4"/>
    </row>
    <row r="987" spans="1:25" ht="15.75" customHeight="1" x14ac:dyDescent="0.25">
      <c r="A987" s="30"/>
      <c r="B987" s="1"/>
      <c r="C987" s="1"/>
      <c r="D987" s="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4"/>
      <c r="U987" s="4"/>
      <c r="V987" s="4"/>
      <c r="W987" s="4"/>
      <c r="X987" s="4"/>
      <c r="Y987" s="4"/>
    </row>
    <row r="988" spans="1:25" ht="15.75" customHeight="1" x14ac:dyDescent="0.25">
      <c r="A988" s="30"/>
      <c r="B988" s="1"/>
      <c r="C988" s="1"/>
      <c r="D988" s="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4"/>
      <c r="U988" s="4"/>
      <c r="V988" s="4"/>
      <c r="W988" s="4"/>
      <c r="X988" s="4"/>
      <c r="Y988" s="4"/>
    </row>
    <row r="989" spans="1:25" ht="15.75" customHeight="1" x14ac:dyDescent="0.25">
      <c r="A989" s="30"/>
      <c r="B989" s="1"/>
      <c r="C989" s="1"/>
      <c r="D989" s="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4"/>
      <c r="U989" s="4"/>
      <c r="V989" s="4"/>
      <c r="W989" s="4"/>
      <c r="X989" s="4"/>
      <c r="Y989" s="4"/>
    </row>
    <row r="990" spans="1:25" ht="15.75" customHeight="1" x14ac:dyDescent="0.25">
      <c r="A990" s="30"/>
      <c r="B990" s="1"/>
      <c r="C990" s="1"/>
      <c r="D990" s="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4"/>
      <c r="U990" s="4"/>
      <c r="V990" s="4"/>
      <c r="W990" s="4"/>
      <c r="X990" s="4"/>
      <c r="Y990" s="4"/>
    </row>
    <row r="991" spans="1:25" ht="15.75" customHeight="1" x14ac:dyDescent="0.25">
      <c r="A991" s="30"/>
      <c r="B991" s="1"/>
      <c r="C991" s="1"/>
      <c r="D991" s="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4"/>
      <c r="U991" s="4"/>
      <c r="V991" s="4"/>
      <c r="W991" s="4"/>
      <c r="X991" s="4"/>
      <c r="Y991" s="4"/>
    </row>
    <row r="992" spans="1:25" ht="15.75" customHeight="1" x14ac:dyDescent="0.25">
      <c r="A992" s="30"/>
      <c r="B992" s="1"/>
      <c r="C992" s="1"/>
      <c r="D992" s="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4"/>
      <c r="U992" s="4"/>
      <c r="V992" s="4"/>
      <c r="W992" s="4"/>
      <c r="X992" s="4"/>
      <c r="Y992" s="4"/>
    </row>
    <row r="993" spans="1:25" ht="15.75" customHeight="1" x14ac:dyDescent="0.25">
      <c r="A993" s="30"/>
      <c r="B993" s="1"/>
      <c r="C993" s="1"/>
      <c r="D993" s="1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4"/>
      <c r="U993" s="4"/>
      <c r="V993" s="4"/>
      <c r="W993" s="4"/>
      <c r="X993" s="4"/>
      <c r="Y993" s="4"/>
    </row>
    <row r="994" spans="1:25" ht="15.75" customHeight="1" x14ac:dyDescent="0.25">
      <c r="A994" s="30"/>
      <c r="B994" s="1"/>
      <c r="C994" s="1"/>
      <c r="D994" s="1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4"/>
      <c r="U994" s="4"/>
      <c r="V994" s="4"/>
      <c r="W994" s="4"/>
      <c r="X994" s="4"/>
      <c r="Y994" s="4"/>
    </row>
    <row r="995" spans="1:25" ht="15.75" customHeight="1" x14ac:dyDescent="0.25">
      <c r="A995" s="30"/>
      <c r="B995" s="1"/>
      <c r="C995" s="1"/>
      <c r="D995" s="1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4"/>
      <c r="U995" s="4"/>
      <c r="V995" s="4"/>
      <c r="W995" s="4"/>
      <c r="X995" s="4"/>
      <c r="Y995" s="4"/>
    </row>
    <row r="996" spans="1:25" ht="15.75" customHeight="1" x14ac:dyDescent="0.25">
      <c r="A996" s="30"/>
      <c r="B996" s="1"/>
      <c r="C996" s="1"/>
      <c r="D996" s="1"/>
      <c r="E996" s="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4"/>
      <c r="U996" s="4"/>
      <c r="V996" s="4"/>
      <c r="W996" s="4"/>
      <c r="X996" s="4"/>
      <c r="Y996" s="4"/>
    </row>
    <row r="997" spans="1:25" ht="15.75" customHeight="1" x14ac:dyDescent="0.25">
      <c r="A997" s="30"/>
      <c r="B997" s="1"/>
      <c r="C997" s="1"/>
      <c r="D997" s="1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4"/>
      <c r="U997" s="4"/>
      <c r="V997" s="4"/>
      <c r="W997" s="4"/>
      <c r="X997" s="4"/>
      <c r="Y997" s="4"/>
    </row>
    <row r="998" spans="1:25" ht="15.75" customHeight="1" x14ac:dyDescent="0.25">
      <c r="A998" s="30"/>
      <c r="B998" s="1"/>
      <c r="C998" s="1"/>
      <c r="D998" s="1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4"/>
      <c r="U998" s="4"/>
      <c r="V998" s="4"/>
      <c r="W998" s="4"/>
      <c r="X998" s="4"/>
      <c r="Y998" s="4"/>
    </row>
    <row r="999" spans="1:25" ht="15.75" customHeight="1" x14ac:dyDescent="0.25">
      <c r="A999" s="30"/>
      <c r="B999" s="1"/>
      <c r="C999" s="1"/>
      <c r="D999" s="1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4"/>
      <c r="U999" s="4"/>
      <c r="V999" s="4"/>
      <c r="W999" s="4"/>
      <c r="X999" s="4"/>
      <c r="Y999" s="4"/>
    </row>
    <row r="1000" spans="1:25" ht="15.75" customHeight="1" x14ac:dyDescent="0.25">
      <c r="A1000" s="30"/>
      <c r="B1000" s="1"/>
      <c r="C1000" s="1"/>
      <c r="D1000" s="1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4"/>
      <c r="U1000" s="4"/>
      <c r="V1000" s="4"/>
      <c r="W1000" s="4"/>
      <c r="X1000" s="4"/>
      <c r="Y1000" s="4"/>
    </row>
  </sheetData>
  <sheetProtection password="B0A5" sheet="1" formatCells="0" formatColumns="0" formatRows="0" insertColumns="0" insertRows="0" insertHyperlinks="0" deleteColumns="0" deleteRows="0" sort="0" autoFilter="0" pivotTables="0"/>
  <mergeCells count="25">
    <mergeCell ref="A18:A20"/>
    <mergeCell ref="G13:I13"/>
    <mergeCell ref="A17:S17"/>
    <mergeCell ref="A21:S21"/>
    <mergeCell ref="A22:A26"/>
    <mergeCell ref="A27:S27"/>
    <mergeCell ref="A39:A43"/>
    <mergeCell ref="S39:S48"/>
    <mergeCell ref="A33:A37"/>
    <mergeCell ref="A44:A48"/>
    <mergeCell ref="A28:A32"/>
    <mergeCell ref="A38:T38"/>
    <mergeCell ref="B2:G4"/>
    <mergeCell ref="A2:A10"/>
    <mergeCell ref="H8:S10"/>
    <mergeCell ref="A16:S16"/>
    <mergeCell ref="A15:S15"/>
    <mergeCell ref="B5:G7"/>
    <mergeCell ref="B8:G10"/>
    <mergeCell ref="B11:S11"/>
    <mergeCell ref="J13:L13"/>
    <mergeCell ref="M13:O13"/>
    <mergeCell ref="P13:R13"/>
    <mergeCell ref="H2:S4"/>
    <mergeCell ref="H5:S7"/>
  </mergeCells>
  <dataValidations count="2">
    <dataValidation type="list" allowBlank="1" showErrorMessage="1" sqref="D1 D12:D14 D18:D20 D22:D26 D28:D37 D39:D1000">
      <formula1>tipo</formula1>
    </dataValidation>
    <dataValidation type="list" allowBlank="1" showInputMessage="1" showErrorMessage="1" sqref="E38">
      <formula1>tipo</formula1>
    </dataValidation>
  </dataValidations>
  <pageMargins left="0.7" right="0.7" top="0.75" bottom="0.75" header="0" footer="0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Y1000"/>
  <sheetViews>
    <sheetView showGridLines="0" tabSelected="1" topLeftCell="A43" zoomScale="70" zoomScaleNormal="70" workbookViewId="0">
      <selection activeCell="A17" sqref="A17:S17"/>
    </sheetView>
  </sheetViews>
  <sheetFormatPr baseColWidth="10" defaultColWidth="12.625" defaultRowHeight="15" customHeight="1" x14ac:dyDescent="0.2"/>
  <cols>
    <col min="1" max="1" width="39.625" customWidth="1"/>
    <col min="2" max="3" width="33.25" customWidth="1"/>
    <col min="4" max="5" width="18.25" customWidth="1"/>
    <col min="6" max="6" width="14.625" customWidth="1"/>
    <col min="7" max="18" width="19" customWidth="1"/>
    <col min="19" max="19" width="17.625" customWidth="1"/>
    <col min="20" max="25" width="20.875" customWidth="1"/>
  </cols>
  <sheetData>
    <row r="1" spans="1:25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</row>
    <row r="2" spans="1:25" x14ac:dyDescent="0.25">
      <c r="A2" s="217"/>
      <c r="B2" s="220" t="s">
        <v>0</v>
      </c>
      <c r="C2" s="221"/>
      <c r="D2" s="221"/>
      <c r="E2" s="221"/>
      <c r="F2" s="221"/>
      <c r="G2" s="222"/>
      <c r="H2" s="226" t="s">
        <v>1</v>
      </c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2"/>
      <c r="T2" s="4"/>
      <c r="U2" s="4"/>
      <c r="V2" s="4"/>
      <c r="W2" s="4"/>
      <c r="X2" s="4"/>
      <c r="Y2" s="4"/>
    </row>
    <row r="3" spans="1:25" x14ac:dyDescent="0.25">
      <c r="A3" s="218"/>
      <c r="B3" s="223"/>
      <c r="C3" s="224"/>
      <c r="D3" s="224"/>
      <c r="E3" s="224"/>
      <c r="F3" s="224"/>
      <c r="G3" s="225"/>
      <c r="H3" s="223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  <c r="T3" s="4"/>
      <c r="U3" s="4"/>
      <c r="V3" s="4"/>
      <c r="W3" s="4"/>
      <c r="X3" s="4"/>
      <c r="Y3" s="4"/>
    </row>
    <row r="4" spans="1:25" x14ac:dyDescent="0.25">
      <c r="A4" s="218"/>
      <c r="B4" s="223"/>
      <c r="C4" s="224"/>
      <c r="D4" s="224"/>
      <c r="E4" s="224"/>
      <c r="F4" s="224"/>
      <c r="G4" s="225"/>
      <c r="H4" s="227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9"/>
      <c r="T4" s="4"/>
      <c r="U4" s="4"/>
      <c r="V4" s="4"/>
      <c r="W4" s="4"/>
      <c r="X4" s="4"/>
      <c r="Y4" s="4"/>
    </row>
    <row r="5" spans="1:25" x14ac:dyDescent="0.25">
      <c r="A5" s="218"/>
      <c r="B5" s="230" t="s">
        <v>2</v>
      </c>
      <c r="C5" s="224"/>
      <c r="D5" s="224"/>
      <c r="E5" s="224"/>
      <c r="F5" s="224"/>
      <c r="G5" s="225"/>
      <c r="H5" s="226" t="s">
        <v>3</v>
      </c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2"/>
      <c r="T5" s="4"/>
      <c r="U5" s="4"/>
      <c r="V5" s="4"/>
      <c r="W5" s="4"/>
      <c r="X5" s="4"/>
      <c r="Y5" s="4"/>
    </row>
    <row r="6" spans="1:25" x14ac:dyDescent="0.25">
      <c r="A6" s="218"/>
      <c r="B6" s="223"/>
      <c r="C6" s="224"/>
      <c r="D6" s="224"/>
      <c r="E6" s="224"/>
      <c r="F6" s="224"/>
      <c r="G6" s="225"/>
      <c r="H6" s="223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5"/>
      <c r="T6" s="4"/>
      <c r="U6" s="4"/>
      <c r="V6" s="4"/>
      <c r="W6" s="4"/>
      <c r="X6" s="4"/>
      <c r="Y6" s="4"/>
    </row>
    <row r="7" spans="1:25" x14ac:dyDescent="0.25">
      <c r="A7" s="218"/>
      <c r="B7" s="223"/>
      <c r="C7" s="224"/>
      <c r="D7" s="224"/>
      <c r="E7" s="224"/>
      <c r="F7" s="224"/>
      <c r="G7" s="225"/>
      <c r="H7" s="227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9"/>
      <c r="T7" s="4"/>
      <c r="U7" s="4"/>
      <c r="V7" s="4"/>
      <c r="W7" s="4"/>
      <c r="X7" s="4"/>
      <c r="Y7" s="4"/>
    </row>
    <row r="8" spans="1:25" ht="20.25" customHeight="1" x14ac:dyDescent="0.25">
      <c r="A8" s="218"/>
      <c r="B8" s="230" t="s">
        <v>4</v>
      </c>
      <c r="C8" s="224"/>
      <c r="D8" s="224"/>
      <c r="E8" s="224"/>
      <c r="F8" s="224"/>
      <c r="G8" s="225"/>
      <c r="H8" s="226" t="s">
        <v>5</v>
      </c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2"/>
      <c r="T8" s="4"/>
      <c r="U8" s="4"/>
      <c r="V8" s="4"/>
      <c r="W8" s="4"/>
      <c r="X8" s="4"/>
      <c r="Y8" s="4"/>
    </row>
    <row r="9" spans="1:25" ht="21" customHeight="1" x14ac:dyDescent="0.25">
      <c r="A9" s="218"/>
      <c r="B9" s="223"/>
      <c r="C9" s="224"/>
      <c r="D9" s="224"/>
      <c r="E9" s="224"/>
      <c r="F9" s="224"/>
      <c r="G9" s="225"/>
      <c r="H9" s="223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5"/>
      <c r="T9" s="4"/>
      <c r="U9" s="4"/>
      <c r="V9" s="4"/>
      <c r="W9" s="4"/>
      <c r="X9" s="4"/>
      <c r="Y9" s="4"/>
    </row>
    <row r="10" spans="1:25" ht="6.75" customHeight="1" x14ac:dyDescent="0.25">
      <c r="A10" s="219"/>
      <c r="B10" s="227"/>
      <c r="C10" s="228"/>
      <c r="D10" s="228"/>
      <c r="E10" s="228"/>
      <c r="F10" s="228"/>
      <c r="G10" s="229"/>
      <c r="H10" s="227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9"/>
      <c r="T10" s="4"/>
      <c r="U10" s="4"/>
      <c r="V10" s="4"/>
      <c r="W10" s="4"/>
      <c r="X10" s="4"/>
      <c r="Y10" s="4"/>
    </row>
    <row r="11" spans="1:25" ht="18" x14ac:dyDescent="0.25">
      <c r="A11" s="5" t="s">
        <v>6</v>
      </c>
      <c r="B11" s="231" t="s">
        <v>504</v>
      </c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3"/>
      <c r="T11" s="4"/>
      <c r="U11" s="4"/>
      <c r="V11" s="4"/>
      <c r="W11" s="4"/>
      <c r="X11" s="4"/>
      <c r="Y11" s="4"/>
    </row>
    <row r="12" spans="1:25" ht="18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4"/>
      <c r="U12" s="4"/>
      <c r="V12" s="4"/>
      <c r="W12" s="4"/>
      <c r="X12" s="4"/>
      <c r="Y12" s="4"/>
    </row>
    <row r="13" spans="1:25" ht="18.75" x14ac:dyDescent="0.25">
      <c r="A13" s="9"/>
      <c r="B13" s="10"/>
      <c r="C13" s="10"/>
      <c r="D13" s="10"/>
      <c r="E13" s="10"/>
      <c r="F13" s="10"/>
      <c r="G13" s="234" t="s">
        <v>10</v>
      </c>
      <c r="H13" s="232"/>
      <c r="I13" s="233"/>
      <c r="J13" s="234" t="s">
        <v>11</v>
      </c>
      <c r="K13" s="232"/>
      <c r="L13" s="233"/>
      <c r="M13" s="234" t="s">
        <v>12</v>
      </c>
      <c r="N13" s="232"/>
      <c r="O13" s="233"/>
      <c r="P13" s="234" t="s">
        <v>13</v>
      </c>
      <c r="Q13" s="232"/>
      <c r="R13" s="233"/>
      <c r="S13" s="10"/>
      <c r="T13" s="4"/>
      <c r="U13" s="4"/>
      <c r="V13" s="4"/>
      <c r="W13" s="4"/>
      <c r="X13" s="4"/>
      <c r="Y13" s="4"/>
    </row>
    <row r="14" spans="1:25" ht="30" x14ac:dyDescent="0.25">
      <c r="A14" s="11" t="s">
        <v>14</v>
      </c>
      <c r="B14" s="11" t="s">
        <v>15</v>
      </c>
      <c r="C14" s="11" t="s">
        <v>16</v>
      </c>
      <c r="D14" s="11" t="s">
        <v>17</v>
      </c>
      <c r="E14" s="11" t="s">
        <v>18</v>
      </c>
      <c r="F14" s="11" t="s">
        <v>19</v>
      </c>
      <c r="G14" s="11" t="s">
        <v>20</v>
      </c>
      <c r="H14" s="11" t="s">
        <v>21</v>
      </c>
      <c r="I14" s="11" t="s">
        <v>22</v>
      </c>
      <c r="J14" s="11" t="s">
        <v>23</v>
      </c>
      <c r="K14" s="11" t="s">
        <v>24</v>
      </c>
      <c r="L14" s="11" t="s">
        <v>25</v>
      </c>
      <c r="M14" s="11" t="s">
        <v>26</v>
      </c>
      <c r="N14" s="11" t="s">
        <v>27</v>
      </c>
      <c r="O14" s="11" t="s">
        <v>28</v>
      </c>
      <c r="P14" s="11" t="s">
        <v>29</v>
      </c>
      <c r="Q14" s="11" t="s">
        <v>30</v>
      </c>
      <c r="R14" s="11" t="s">
        <v>31</v>
      </c>
      <c r="S14" s="11" t="s">
        <v>32</v>
      </c>
      <c r="T14" s="12"/>
      <c r="U14" s="12"/>
      <c r="V14" s="12"/>
      <c r="W14" s="12"/>
      <c r="X14" s="12"/>
      <c r="Y14" s="12"/>
    </row>
    <row r="15" spans="1:25" ht="37.5" customHeight="1" x14ac:dyDescent="0.25">
      <c r="A15" s="235" t="s">
        <v>33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3"/>
      <c r="T15" s="12"/>
      <c r="U15" s="12"/>
      <c r="V15" s="12"/>
      <c r="W15" s="12"/>
      <c r="X15" s="12"/>
      <c r="Y15" s="12"/>
    </row>
    <row r="16" spans="1:25" ht="34.5" customHeight="1" x14ac:dyDescent="0.25">
      <c r="A16" s="235" t="s">
        <v>35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3"/>
      <c r="T16" s="12"/>
      <c r="U16" s="12"/>
      <c r="V16" s="12"/>
      <c r="W16" s="12"/>
      <c r="X16" s="12"/>
      <c r="Y16" s="12"/>
    </row>
    <row r="17" spans="1:25" ht="34.5" customHeight="1" x14ac:dyDescent="0.25">
      <c r="A17" s="235" t="s">
        <v>784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3"/>
      <c r="T17" s="12"/>
      <c r="U17" s="12"/>
      <c r="V17" s="12"/>
      <c r="W17" s="12"/>
      <c r="X17" s="12"/>
      <c r="Y17" s="12"/>
    </row>
    <row r="18" spans="1:25" ht="31.5" x14ac:dyDescent="0.25">
      <c r="A18" s="73" t="s">
        <v>505</v>
      </c>
      <c r="B18" s="74" t="s">
        <v>506</v>
      </c>
      <c r="C18" s="75" t="s">
        <v>78</v>
      </c>
      <c r="D18" s="76" t="s">
        <v>39</v>
      </c>
      <c r="E18" s="76" t="s">
        <v>67</v>
      </c>
      <c r="F18" s="17">
        <v>810000</v>
      </c>
      <c r="G18" s="17"/>
      <c r="H18" s="17">
        <v>810000</v>
      </c>
      <c r="I18" s="17"/>
      <c r="J18" s="17"/>
      <c r="K18" s="17"/>
      <c r="L18" s="17"/>
      <c r="M18" s="17"/>
      <c r="N18" s="17"/>
      <c r="O18" s="17"/>
      <c r="P18" s="17"/>
      <c r="Q18" s="23"/>
      <c r="R18" s="17"/>
      <c r="S18" s="23"/>
      <c r="T18" s="12"/>
      <c r="U18" s="12"/>
      <c r="V18" s="12"/>
      <c r="W18" s="12"/>
      <c r="X18" s="12"/>
      <c r="Y18" s="12"/>
    </row>
    <row r="19" spans="1:25" ht="63" x14ac:dyDescent="0.25">
      <c r="A19" s="242" t="s">
        <v>644</v>
      </c>
      <c r="B19" s="137" t="s">
        <v>638</v>
      </c>
      <c r="C19" s="15" t="s">
        <v>78</v>
      </c>
      <c r="D19" s="14" t="s">
        <v>43</v>
      </c>
      <c r="E19" s="14" t="s">
        <v>67</v>
      </c>
      <c r="F19" s="17">
        <v>2200</v>
      </c>
      <c r="G19" s="17">
        <v>2200</v>
      </c>
      <c r="H19" s="17"/>
      <c r="I19" s="17"/>
      <c r="J19" s="17"/>
      <c r="K19" s="17"/>
      <c r="L19" s="17"/>
      <c r="M19" s="17"/>
      <c r="N19" s="17"/>
      <c r="O19" s="17"/>
      <c r="P19" s="17"/>
      <c r="Q19" s="23"/>
      <c r="R19" s="17"/>
      <c r="S19" s="23">
        <v>1064800</v>
      </c>
      <c r="T19" s="12"/>
      <c r="U19" s="12"/>
      <c r="V19" s="12"/>
      <c r="W19" s="12"/>
      <c r="X19" s="12"/>
      <c r="Y19" s="12"/>
    </row>
    <row r="20" spans="1:25" ht="31.5" x14ac:dyDescent="0.25">
      <c r="A20" s="218"/>
      <c r="B20" s="138" t="s">
        <v>507</v>
      </c>
      <c r="C20" s="15" t="s">
        <v>783</v>
      </c>
      <c r="D20" s="14" t="s">
        <v>43</v>
      </c>
      <c r="E20" s="14" t="s">
        <v>508</v>
      </c>
      <c r="F20" s="17">
        <v>810000</v>
      </c>
      <c r="G20" s="17">
        <v>810000</v>
      </c>
      <c r="H20" s="17"/>
      <c r="I20" s="17"/>
      <c r="J20" s="17"/>
      <c r="K20" s="17"/>
      <c r="L20" s="17"/>
      <c r="M20" s="17"/>
      <c r="N20" s="17"/>
      <c r="O20" s="17"/>
      <c r="P20" s="17"/>
      <c r="Q20" s="23"/>
      <c r="R20" s="17"/>
      <c r="S20" s="23">
        <v>1164625</v>
      </c>
      <c r="T20" s="12"/>
      <c r="U20" s="12"/>
      <c r="V20" s="12"/>
      <c r="W20" s="12"/>
      <c r="X20" s="12"/>
      <c r="Y20" s="12"/>
    </row>
    <row r="21" spans="1:25" ht="31.5" x14ac:dyDescent="0.25">
      <c r="A21" s="218"/>
      <c r="B21" s="138" t="s">
        <v>509</v>
      </c>
      <c r="C21" s="15" t="s">
        <v>78</v>
      </c>
      <c r="D21" s="14" t="s">
        <v>43</v>
      </c>
      <c r="E21" s="14" t="s">
        <v>510</v>
      </c>
      <c r="F21" s="17">
        <v>1</v>
      </c>
      <c r="G21" s="17">
        <v>1</v>
      </c>
      <c r="H21" s="17"/>
      <c r="I21" s="17"/>
      <c r="J21" s="17"/>
      <c r="K21" s="17"/>
      <c r="L21" s="17"/>
      <c r="M21" s="17"/>
      <c r="N21" s="17"/>
      <c r="O21" s="17"/>
      <c r="P21" s="17"/>
      <c r="Q21" s="23"/>
      <c r="R21" s="17"/>
      <c r="S21" s="23">
        <v>0</v>
      </c>
      <c r="T21" s="12"/>
      <c r="U21" s="12"/>
      <c r="V21" s="12"/>
      <c r="W21" s="12"/>
      <c r="X21" s="12"/>
      <c r="Y21" s="12"/>
    </row>
    <row r="22" spans="1:25" ht="78.75" x14ac:dyDescent="0.25">
      <c r="A22" s="218"/>
      <c r="B22" s="138" t="s">
        <v>511</v>
      </c>
      <c r="C22" s="15" t="s">
        <v>783</v>
      </c>
      <c r="D22" s="14" t="s">
        <v>43</v>
      </c>
      <c r="E22" s="14" t="s">
        <v>67</v>
      </c>
      <c r="F22" s="17">
        <v>810000</v>
      </c>
      <c r="G22" s="17">
        <v>810000</v>
      </c>
      <c r="H22" s="17"/>
      <c r="I22" s="17"/>
      <c r="J22" s="17"/>
      <c r="K22" s="17"/>
      <c r="L22" s="17"/>
      <c r="M22" s="17"/>
      <c r="N22" s="17"/>
      <c r="O22" s="17"/>
      <c r="P22" s="17"/>
      <c r="Q22" s="23"/>
      <c r="R22" s="17"/>
      <c r="S22" s="23">
        <v>39560400</v>
      </c>
      <c r="T22" s="12"/>
      <c r="U22" s="12"/>
      <c r="V22" s="12"/>
      <c r="W22" s="12"/>
      <c r="X22" s="12"/>
      <c r="Y22" s="12"/>
    </row>
    <row r="23" spans="1:25" ht="39.75" customHeight="1" x14ac:dyDescent="0.25">
      <c r="A23" s="218"/>
      <c r="B23" s="138" t="s">
        <v>512</v>
      </c>
      <c r="C23" s="15" t="s">
        <v>783</v>
      </c>
      <c r="D23" s="14" t="s">
        <v>39</v>
      </c>
      <c r="E23" s="14" t="s">
        <v>67</v>
      </c>
      <c r="F23" s="17">
        <v>810000</v>
      </c>
      <c r="G23" s="17">
        <v>810000</v>
      </c>
      <c r="H23" s="17"/>
      <c r="I23" s="17"/>
      <c r="J23" s="17"/>
      <c r="K23" s="17"/>
      <c r="L23" s="17"/>
      <c r="M23" s="17"/>
      <c r="N23" s="17"/>
      <c r="O23" s="17"/>
      <c r="P23" s="17"/>
      <c r="Q23" s="23"/>
      <c r="R23" s="17"/>
      <c r="S23" s="23">
        <v>719950</v>
      </c>
      <c r="T23" s="12"/>
      <c r="U23" s="12"/>
      <c r="V23" s="12"/>
      <c r="W23" s="12"/>
      <c r="X23" s="12"/>
      <c r="Y23" s="12"/>
    </row>
    <row r="24" spans="1:25" ht="94.5" x14ac:dyDescent="0.25">
      <c r="A24" s="218"/>
      <c r="B24" s="137" t="s">
        <v>639</v>
      </c>
      <c r="C24" s="15" t="s">
        <v>78</v>
      </c>
      <c r="D24" s="14" t="s">
        <v>43</v>
      </c>
      <c r="E24" s="14" t="s">
        <v>67</v>
      </c>
      <c r="F24" s="17">
        <v>2200</v>
      </c>
      <c r="G24" s="17"/>
      <c r="H24" s="17">
        <v>2200</v>
      </c>
      <c r="I24" s="17"/>
      <c r="J24" s="17"/>
      <c r="K24" s="17"/>
      <c r="L24" s="17"/>
      <c r="M24" s="17"/>
      <c r="N24" s="17"/>
      <c r="O24" s="17"/>
      <c r="P24" s="17"/>
      <c r="Q24" s="23"/>
      <c r="R24" s="17"/>
      <c r="S24" s="23">
        <v>968000</v>
      </c>
      <c r="T24" s="12"/>
      <c r="U24" s="12"/>
      <c r="V24" s="12"/>
      <c r="W24" s="12"/>
      <c r="X24" s="12"/>
      <c r="Y24" s="12"/>
    </row>
    <row r="25" spans="1:25" ht="31.5" x14ac:dyDescent="0.25">
      <c r="A25" s="218"/>
      <c r="B25" s="138" t="s">
        <v>507</v>
      </c>
      <c r="C25" s="15" t="s">
        <v>783</v>
      </c>
      <c r="D25" s="14" t="s">
        <v>43</v>
      </c>
      <c r="E25" s="14" t="s">
        <v>508</v>
      </c>
      <c r="F25" s="17">
        <v>810000</v>
      </c>
      <c r="G25" s="17"/>
      <c r="H25" s="17">
        <v>810000</v>
      </c>
      <c r="I25" s="17"/>
      <c r="J25" s="17"/>
      <c r="K25" s="17"/>
      <c r="L25" s="17"/>
      <c r="M25" s="17"/>
      <c r="N25" s="17"/>
      <c r="O25" s="17"/>
      <c r="P25" s="17"/>
      <c r="Q25" s="23"/>
      <c r="R25" s="17"/>
      <c r="S25" s="23">
        <v>1058750</v>
      </c>
      <c r="T25" s="12"/>
      <c r="U25" s="12"/>
      <c r="V25" s="12"/>
      <c r="W25" s="12"/>
      <c r="X25" s="12"/>
      <c r="Y25" s="12"/>
    </row>
    <row r="26" spans="1:25" ht="31.5" x14ac:dyDescent="0.25">
      <c r="A26" s="218"/>
      <c r="B26" s="138" t="s">
        <v>509</v>
      </c>
      <c r="C26" s="15" t="s">
        <v>78</v>
      </c>
      <c r="D26" s="14" t="s">
        <v>43</v>
      </c>
      <c r="E26" s="14" t="s">
        <v>510</v>
      </c>
      <c r="F26" s="17">
        <v>1</v>
      </c>
      <c r="G26" s="17"/>
      <c r="H26" s="17">
        <v>1</v>
      </c>
      <c r="I26" s="17"/>
      <c r="J26" s="17"/>
      <c r="K26" s="17"/>
      <c r="L26" s="17"/>
      <c r="M26" s="17"/>
      <c r="N26" s="17"/>
      <c r="O26" s="17"/>
      <c r="P26" s="17"/>
      <c r="Q26" s="23"/>
      <c r="R26" s="17"/>
      <c r="S26" s="23">
        <v>0</v>
      </c>
      <c r="T26" s="12"/>
      <c r="U26" s="12"/>
      <c r="V26" s="12"/>
      <c r="W26" s="12"/>
      <c r="X26" s="12"/>
      <c r="Y26" s="12"/>
    </row>
    <row r="27" spans="1:25" ht="94.5" x14ac:dyDescent="0.25">
      <c r="A27" s="218"/>
      <c r="B27" s="138" t="s">
        <v>513</v>
      </c>
      <c r="C27" s="15" t="s">
        <v>78</v>
      </c>
      <c r="D27" s="14" t="s">
        <v>43</v>
      </c>
      <c r="E27" s="14" t="s">
        <v>67</v>
      </c>
      <c r="F27" s="17">
        <v>810000</v>
      </c>
      <c r="G27" s="17"/>
      <c r="H27" s="17">
        <v>810000</v>
      </c>
      <c r="I27" s="17"/>
      <c r="J27" s="17"/>
      <c r="K27" s="17"/>
      <c r="L27" s="17"/>
      <c r="M27" s="17"/>
      <c r="N27" s="17"/>
      <c r="O27" s="17"/>
      <c r="P27" s="17"/>
      <c r="Q27" s="23"/>
      <c r="R27" s="17"/>
      <c r="S27" s="23">
        <v>39560400</v>
      </c>
      <c r="T27" s="12"/>
      <c r="U27" s="12"/>
      <c r="V27" s="12"/>
      <c r="W27" s="12"/>
      <c r="X27" s="12"/>
      <c r="Y27" s="12"/>
    </row>
    <row r="28" spans="1:25" ht="33" customHeight="1" x14ac:dyDescent="0.25">
      <c r="A28" s="218"/>
      <c r="B28" s="138" t="s">
        <v>512</v>
      </c>
      <c r="C28" s="15" t="s">
        <v>783</v>
      </c>
      <c r="D28" s="14" t="s">
        <v>39</v>
      </c>
      <c r="E28" s="14" t="s">
        <v>67</v>
      </c>
      <c r="F28" s="17">
        <v>810000</v>
      </c>
      <c r="G28" s="17"/>
      <c r="H28" s="17">
        <v>810000</v>
      </c>
      <c r="I28" s="17"/>
      <c r="J28" s="17"/>
      <c r="K28" s="17"/>
      <c r="L28" s="17"/>
      <c r="M28" s="17"/>
      <c r="N28" s="17"/>
      <c r="O28" s="17"/>
      <c r="P28" s="17"/>
      <c r="Q28" s="23"/>
      <c r="R28" s="17"/>
      <c r="S28" s="23">
        <v>719950</v>
      </c>
      <c r="T28" s="12"/>
      <c r="U28" s="12"/>
      <c r="V28" s="12"/>
      <c r="W28" s="12"/>
      <c r="X28" s="12"/>
      <c r="Y28" s="12"/>
    </row>
    <row r="29" spans="1:25" ht="78.75" x14ac:dyDescent="0.25">
      <c r="A29" s="218"/>
      <c r="B29" s="137" t="s">
        <v>640</v>
      </c>
      <c r="C29" s="15" t="s">
        <v>78</v>
      </c>
      <c r="D29" s="14" t="s">
        <v>43</v>
      </c>
      <c r="E29" s="14" t="s">
        <v>67</v>
      </c>
      <c r="F29" s="17">
        <v>2200</v>
      </c>
      <c r="G29" s="17"/>
      <c r="H29" s="17"/>
      <c r="I29" s="17">
        <v>2200</v>
      </c>
      <c r="J29" s="17"/>
      <c r="K29" s="17"/>
      <c r="L29" s="17"/>
      <c r="M29" s="17"/>
      <c r="N29" s="17"/>
      <c r="O29" s="17"/>
      <c r="P29" s="17"/>
      <c r="Q29" s="23"/>
      <c r="R29" s="17"/>
      <c r="S29" s="23">
        <v>968000</v>
      </c>
      <c r="T29" s="12"/>
      <c r="U29" s="12"/>
      <c r="V29" s="12"/>
      <c r="W29" s="12"/>
      <c r="X29" s="12"/>
      <c r="Y29" s="12"/>
    </row>
    <row r="30" spans="1:25" ht="31.5" x14ac:dyDescent="0.25">
      <c r="A30" s="218"/>
      <c r="B30" s="138" t="s">
        <v>507</v>
      </c>
      <c r="C30" s="15" t="s">
        <v>783</v>
      </c>
      <c r="D30" s="14" t="s">
        <v>43</v>
      </c>
      <c r="E30" s="14" t="s">
        <v>514</v>
      </c>
      <c r="F30" s="17">
        <v>810000</v>
      </c>
      <c r="G30" s="17"/>
      <c r="H30" s="17"/>
      <c r="I30" s="17">
        <v>810000</v>
      </c>
      <c r="J30" s="17"/>
      <c r="K30" s="17"/>
      <c r="L30" s="17"/>
      <c r="M30" s="17"/>
      <c r="N30" s="17"/>
      <c r="O30" s="17"/>
      <c r="P30" s="17"/>
      <c r="Q30" s="23"/>
      <c r="R30" s="17"/>
      <c r="S30" s="23">
        <v>1058750</v>
      </c>
      <c r="T30" s="12"/>
      <c r="U30" s="12"/>
      <c r="V30" s="12"/>
      <c r="W30" s="12"/>
      <c r="X30" s="12"/>
      <c r="Y30" s="12"/>
    </row>
    <row r="31" spans="1:25" ht="31.5" x14ac:dyDescent="0.25">
      <c r="A31" s="218"/>
      <c r="B31" s="138" t="s">
        <v>509</v>
      </c>
      <c r="C31" s="15" t="s">
        <v>78</v>
      </c>
      <c r="D31" s="14" t="s">
        <v>43</v>
      </c>
      <c r="E31" s="14" t="s">
        <v>510</v>
      </c>
      <c r="F31" s="17">
        <v>1</v>
      </c>
      <c r="G31" s="17"/>
      <c r="H31" s="17"/>
      <c r="I31" s="17">
        <v>1</v>
      </c>
      <c r="J31" s="17"/>
      <c r="K31" s="17"/>
      <c r="L31" s="17"/>
      <c r="M31" s="17"/>
      <c r="N31" s="17"/>
      <c r="O31" s="17"/>
      <c r="P31" s="17"/>
      <c r="Q31" s="23"/>
      <c r="R31" s="17"/>
      <c r="S31" s="23">
        <v>0</v>
      </c>
      <c r="T31" s="12"/>
      <c r="U31" s="12"/>
      <c r="V31" s="12"/>
      <c r="W31" s="12"/>
      <c r="X31" s="12"/>
      <c r="Y31" s="12"/>
    </row>
    <row r="32" spans="1:25" ht="94.5" x14ac:dyDescent="0.25">
      <c r="A32" s="218"/>
      <c r="B32" s="138" t="s">
        <v>515</v>
      </c>
      <c r="C32" s="15" t="s">
        <v>78</v>
      </c>
      <c r="D32" s="14" t="s">
        <v>43</v>
      </c>
      <c r="E32" s="14" t="s">
        <v>67</v>
      </c>
      <c r="F32" s="17">
        <v>810000</v>
      </c>
      <c r="G32" s="17"/>
      <c r="H32" s="17"/>
      <c r="I32" s="17">
        <v>810000</v>
      </c>
      <c r="J32" s="17"/>
      <c r="K32" s="17"/>
      <c r="L32" s="17"/>
      <c r="M32" s="17"/>
      <c r="N32" s="17"/>
      <c r="O32" s="17"/>
      <c r="P32" s="17"/>
      <c r="Q32" s="23"/>
      <c r="R32" s="17"/>
      <c r="S32" s="23">
        <v>39560400</v>
      </c>
      <c r="T32" s="12"/>
      <c r="U32" s="12"/>
      <c r="V32" s="12"/>
      <c r="W32" s="12"/>
      <c r="X32" s="12"/>
      <c r="Y32" s="12"/>
    </row>
    <row r="33" spans="1:25" ht="15.75" x14ac:dyDescent="0.25">
      <c r="A33" s="218"/>
      <c r="B33" s="138" t="s">
        <v>512</v>
      </c>
      <c r="C33" s="15" t="s">
        <v>63</v>
      </c>
      <c r="D33" s="14" t="s">
        <v>39</v>
      </c>
      <c r="E33" s="14" t="s">
        <v>67</v>
      </c>
      <c r="F33" s="17">
        <v>810000</v>
      </c>
      <c r="G33" s="17"/>
      <c r="H33" s="17"/>
      <c r="I33" s="17">
        <v>810000</v>
      </c>
      <c r="J33" s="17"/>
      <c r="K33" s="17"/>
      <c r="L33" s="17"/>
      <c r="M33" s="17"/>
      <c r="N33" s="17"/>
      <c r="O33" s="17"/>
      <c r="P33" s="17"/>
      <c r="Q33" s="23"/>
      <c r="R33" s="17"/>
      <c r="S33" s="23">
        <v>719950</v>
      </c>
      <c r="T33" s="12"/>
      <c r="U33" s="12"/>
      <c r="V33" s="12"/>
      <c r="W33" s="12"/>
      <c r="X33" s="12"/>
      <c r="Y33" s="12"/>
    </row>
    <row r="34" spans="1:25" ht="63" x14ac:dyDescent="0.25">
      <c r="A34" s="218"/>
      <c r="B34" s="137" t="s">
        <v>516</v>
      </c>
      <c r="C34" s="15" t="s">
        <v>78</v>
      </c>
      <c r="D34" s="14" t="s">
        <v>43</v>
      </c>
      <c r="E34" s="14" t="s">
        <v>67</v>
      </c>
      <c r="F34" s="17">
        <v>2200</v>
      </c>
      <c r="G34" s="17"/>
      <c r="H34" s="17"/>
      <c r="I34" s="17"/>
      <c r="J34" s="17">
        <v>2200</v>
      </c>
      <c r="K34" s="17"/>
      <c r="L34" s="17"/>
      <c r="M34" s="17"/>
      <c r="N34" s="17"/>
      <c r="O34" s="17"/>
      <c r="P34" s="17"/>
      <c r="Q34" s="23"/>
      <c r="R34" s="17"/>
      <c r="S34" s="23">
        <v>968000</v>
      </c>
      <c r="T34" s="12"/>
      <c r="U34" s="12"/>
      <c r="V34" s="12"/>
      <c r="W34" s="12"/>
      <c r="X34" s="12"/>
      <c r="Y34" s="12"/>
    </row>
    <row r="35" spans="1:25" ht="31.5" x14ac:dyDescent="0.25">
      <c r="A35" s="218"/>
      <c r="B35" s="138" t="s">
        <v>507</v>
      </c>
      <c r="C35" s="15" t="s">
        <v>63</v>
      </c>
      <c r="D35" s="14" t="s">
        <v>43</v>
      </c>
      <c r="E35" s="14" t="s">
        <v>508</v>
      </c>
      <c r="F35" s="17">
        <v>810000</v>
      </c>
      <c r="G35" s="17"/>
      <c r="H35" s="17"/>
      <c r="I35" s="17"/>
      <c r="J35" s="17">
        <v>810000</v>
      </c>
      <c r="K35" s="17"/>
      <c r="L35" s="17"/>
      <c r="M35" s="17"/>
      <c r="N35" s="17"/>
      <c r="O35" s="17"/>
      <c r="P35" s="17"/>
      <c r="Q35" s="23"/>
      <c r="R35" s="17"/>
      <c r="S35" s="23">
        <v>1058750</v>
      </c>
      <c r="T35" s="12"/>
      <c r="U35" s="12"/>
      <c r="V35" s="12"/>
      <c r="W35" s="12"/>
      <c r="X35" s="12"/>
      <c r="Y35" s="12"/>
    </row>
    <row r="36" spans="1:25" ht="31.5" x14ac:dyDescent="0.25">
      <c r="A36" s="218"/>
      <c r="B36" s="138" t="s">
        <v>509</v>
      </c>
      <c r="C36" s="15" t="s">
        <v>78</v>
      </c>
      <c r="D36" s="14" t="s">
        <v>43</v>
      </c>
      <c r="E36" s="14" t="s">
        <v>510</v>
      </c>
      <c r="F36" s="17">
        <v>1</v>
      </c>
      <c r="G36" s="17"/>
      <c r="H36" s="17"/>
      <c r="I36" s="17"/>
      <c r="J36" s="17">
        <v>1</v>
      </c>
      <c r="K36" s="17"/>
      <c r="L36" s="17"/>
      <c r="M36" s="17"/>
      <c r="N36" s="17"/>
      <c r="O36" s="17"/>
      <c r="P36" s="17"/>
      <c r="Q36" s="23"/>
      <c r="R36" s="17"/>
      <c r="S36" s="23">
        <v>0</v>
      </c>
      <c r="T36" s="12"/>
      <c r="U36" s="12"/>
      <c r="V36" s="12"/>
      <c r="W36" s="12"/>
      <c r="X36" s="12"/>
      <c r="Y36" s="12"/>
    </row>
    <row r="37" spans="1:25" ht="78.75" x14ac:dyDescent="0.25">
      <c r="A37" s="218"/>
      <c r="B37" s="138" t="s">
        <v>517</v>
      </c>
      <c r="C37" s="15" t="s">
        <v>78</v>
      </c>
      <c r="D37" s="14" t="s">
        <v>43</v>
      </c>
      <c r="E37" s="14" t="s">
        <v>67</v>
      </c>
      <c r="F37" s="17">
        <v>810000</v>
      </c>
      <c r="G37" s="17"/>
      <c r="H37" s="17"/>
      <c r="I37" s="17"/>
      <c r="J37" s="17">
        <v>810000</v>
      </c>
      <c r="K37" s="17"/>
      <c r="L37" s="17"/>
      <c r="M37" s="17"/>
      <c r="N37" s="17"/>
      <c r="O37" s="17"/>
      <c r="P37" s="17"/>
      <c r="Q37" s="23"/>
      <c r="R37" s="17"/>
      <c r="S37" s="23">
        <v>39560400</v>
      </c>
      <c r="T37" s="12"/>
      <c r="U37" s="12"/>
      <c r="V37" s="12"/>
      <c r="W37" s="12"/>
      <c r="X37" s="12"/>
      <c r="Y37" s="12"/>
    </row>
    <row r="38" spans="1:25" ht="15.75" x14ac:dyDescent="0.25">
      <c r="A38" s="218"/>
      <c r="B38" s="138" t="s">
        <v>512</v>
      </c>
      <c r="C38" s="15" t="s">
        <v>783</v>
      </c>
      <c r="D38" s="14" t="s">
        <v>39</v>
      </c>
      <c r="E38" s="14" t="s">
        <v>67</v>
      </c>
      <c r="F38" s="17">
        <v>810000</v>
      </c>
      <c r="G38" s="17"/>
      <c r="H38" s="17"/>
      <c r="I38" s="17"/>
      <c r="J38" s="17">
        <v>810000</v>
      </c>
      <c r="K38" s="17"/>
      <c r="L38" s="17"/>
      <c r="M38" s="17"/>
      <c r="N38" s="17"/>
      <c r="O38" s="17"/>
      <c r="P38" s="17"/>
      <c r="Q38" s="23"/>
      <c r="R38" s="17"/>
      <c r="S38" s="23">
        <v>719950</v>
      </c>
      <c r="T38" s="12"/>
      <c r="U38" s="12"/>
      <c r="V38" s="12"/>
      <c r="W38" s="12"/>
      <c r="X38" s="12"/>
      <c r="Y38" s="12"/>
    </row>
    <row r="39" spans="1:25" ht="78.75" x14ac:dyDescent="0.25">
      <c r="A39" s="218"/>
      <c r="B39" s="137" t="s">
        <v>641</v>
      </c>
      <c r="C39" s="15" t="s">
        <v>78</v>
      </c>
      <c r="D39" s="14" t="s">
        <v>43</v>
      </c>
      <c r="E39" s="14" t="s">
        <v>67</v>
      </c>
      <c r="F39" s="17">
        <v>2200</v>
      </c>
      <c r="G39" s="17"/>
      <c r="H39" s="17"/>
      <c r="I39" s="17"/>
      <c r="J39" s="17"/>
      <c r="K39" s="17">
        <v>2200</v>
      </c>
      <c r="L39" s="17"/>
      <c r="M39" s="17"/>
      <c r="N39" s="17"/>
      <c r="O39" s="17"/>
      <c r="P39" s="17"/>
      <c r="Q39" s="23"/>
      <c r="R39" s="17"/>
      <c r="S39" s="23">
        <v>968000</v>
      </c>
      <c r="T39" s="12"/>
      <c r="U39" s="12"/>
      <c r="V39" s="12"/>
      <c r="W39" s="12"/>
      <c r="X39" s="12"/>
      <c r="Y39" s="12"/>
    </row>
    <row r="40" spans="1:25" ht="31.5" x14ac:dyDescent="0.25">
      <c r="A40" s="218"/>
      <c r="B40" s="138" t="s">
        <v>507</v>
      </c>
      <c r="C40" s="15" t="s">
        <v>783</v>
      </c>
      <c r="D40" s="14" t="s">
        <v>43</v>
      </c>
      <c r="E40" s="14" t="s">
        <v>508</v>
      </c>
      <c r="F40" s="17">
        <v>810000</v>
      </c>
      <c r="G40" s="17"/>
      <c r="H40" s="17"/>
      <c r="I40" s="17"/>
      <c r="J40" s="17"/>
      <c r="K40" s="17">
        <v>810000</v>
      </c>
      <c r="L40" s="17"/>
      <c r="M40" s="17"/>
      <c r="N40" s="17"/>
      <c r="O40" s="17"/>
      <c r="P40" s="17"/>
      <c r="Q40" s="23"/>
      <c r="R40" s="17"/>
      <c r="S40" s="23">
        <v>1058750</v>
      </c>
      <c r="T40" s="12"/>
      <c r="U40" s="12"/>
      <c r="V40" s="12"/>
      <c r="W40" s="12"/>
      <c r="X40" s="12"/>
      <c r="Y40" s="12"/>
    </row>
    <row r="41" spans="1:25" ht="31.5" x14ac:dyDescent="0.25">
      <c r="A41" s="218"/>
      <c r="B41" s="138" t="s">
        <v>509</v>
      </c>
      <c r="C41" s="15" t="s">
        <v>78</v>
      </c>
      <c r="D41" s="14" t="s">
        <v>43</v>
      </c>
      <c r="E41" s="14" t="s">
        <v>510</v>
      </c>
      <c r="F41" s="17">
        <v>1</v>
      </c>
      <c r="G41" s="17"/>
      <c r="H41" s="17"/>
      <c r="I41" s="17"/>
      <c r="J41" s="17"/>
      <c r="K41" s="17">
        <v>1</v>
      </c>
      <c r="L41" s="17"/>
      <c r="M41" s="17"/>
      <c r="N41" s="17"/>
      <c r="O41" s="17"/>
      <c r="P41" s="17"/>
      <c r="Q41" s="23"/>
      <c r="R41" s="17"/>
      <c r="S41" s="23">
        <v>0</v>
      </c>
      <c r="T41" s="12"/>
      <c r="U41" s="12"/>
      <c r="V41" s="12"/>
      <c r="W41" s="12"/>
      <c r="X41" s="12"/>
      <c r="Y41" s="12"/>
    </row>
    <row r="42" spans="1:25" ht="78.75" x14ac:dyDescent="0.25">
      <c r="A42" s="218"/>
      <c r="B42" s="138" t="s">
        <v>518</v>
      </c>
      <c r="C42" s="15" t="s">
        <v>783</v>
      </c>
      <c r="D42" s="14" t="s">
        <v>43</v>
      </c>
      <c r="E42" s="14" t="s">
        <v>67</v>
      </c>
      <c r="F42" s="17">
        <v>810000</v>
      </c>
      <c r="G42" s="17"/>
      <c r="H42" s="17"/>
      <c r="I42" s="17"/>
      <c r="J42" s="17"/>
      <c r="K42" s="17">
        <v>810000</v>
      </c>
      <c r="L42" s="17"/>
      <c r="M42" s="17"/>
      <c r="N42" s="17"/>
      <c r="O42" s="17"/>
      <c r="P42" s="17"/>
      <c r="Q42" s="23"/>
      <c r="R42" s="17"/>
      <c r="S42" s="23">
        <v>39560400</v>
      </c>
      <c r="T42" s="12"/>
      <c r="U42" s="12"/>
      <c r="V42" s="12"/>
      <c r="W42" s="12"/>
      <c r="X42" s="12"/>
      <c r="Y42" s="12"/>
    </row>
    <row r="43" spans="1:25" ht="15.75" x14ac:dyDescent="0.25">
      <c r="A43" s="218"/>
      <c r="B43" s="138" t="s">
        <v>512</v>
      </c>
      <c r="C43" s="15" t="s">
        <v>783</v>
      </c>
      <c r="D43" s="14" t="s">
        <v>39</v>
      </c>
      <c r="E43" s="14" t="s">
        <v>67</v>
      </c>
      <c r="F43" s="17">
        <v>810000</v>
      </c>
      <c r="G43" s="17"/>
      <c r="H43" s="17"/>
      <c r="I43" s="17"/>
      <c r="J43" s="17"/>
      <c r="K43" s="17">
        <v>810000</v>
      </c>
      <c r="L43" s="17"/>
      <c r="M43" s="17"/>
      <c r="N43" s="17"/>
      <c r="O43" s="17"/>
      <c r="P43" s="17"/>
      <c r="Q43" s="23"/>
      <c r="R43" s="17"/>
      <c r="S43" s="23">
        <v>719950</v>
      </c>
      <c r="T43" s="12"/>
      <c r="U43" s="12"/>
      <c r="V43" s="12"/>
      <c r="W43" s="12"/>
      <c r="X43" s="12"/>
      <c r="Y43" s="12"/>
    </row>
    <row r="44" spans="1:25" ht="78.75" x14ac:dyDescent="0.25">
      <c r="A44" s="218"/>
      <c r="B44" s="137" t="s">
        <v>642</v>
      </c>
      <c r="C44" s="15" t="s">
        <v>78</v>
      </c>
      <c r="D44" s="14" t="s">
        <v>43</v>
      </c>
      <c r="E44" s="14" t="s">
        <v>67</v>
      </c>
      <c r="F44" s="17">
        <v>2200</v>
      </c>
      <c r="G44" s="17"/>
      <c r="H44" s="17"/>
      <c r="I44" s="17"/>
      <c r="J44" s="17"/>
      <c r="K44" s="17"/>
      <c r="L44" s="17">
        <v>2200</v>
      </c>
      <c r="M44" s="17"/>
      <c r="N44" s="17"/>
      <c r="O44" s="17"/>
      <c r="P44" s="17"/>
      <c r="Q44" s="23"/>
      <c r="R44" s="17"/>
      <c r="S44" s="23">
        <v>968000</v>
      </c>
      <c r="T44" s="12"/>
      <c r="U44" s="12"/>
      <c r="V44" s="12"/>
      <c r="W44" s="12"/>
      <c r="X44" s="12"/>
      <c r="Y44" s="12"/>
    </row>
    <row r="45" spans="1:25" ht="31.5" x14ac:dyDescent="0.25">
      <c r="A45" s="218"/>
      <c r="B45" s="138" t="s">
        <v>507</v>
      </c>
      <c r="C45" s="15" t="s">
        <v>783</v>
      </c>
      <c r="D45" s="14" t="s">
        <v>43</v>
      </c>
      <c r="E45" s="14" t="s">
        <v>508</v>
      </c>
      <c r="F45" s="17">
        <v>810000</v>
      </c>
      <c r="G45" s="17"/>
      <c r="H45" s="17"/>
      <c r="I45" s="17"/>
      <c r="J45" s="17"/>
      <c r="K45" s="17"/>
      <c r="L45" s="17">
        <v>810000</v>
      </c>
      <c r="M45" s="17"/>
      <c r="N45" s="17"/>
      <c r="O45" s="17"/>
      <c r="P45" s="17"/>
      <c r="Q45" s="23"/>
      <c r="R45" s="17"/>
      <c r="S45" s="23">
        <v>1058750</v>
      </c>
      <c r="T45" s="12"/>
      <c r="U45" s="12"/>
      <c r="V45" s="12"/>
      <c r="W45" s="12"/>
      <c r="X45" s="12"/>
      <c r="Y45" s="12"/>
    </row>
    <row r="46" spans="1:25" ht="31.5" x14ac:dyDescent="0.25">
      <c r="A46" s="218"/>
      <c r="B46" s="138" t="s">
        <v>509</v>
      </c>
      <c r="C46" s="15" t="s">
        <v>78</v>
      </c>
      <c r="D46" s="14" t="s">
        <v>43</v>
      </c>
      <c r="E46" s="14" t="s">
        <v>510</v>
      </c>
      <c r="F46" s="17">
        <v>1</v>
      </c>
      <c r="G46" s="17"/>
      <c r="H46" s="17"/>
      <c r="I46" s="17"/>
      <c r="J46" s="17"/>
      <c r="K46" s="17"/>
      <c r="L46" s="17">
        <v>1</v>
      </c>
      <c r="M46" s="17"/>
      <c r="N46" s="17"/>
      <c r="O46" s="17"/>
      <c r="P46" s="17"/>
      <c r="Q46" s="23"/>
      <c r="R46" s="17"/>
      <c r="S46" s="23">
        <v>0</v>
      </c>
      <c r="T46" s="12"/>
      <c r="U46" s="12"/>
      <c r="V46" s="12"/>
      <c r="W46" s="12"/>
      <c r="X46" s="12"/>
      <c r="Y46" s="12"/>
    </row>
    <row r="47" spans="1:25" ht="94.5" x14ac:dyDescent="0.25">
      <c r="A47" s="218"/>
      <c r="B47" s="138" t="s">
        <v>519</v>
      </c>
      <c r="C47" s="15" t="s">
        <v>783</v>
      </c>
      <c r="D47" s="14" t="s">
        <v>43</v>
      </c>
      <c r="E47" s="14" t="s">
        <v>67</v>
      </c>
      <c r="F47" s="17">
        <v>810000</v>
      </c>
      <c r="G47" s="17"/>
      <c r="H47" s="17"/>
      <c r="I47" s="17"/>
      <c r="J47" s="17"/>
      <c r="K47" s="17"/>
      <c r="L47" s="17">
        <v>810000</v>
      </c>
      <c r="M47" s="17"/>
      <c r="N47" s="17"/>
      <c r="O47" s="17"/>
      <c r="P47" s="17"/>
      <c r="Q47" s="23"/>
      <c r="R47" s="17"/>
      <c r="S47" s="23">
        <v>39560400</v>
      </c>
      <c r="T47" s="12"/>
      <c r="U47" s="12"/>
      <c r="V47" s="12"/>
      <c r="W47" s="12"/>
      <c r="X47" s="12"/>
      <c r="Y47" s="12"/>
    </row>
    <row r="48" spans="1:25" ht="15.75" x14ac:dyDescent="0.25">
      <c r="A48" s="218"/>
      <c r="B48" s="138" t="s">
        <v>512</v>
      </c>
      <c r="C48" s="15" t="s">
        <v>783</v>
      </c>
      <c r="D48" s="14" t="s">
        <v>39</v>
      </c>
      <c r="E48" s="14" t="s">
        <v>67</v>
      </c>
      <c r="F48" s="17">
        <v>810000</v>
      </c>
      <c r="G48" s="17"/>
      <c r="H48" s="17"/>
      <c r="I48" s="17"/>
      <c r="J48" s="17"/>
      <c r="K48" s="17"/>
      <c r="L48" s="17">
        <v>810000</v>
      </c>
      <c r="M48" s="17"/>
      <c r="N48" s="17"/>
      <c r="O48" s="17"/>
      <c r="P48" s="17"/>
      <c r="Q48" s="23"/>
      <c r="R48" s="17"/>
      <c r="S48" s="23">
        <v>719950</v>
      </c>
      <c r="T48" s="12"/>
      <c r="U48" s="12"/>
      <c r="V48" s="12"/>
      <c r="W48" s="12"/>
      <c r="X48" s="12"/>
      <c r="Y48" s="12"/>
    </row>
    <row r="49" spans="1:25" ht="47.25" x14ac:dyDescent="0.25">
      <c r="A49" s="218"/>
      <c r="B49" s="137" t="s">
        <v>643</v>
      </c>
      <c r="C49" s="15" t="s">
        <v>78</v>
      </c>
      <c r="D49" s="14" t="s">
        <v>43</v>
      </c>
      <c r="E49" s="14" t="s">
        <v>67</v>
      </c>
      <c r="F49" s="17">
        <v>2200</v>
      </c>
      <c r="G49" s="17"/>
      <c r="H49" s="17"/>
      <c r="I49" s="17"/>
      <c r="J49" s="17"/>
      <c r="K49" s="17"/>
      <c r="L49" s="17"/>
      <c r="M49" s="17">
        <v>2200</v>
      </c>
      <c r="N49" s="17"/>
      <c r="O49" s="17"/>
      <c r="P49" s="17"/>
      <c r="Q49" s="23"/>
      <c r="R49" s="17"/>
      <c r="S49" s="23">
        <v>968000</v>
      </c>
      <c r="T49" s="12"/>
      <c r="U49" s="12"/>
      <c r="V49" s="12"/>
      <c r="W49" s="12"/>
      <c r="X49" s="12"/>
      <c r="Y49" s="12"/>
    </row>
    <row r="50" spans="1:25" ht="31.5" x14ac:dyDescent="0.25">
      <c r="A50" s="218"/>
      <c r="B50" s="138" t="s">
        <v>507</v>
      </c>
      <c r="C50" s="15" t="s">
        <v>783</v>
      </c>
      <c r="D50" s="14" t="s">
        <v>43</v>
      </c>
      <c r="E50" s="14" t="s">
        <v>508</v>
      </c>
      <c r="F50" s="17">
        <v>810000</v>
      </c>
      <c r="G50" s="17"/>
      <c r="H50" s="17"/>
      <c r="I50" s="17"/>
      <c r="J50" s="17"/>
      <c r="K50" s="17"/>
      <c r="L50" s="17"/>
      <c r="M50" s="17">
        <v>810000</v>
      </c>
      <c r="N50" s="17"/>
      <c r="O50" s="17"/>
      <c r="P50" s="17"/>
      <c r="Q50" s="23"/>
      <c r="R50" s="17"/>
      <c r="S50" s="23">
        <v>1058750</v>
      </c>
      <c r="T50" s="12"/>
      <c r="U50" s="12"/>
      <c r="V50" s="12"/>
      <c r="W50" s="12"/>
      <c r="X50" s="12"/>
      <c r="Y50" s="12"/>
    </row>
    <row r="51" spans="1:25" ht="31.5" x14ac:dyDescent="0.25">
      <c r="A51" s="218"/>
      <c r="B51" s="138" t="s">
        <v>509</v>
      </c>
      <c r="C51" s="15" t="s">
        <v>78</v>
      </c>
      <c r="D51" s="14" t="s">
        <v>43</v>
      </c>
      <c r="E51" s="14" t="s">
        <v>510</v>
      </c>
      <c r="F51" s="17">
        <v>1</v>
      </c>
      <c r="G51" s="17"/>
      <c r="H51" s="17"/>
      <c r="I51" s="17"/>
      <c r="J51" s="17"/>
      <c r="K51" s="17"/>
      <c r="L51" s="17"/>
      <c r="M51" s="17">
        <v>1</v>
      </c>
      <c r="N51" s="17"/>
      <c r="O51" s="17"/>
      <c r="P51" s="17"/>
      <c r="Q51" s="23"/>
      <c r="R51" s="17"/>
      <c r="S51" s="23">
        <v>0</v>
      </c>
      <c r="T51" s="12"/>
      <c r="U51" s="12"/>
      <c r="V51" s="12"/>
      <c r="W51" s="12"/>
      <c r="X51" s="12"/>
      <c r="Y51" s="12"/>
    </row>
    <row r="52" spans="1:25" ht="63" x14ac:dyDescent="0.25">
      <c r="A52" s="218"/>
      <c r="B52" s="138" t="s">
        <v>520</v>
      </c>
      <c r="C52" s="15" t="s">
        <v>783</v>
      </c>
      <c r="D52" s="14" t="s">
        <v>43</v>
      </c>
      <c r="E52" s="14" t="s">
        <v>67</v>
      </c>
      <c r="F52" s="17">
        <v>810000</v>
      </c>
      <c r="G52" s="17"/>
      <c r="H52" s="17"/>
      <c r="I52" s="17"/>
      <c r="J52" s="17"/>
      <c r="K52" s="17"/>
      <c r="L52" s="17"/>
      <c r="M52" s="17">
        <v>810000</v>
      </c>
      <c r="N52" s="17"/>
      <c r="O52" s="17"/>
      <c r="P52" s="17"/>
      <c r="Q52" s="23"/>
      <c r="R52" s="17"/>
      <c r="S52" s="23">
        <v>39560400</v>
      </c>
      <c r="T52" s="12"/>
      <c r="U52" s="12"/>
      <c r="V52" s="12"/>
      <c r="W52" s="12"/>
      <c r="X52" s="12"/>
      <c r="Y52" s="12"/>
    </row>
    <row r="53" spans="1:25" ht="15.75" x14ac:dyDescent="0.25">
      <c r="A53" s="218"/>
      <c r="B53" s="138" t="s">
        <v>512</v>
      </c>
      <c r="C53" s="15" t="s">
        <v>783</v>
      </c>
      <c r="D53" s="14" t="s">
        <v>39</v>
      </c>
      <c r="E53" s="14" t="s">
        <v>67</v>
      </c>
      <c r="F53" s="17">
        <v>810000</v>
      </c>
      <c r="G53" s="17"/>
      <c r="H53" s="17"/>
      <c r="I53" s="17"/>
      <c r="J53" s="17"/>
      <c r="K53" s="17"/>
      <c r="L53" s="17"/>
      <c r="M53" s="17">
        <v>810000</v>
      </c>
      <c r="N53" s="17"/>
      <c r="O53" s="17"/>
      <c r="P53" s="17"/>
      <c r="Q53" s="23"/>
      <c r="R53" s="17"/>
      <c r="S53" s="23">
        <v>719950</v>
      </c>
      <c r="T53" s="12"/>
      <c r="U53" s="12"/>
      <c r="V53" s="12"/>
      <c r="W53" s="12"/>
      <c r="X53" s="12"/>
      <c r="Y53" s="12"/>
    </row>
    <row r="54" spans="1:25" ht="47.25" x14ac:dyDescent="0.25">
      <c r="A54" s="218"/>
      <c r="B54" s="137" t="s">
        <v>521</v>
      </c>
      <c r="C54" s="15" t="s">
        <v>78</v>
      </c>
      <c r="D54" s="14" t="s">
        <v>43</v>
      </c>
      <c r="E54" s="14" t="s">
        <v>67</v>
      </c>
      <c r="F54" s="17">
        <v>2200</v>
      </c>
      <c r="G54" s="17"/>
      <c r="H54" s="17"/>
      <c r="I54" s="17"/>
      <c r="J54" s="17"/>
      <c r="K54" s="17"/>
      <c r="L54" s="17"/>
      <c r="M54" s="17"/>
      <c r="N54" s="17">
        <v>2200</v>
      </c>
      <c r="O54" s="17"/>
      <c r="P54" s="17"/>
      <c r="Q54" s="23"/>
      <c r="R54" s="17"/>
      <c r="S54" s="23">
        <v>968000</v>
      </c>
      <c r="T54" s="12"/>
      <c r="U54" s="12"/>
      <c r="V54" s="12"/>
      <c r="W54" s="12"/>
      <c r="X54" s="12"/>
      <c r="Y54" s="12"/>
    </row>
    <row r="55" spans="1:25" ht="31.5" x14ac:dyDescent="0.25">
      <c r="A55" s="218"/>
      <c r="B55" s="138" t="s">
        <v>507</v>
      </c>
      <c r="C55" s="15" t="s">
        <v>783</v>
      </c>
      <c r="D55" s="14" t="s">
        <v>43</v>
      </c>
      <c r="E55" s="14" t="s">
        <v>508</v>
      </c>
      <c r="F55" s="17">
        <v>810000</v>
      </c>
      <c r="G55" s="17"/>
      <c r="H55" s="17"/>
      <c r="I55" s="17"/>
      <c r="J55" s="17"/>
      <c r="K55" s="17"/>
      <c r="L55" s="17"/>
      <c r="M55" s="17"/>
      <c r="N55" s="17">
        <v>810000</v>
      </c>
      <c r="O55" s="17"/>
      <c r="P55" s="17"/>
      <c r="Q55" s="23"/>
      <c r="R55" s="17"/>
      <c r="S55" s="23">
        <v>1058750</v>
      </c>
      <c r="T55" s="12"/>
      <c r="U55" s="12"/>
      <c r="V55" s="12"/>
      <c r="W55" s="12"/>
      <c r="X55" s="12"/>
      <c r="Y55" s="12"/>
    </row>
    <row r="56" spans="1:25" ht="31.5" x14ac:dyDescent="0.25">
      <c r="A56" s="218"/>
      <c r="B56" s="138" t="s">
        <v>509</v>
      </c>
      <c r="C56" s="15" t="s">
        <v>78</v>
      </c>
      <c r="D56" s="14" t="s">
        <v>43</v>
      </c>
      <c r="E56" s="14" t="s">
        <v>510</v>
      </c>
      <c r="F56" s="17">
        <v>1</v>
      </c>
      <c r="G56" s="17"/>
      <c r="H56" s="17"/>
      <c r="I56" s="17"/>
      <c r="J56" s="17"/>
      <c r="K56" s="17"/>
      <c r="L56" s="17"/>
      <c r="M56" s="17"/>
      <c r="N56" s="17">
        <v>1</v>
      </c>
      <c r="O56" s="17"/>
      <c r="P56" s="17"/>
      <c r="Q56" s="23"/>
      <c r="R56" s="17"/>
      <c r="S56" s="23">
        <v>0</v>
      </c>
      <c r="T56" s="12"/>
      <c r="U56" s="12"/>
      <c r="V56" s="12"/>
      <c r="W56" s="12"/>
      <c r="X56" s="12"/>
      <c r="Y56" s="12"/>
    </row>
    <row r="57" spans="1:25" ht="63" x14ac:dyDescent="0.25">
      <c r="A57" s="218"/>
      <c r="B57" s="138" t="s">
        <v>522</v>
      </c>
      <c r="C57" s="15" t="s">
        <v>78</v>
      </c>
      <c r="D57" s="14" t="s">
        <v>43</v>
      </c>
      <c r="E57" s="14" t="s">
        <v>67</v>
      </c>
      <c r="F57" s="17">
        <v>810000</v>
      </c>
      <c r="G57" s="17"/>
      <c r="H57" s="17"/>
      <c r="I57" s="17"/>
      <c r="J57" s="17"/>
      <c r="K57" s="17"/>
      <c r="L57" s="17"/>
      <c r="M57" s="17"/>
      <c r="N57" s="17">
        <v>810000</v>
      </c>
      <c r="O57" s="17"/>
      <c r="P57" s="17"/>
      <c r="Q57" s="23"/>
      <c r="R57" s="17"/>
      <c r="S57" s="23">
        <v>39560400</v>
      </c>
      <c r="T57" s="12"/>
      <c r="U57" s="12"/>
      <c r="V57" s="12"/>
      <c r="W57" s="12"/>
      <c r="X57" s="12"/>
      <c r="Y57" s="12"/>
    </row>
    <row r="58" spans="1:25" ht="15.75" x14ac:dyDescent="0.25">
      <c r="A58" s="218"/>
      <c r="B58" s="138" t="s">
        <v>512</v>
      </c>
      <c r="C58" s="15" t="s">
        <v>783</v>
      </c>
      <c r="D58" s="14" t="s">
        <v>39</v>
      </c>
      <c r="E58" s="14" t="s">
        <v>67</v>
      </c>
      <c r="F58" s="17">
        <v>810000</v>
      </c>
      <c r="G58" s="17"/>
      <c r="H58" s="17"/>
      <c r="I58" s="17"/>
      <c r="J58" s="17"/>
      <c r="K58" s="17"/>
      <c r="L58" s="17"/>
      <c r="M58" s="17"/>
      <c r="N58" s="17">
        <v>810000</v>
      </c>
      <c r="O58" s="17"/>
      <c r="P58" s="17"/>
      <c r="Q58" s="23"/>
      <c r="R58" s="17"/>
      <c r="S58" s="23">
        <v>719950</v>
      </c>
      <c r="T58" s="12"/>
      <c r="U58" s="12"/>
      <c r="V58" s="12"/>
      <c r="W58" s="12"/>
      <c r="X58" s="12"/>
      <c r="Y58" s="12"/>
    </row>
    <row r="59" spans="1:25" ht="63" x14ac:dyDescent="0.25">
      <c r="A59" s="218"/>
      <c r="B59" s="137" t="s">
        <v>523</v>
      </c>
      <c r="C59" s="15" t="s">
        <v>78</v>
      </c>
      <c r="D59" s="14" t="s">
        <v>43</v>
      </c>
      <c r="E59" s="14" t="s">
        <v>67</v>
      </c>
      <c r="F59" s="17">
        <v>2200</v>
      </c>
      <c r="G59" s="17"/>
      <c r="H59" s="17"/>
      <c r="I59" s="17"/>
      <c r="J59" s="17"/>
      <c r="K59" s="17"/>
      <c r="L59" s="17"/>
      <c r="M59" s="17"/>
      <c r="N59" s="17"/>
      <c r="O59" s="17">
        <v>2200</v>
      </c>
      <c r="P59" s="17"/>
      <c r="Q59" s="23"/>
      <c r="R59" s="17"/>
      <c r="S59" s="23">
        <v>968000</v>
      </c>
      <c r="T59" s="12"/>
      <c r="U59" s="12"/>
      <c r="V59" s="12"/>
      <c r="W59" s="12"/>
      <c r="X59" s="12"/>
      <c r="Y59" s="12"/>
    </row>
    <row r="60" spans="1:25" ht="31.5" x14ac:dyDescent="0.25">
      <c r="A60" s="218"/>
      <c r="B60" s="138" t="s">
        <v>507</v>
      </c>
      <c r="C60" s="15" t="s">
        <v>783</v>
      </c>
      <c r="D60" s="14" t="s">
        <v>43</v>
      </c>
      <c r="E60" s="14" t="s">
        <v>508</v>
      </c>
      <c r="F60" s="17">
        <v>810000</v>
      </c>
      <c r="G60" s="17"/>
      <c r="H60" s="17"/>
      <c r="I60" s="17"/>
      <c r="J60" s="17"/>
      <c r="K60" s="17"/>
      <c r="L60" s="17"/>
      <c r="M60" s="17"/>
      <c r="N60" s="17"/>
      <c r="O60" s="17">
        <v>810000</v>
      </c>
      <c r="P60" s="17"/>
      <c r="Q60" s="23"/>
      <c r="R60" s="17"/>
      <c r="S60" s="23">
        <v>1058750</v>
      </c>
      <c r="T60" s="12"/>
      <c r="U60" s="12"/>
      <c r="V60" s="12"/>
      <c r="W60" s="12"/>
      <c r="X60" s="12"/>
      <c r="Y60" s="12"/>
    </row>
    <row r="61" spans="1:25" ht="31.5" x14ac:dyDescent="0.25">
      <c r="A61" s="218"/>
      <c r="B61" s="138" t="s">
        <v>509</v>
      </c>
      <c r="C61" s="15" t="s">
        <v>78</v>
      </c>
      <c r="D61" s="14" t="s">
        <v>43</v>
      </c>
      <c r="E61" s="14" t="s">
        <v>510</v>
      </c>
      <c r="F61" s="17">
        <v>1</v>
      </c>
      <c r="G61" s="17"/>
      <c r="H61" s="17"/>
      <c r="I61" s="17"/>
      <c r="J61" s="17"/>
      <c r="K61" s="17"/>
      <c r="L61" s="17"/>
      <c r="M61" s="17"/>
      <c r="N61" s="17"/>
      <c r="O61" s="17">
        <v>1</v>
      </c>
      <c r="P61" s="17"/>
      <c r="Q61" s="23"/>
      <c r="R61" s="17"/>
      <c r="S61" s="23">
        <v>0</v>
      </c>
      <c r="T61" s="12"/>
      <c r="U61" s="12"/>
      <c r="V61" s="12"/>
      <c r="W61" s="12"/>
      <c r="X61" s="12"/>
      <c r="Y61" s="12"/>
    </row>
    <row r="62" spans="1:25" ht="63" x14ac:dyDescent="0.25">
      <c r="A62" s="218"/>
      <c r="B62" s="138" t="s">
        <v>524</v>
      </c>
      <c r="C62" s="15" t="s">
        <v>78</v>
      </c>
      <c r="D62" s="14" t="s">
        <v>43</v>
      </c>
      <c r="E62" s="14" t="s">
        <v>67</v>
      </c>
      <c r="F62" s="17">
        <v>810000</v>
      </c>
      <c r="G62" s="17"/>
      <c r="H62" s="17"/>
      <c r="I62" s="17"/>
      <c r="J62" s="17"/>
      <c r="K62" s="17"/>
      <c r="L62" s="17"/>
      <c r="M62" s="17"/>
      <c r="N62" s="17"/>
      <c r="O62" s="17">
        <v>810000</v>
      </c>
      <c r="P62" s="17"/>
      <c r="Q62" s="23"/>
      <c r="R62" s="17"/>
      <c r="S62" s="23">
        <v>39560400</v>
      </c>
      <c r="T62" s="12"/>
      <c r="U62" s="12"/>
      <c r="V62" s="12"/>
      <c r="W62" s="12"/>
      <c r="X62" s="12"/>
      <c r="Y62" s="12"/>
    </row>
    <row r="63" spans="1:25" ht="15.75" x14ac:dyDescent="0.25">
      <c r="A63" s="218"/>
      <c r="B63" s="138" t="s">
        <v>512</v>
      </c>
      <c r="C63" s="15" t="s">
        <v>783</v>
      </c>
      <c r="D63" s="14" t="s">
        <v>39</v>
      </c>
      <c r="E63" s="14" t="s">
        <v>67</v>
      </c>
      <c r="F63" s="17">
        <v>810000</v>
      </c>
      <c r="G63" s="17"/>
      <c r="H63" s="17"/>
      <c r="I63" s="17"/>
      <c r="J63" s="17"/>
      <c r="K63" s="17"/>
      <c r="L63" s="17"/>
      <c r="M63" s="17"/>
      <c r="N63" s="17"/>
      <c r="O63" s="17">
        <v>810000</v>
      </c>
      <c r="P63" s="17"/>
      <c r="Q63" s="23"/>
      <c r="R63" s="17"/>
      <c r="S63" s="23">
        <v>719950</v>
      </c>
      <c r="T63" s="12"/>
      <c r="U63" s="12"/>
      <c r="V63" s="12"/>
      <c r="W63" s="12"/>
      <c r="X63" s="12"/>
      <c r="Y63" s="12"/>
    </row>
    <row r="64" spans="1:25" ht="78.75" x14ac:dyDescent="0.25">
      <c r="A64" s="218"/>
      <c r="B64" s="137" t="s">
        <v>525</v>
      </c>
      <c r="C64" s="15" t="s">
        <v>78</v>
      </c>
      <c r="D64" s="14" t="s">
        <v>43</v>
      </c>
      <c r="E64" s="14" t="s">
        <v>67</v>
      </c>
      <c r="F64" s="17">
        <v>2200</v>
      </c>
      <c r="G64" s="17"/>
      <c r="H64" s="17"/>
      <c r="I64" s="17"/>
      <c r="J64" s="17"/>
      <c r="K64" s="17"/>
      <c r="L64" s="17"/>
      <c r="M64" s="17"/>
      <c r="N64" s="17"/>
      <c r="O64" s="17"/>
      <c r="P64" s="17">
        <v>2200</v>
      </c>
      <c r="Q64" s="23"/>
      <c r="R64" s="17"/>
      <c r="S64" s="23">
        <v>968000</v>
      </c>
      <c r="T64" s="12"/>
      <c r="U64" s="12"/>
      <c r="V64" s="12"/>
      <c r="W64" s="12"/>
      <c r="X64" s="12"/>
      <c r="Y64" s="12"/>
    </row>
    <row r="65" spans="1:25" ht="31.5" x14ac:dyDescent="0.25">
      <c r="A65" s="218"/>
      <c r="B65" s="138" t="s">
        <v>507</v>
      </c>
      <c r="C65" s="15" t="s">
        <v>783</v>
      </c>
      <c r="D65" s="14" t="s">
        <v>43</v>
      </c>
      <c r="E65" s="14" t="s">
        <v>508</v>
      </c>
      <c r="F65" s="17">
        <v>810000</v>
      </c>
      <c r="G65" s="17"/>
      <c r="H65" s="17"/>
      <c r="I65" s="17"/>
      <c r="J65" s="17"/>
      <c r="K65" s="17"/>
      <c r="L65" s="17"/>
      <c r="M65" s="17"/>
      <c r="N65" s="17"/>
      <c r="O65" s="17"/>
      <c r="P65" s="17">
        <v>810000</v>
      </c>
      <c r="Q65" s="23"/>
      <c r="R65" s="17"/>
      <c r="S65" s="23">
        <v>1058750</v>
      </c>
      <c r="T65" s="12"/>
      <c r="U65" s="12"/>
      <c r="V65" s="12"/>
      <c r="W65" s="12"/>
      <c r="X65" s="12"/>
      <c r="Y65" s="12"/>
    </row>
    <row r="66" spans="1:25" ht="31.5" x14ac:dyDescent="0.25">
      <c r="A66" s="218"/>
      <c r="B66" s="138" t="s">
        <v>509</v>
      </c>
      <c r="C66" s="15" t="s">
        <v>78</v>
      </c>
      <c r="D66" s="14" t="s">
        <v>43</v>
      </c>
      <c r="E66" s="14" t="s">
        <v>510</v>
      </c>
      <c r="F66" s="17">
        <v>1</v>
      </c>
      <c r="G66" s="17"/>
      <c r="H66" s="17"/>
      <c r="I66" s="17"/>
      <c r="J66" s="17"/>
      <c r="K66" s="17"/>
      <c r="L66" s="17"/>
      <c r="M66" s="17"/>
      <c r="N66" s="17"/>
      <c r="O66" s="17"/>
      <c r="P66" s="17">
        <v>1</v>
      </c>
      <c r="Q66" s="23"/>
      <c r="R66" s="17"/>
      <c r="S66" s="23">
        <v>0</v>
      </c>
      <c r="T66" s="12"/>
      <c r="U66" s="12"/>
      <c r="V66" s="12"/>
      <c r="W66" s="12"/>
      <c r="X66" s="12"/>
      <c r="Y66" s="12"/>
    </row>
    <row r="67" spans="1:25" ht="78.75" x14ac:dyDescent="0.25">
      <c r="A67" s="218"/>
      <c r="B67" s="138" t="s">
        <v>526</v>
      </c>
      <c r="C67" s="15" t="s">
        <v>78</v>
      </c>
      <c r="D67" s="14" t="s">
        <v>43</v>
      </c>
      <c r="E67" s="14" t="s">
        <v>67</v>
      </c>
      <c r="F67" s="17">
        <v>810000</v>
      </c>
      <c r="G67" s="17"/>
      <c r="H67" s="17"/>
      <c r="I67" s="17"/>
      <c r="J67" s="17"/>
      <c r="K67" s="17"/>
      <c r="L67" s="17"/>
      <c r="M67" s="17"/>
      <c r="N67" s="17"/>
      <c r="O67" s="17"/>
      <c r="P67" s="17">
        <v>810000</v>
      </c>
      <c r="Q67" s="23"/>
      <c r="R67" s="17"/>
      <c r="S67" s="23">
        <v>39560400</v>
      </c>
      <c r="T67" s="12"/>
      <c r="U67" s="12"/>
      <c r="V67" s="12"/>
      <c r="W67" s="12"/>
      <c r="X67" s="12"/>
      <c r="Y67" s="12"/>
    </row>
    <row r="68" spans="1:25" ht="15.75" x14ac:dyDescent="0.25">
      <c r="A68" s="218"/>
      <c r="B68" s="138" t="s">
        <v>512</v>
      </c>
      <c r="C68" s="15" t="s">
        <v>783</v>
      </c>
      <c r="D68" s="14" t="s">
        <v>39</v>
      </c>
      <c r="E68" s="14" t="s">
        <v>67</v>
      </c>
      <c r="F68" s="17">
        <v>810000</v>
      </c>
      <c r="G68" s="17"/>
      <c r="H68" s="17"/>
      <c r="I68" s="17"/>
      <c r="J68" s="17"/>
      <c r="K68" s="17"/>
      <c r="L68" s="17"/>
      <c r="M68" s="17"/>
      <c r="N68" s="17"/>
      <c r="O68" s="17"/>
      <c r="P68" s="17">
        <v>810000</v>
      </c>
      <c r="Q68" s="23"/>
      <c r="R68" s="17"/>
      <c r="S68" s="23">
        <v>719950</v>
      </c>
      <c r="T68" s="12"/>
      <c r="U68" s="12"/>
      <c r="V68" s="12"/>
      <c r="W68" s="12"/>
      <c r="X68" s="12"/>
      <c r="Y68" s="12"/>
    </row>
    <row r="69" spans="1:25" ht="47.25" x14ac:dyDescent="0.25">
      <c r="A69" s="218"/>
      <c r="B69" s="137" t="s">
        <v>527</v>
      </c>
      <c r="C69" s="15" t="s">
        <v>78</v>
      </c>
      <c r="D69" s="14" t="s">
        <v>43</v>
      </c>
      <c r="E69" s="14" t="s">
        <v>67</v>
      </c>
      <c r="F69" s="17">
        <v>2200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>
        <v>2200</v>
      </c>
      <c r="R69" s="17"/>
      <c r="S69" s="23">
        <v>968000</v>
      </c>
      <c r="T69" s="12"/>
      <c r="U69" s="12"/>
      <c r="V69" s="12"/>
      <c r="W69" s="12"/>
      <c r="X69" s="12"/>
      <c r="Y69" s="12"/>
    </row>
    <row r="70" spans="1:25" ht="31.5" x14ac:dyDescent="0.25">
      <c r="A70" s="218"/>
      <c r="B70" s="138" t="s">
        <v>507</v>
      </c>
      <c r="C70" s="15" t="s">
        <v>783</v>
      </c>
      <c r="D70" s="14" t="s">
        <v>43</v>
      </c>
      <c r="E70" s="14" t="s">
        <v>508</v>
      </c>
      <c r="F70" s="17">
        <v>810000</v>
      </c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>
        <v>810000</v>
      </c>
      <c r="R70" s="17"/>
      <c r="S70" s="23">
        <v>1058750</v>
      </c>
      <c r="T70" s="12"/>
      <c r="U70" s="12"/>
      <c r="V70" s="12"/>
      <c r="W70" s="12"/>
      <c r="X70" s="12"/>
      <c r="Y70" s="12"/>
    </row>
    <row r="71" spans="1:25" ht="31.5" x14ac:dyDescent="0.25">
      <c r="A71" s="218"/>
      <c r="B71" s="138" t="s">
        <v>509</v>
      </c>
      <c r="C71" s="15" t="s">
        <v>78</v>
      </c>
      <c r="D71" s="14" t="s">
        <v>43</v>
      </c>
      <c r="E71" s="14" t="s">
        <v>510</v>
      </c>
      <c r="F71" s="17">
        <v>1</v>
      </c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>
        <v>1</v>
      </c>
      <c r="R71" s="17"/>
      <c r="S71" s="23">
        <v>0</v>
      </c>
      <c r="T71" s="12"/>
      <c r="U71" s="12"/>
      <c r="V71" s="12"/>
      <c r="W71" s="12"/>
      <c r="X71" s="12"/>
      <c r="Y71" s="12"/>
    </row>
    <row r="72" spans="1:25" ht="47.25" x14ac:dyDescent="0.25">
      <c r="A72" s="218"/>
      <c r="B72" s="138" t="s">
        <v>528</v>
      </c>
      <c r="C72" s="15" t="s">
        <v>78</v>
      </c>
      <c r="D72" s="14" t="s">
        <v>43</v>
      </c>
      <c r="E72" s="14" t="s">
        <v>67</v>
      </c>
      <c r="F72" s="17">
        <v>810000</v>
      </c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>
        <v>810000</v>
      </c>
      <c r="R72" s="17"/>
      <c r="S72" s="23">
        <v>39560400</v>
      </c>
      <c r="T72" s="12"/>
      <c r="U72" s="12"/>
      <c r="V72" s="12"/>
      <c r="W72" s="12"/>
      <c r="X72" s="12"/>
      <c r="Y72" s="12"/>
    </row>
    <row r="73" spans="1:25" ht="15.75" x14ac:dyDescent="0.25">
      <c r="A73" s="218"/>
      <c r="B73" s="138" t="s">
        <v>512</v>
      </c>
      <c r="C73" s="15" t="s">
        <v>78</v>
      </c>
      <c r="D73" s="14" t="s">
        <v>39</v>
      </c>
      <c r="E73" s="14" t="s">
        <v>67</v>
      </c>
      <c r="F73" s="17">
        <v>810000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>
        <v>810000</v>
      </c>
      <c r="R73" s="17"/>
      <c r="S73" s="23">
        <v>719950</v>
      </c>
      <c r="T73" s="12"/>
      <c r="U73" s="12"/>
      <c r="V73" s="12"/>
      <c r="W73" s="12"/>
      <c r="X73" s="12"/>
      <c r="Y73" s="12"/>
    </row>
    <row r="74" spans="1:25" x14ac:dyDescent="0.25">
      <c r="A74" s="235" t="s">
        <v>785</v>
      </c>
      <c r="B74" s="232"/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3"/>
      <c r="T74" s="12"/>
      <c r="U74" s="12"/>
      <c r="V74" s="12"/>
      <c r="W74" s="12"/>
      <c r="X74" s="12"/>
      <c r="Y74" s="12"/>
    </row>
    <row r="75" spans="1:25" ht="31.5" x14ac:dyDescent="0.25">
      <c r="A75" s="303" t="s">
        <v>645</v>
      </c>
      <c r="B75" s="216" t="s">
        <v>775</v>
      </c>
      <c r="C75" s="15" t="s">
        <v>78</v>
      </c>
      <c r="D75" s="19" t="s">
        <v>43</v>
      </c>
      <c r="E75" s="19" t="s">
        <v>123</v>
      </c>
      <c r="F75" s="17">
        <v>2200</v>
      </c>
      <c r="G75" s="17">
        <v>2200</v>
      </c>
      <c r="H75" s="17"/>
      <c r="I75" s="17"/>
      <c r="J75" s="17"/>
      <c r="K75" s="17"/>
      <c r="L75" s="17"/>
      <c r="M75" s="17"/>
      <c r="N75" s="17"/>
      <c r="O75" s="17"/>
      <c r="P75" s="17"/>
      <c r="Q75" s="23"/>
      <c r="R75" s="17"/>
      <c r="S75" s="23">
        <v>484000</v>
      </c>
      <c r="T75" s="12"/>
      <c r="U75" s="12"/>
      <c r="V75" s="12"/>
      <c r="W75" s="12"/>
      <c r="X75" s="12"/>
      <c r="Y75" s="12"/>
    </row>
    <row r="76" spans="1:25" ht="31.5" x14ac:dyDescent="0.25">
      <c r="A76" s="304"/>
      <c r="B76" s="138" t="s">
        <v>529</v>
      </c>
      <c r="C76" s="15" t="s">
        <v>783</v>
      </c>
      <c r="D76" s="19" t="s">
        <v>43</v>
      </c>
      <c r="E76" s="19" t="s">
        <v>508</v>
      </c>
      <c r="F76" s="17">
        <f>(820000/15)*1.1</f>
        <v>60133.333333333336</v>
      </c>
      <c r="G76" s="17">
        <v>60133</v>
      </c>
      <c r="H76" s="17"/>
      <c r="I76" s="17"/>
      <c r="J76" s="17"/>
      <c r="K76" s="17"/>
      <c r="L76" s="17"/>
      <c r="M76" s="17"/>
      <c r="N76" s="17"/>
      <c r="O76" s="17"/>
      <c r="P76" s="17"/>
      <c r="Q76" s="23"/>
      <c r="R76" s="17"/>
      <c r="S76" s="23">
        <v>463024</v>
      </c>
      <c r="T76" s="12"/>
      <c r="U76" s="12"/>
      <c r="V76" s="12"/>
      <c r="W76" s="12"/>
      <c r="X76" s="12"/>
      <c r="Y76" s="12"/>
    </row>
    <row r="77" spans="1:25" ht="31.5" x14ac:dyDescent="0.25">
      <c r="A77" s="304"/>
      <c r="B77" s="138" t="s">
        <v>776</v>
      </c>
      <c r="C77" s="15" t="s">
        <v>78</v>
      </c>
      <c r="D77" s="19" t="s">
        <v>39</v>
      </c>
      <c r="E77" s="19" t="s">
        <v>123</v>
      </c>
      <c r="F77" s="17">
        <v>810000</v>
      </c>
      <c r="G77" s="17">
        <v>810000</v>
      </c>
      <c r="H77" s="17"/>
      <c r="I77" s="17"/>
      <c r="J77" s="17"/>
      <c r="K77" s="17"/>
      <c r="L77" s="17"/>
      <c r="M77" s="17"/>
      <c r="N77" s="17"/>
      <c r="O77" s="17"/>
      <c r="P77" s="17"/>
      <c r="Q77" s="23"/>
      <c r="R77" s="17"/>
      <c r="S77" s="23">
        <v>1155000</v>
      </c>
      <c r="T77" s="12"/>
      <c r="U77" s="12"/>
      <c r="V77" s="12"/>
      <c r="W77" s="12"/>
      <c r="X77" s="12"/>
      <c r="Y77" s="12"/>
    </row>
    <row r="78" spans="1:25" ht="63" x14ac:dyDescent="0.25">
      <c r="A78" s="304"/>
      <c r="B78" s="216" t="s">
        <v>773</v>
      </c>
      <c r="C78" s="15" t="s">
        <v>78</v>
      </c>
      <c r="D78" s="19" t="s">
        <v>43</v>
      </c>
      <c r="E78" s="19" t="s">
        <v>123</v>
      </c>
      <c r="F78" s="17">
        <v>2200</v>
      </c>
      <c r="G78" s="17"/>
      <c r="H78" s="17">
        <v>2200</v>
      </c>
      <c r="I78" s="17"/>
      <c r="J78" s="17"/>
      <c r="K78" s="17"/>
      <c r="L78" s="17"/>
      <c r="M78" s="17"/>
      <c r="N78" s="17"/>
      <c r="O78" s="17"/>
      <c r="P78" s="17"/>
      <c r="Q78" s="23"/>
      <c r="R78" s="17"/>
      <c r="S78" s="23">
        <v>484000</v>
      </c>
      <c r="T78" s="12"/>
      <c r="U78" s="12"/>
      <c r="V78" s="12"/>
      <c r="W78" s="12"/>
      <c r="X78" s="12"/>
      <c r="Y78" s="12"/>
    </row>
    <row r="79" spans="1:25" ht="31.5" x14ac:dyDescent="0.25">
      <c r="A79" s="304"/>
      <c r="B79" s="138" t="s">
        <v>529</v>
      </c>
      <c r="C79" s="15" t="s">
        <v>783</v>
      </c>
      <c r="D79" s="19" t="s">
        <v>43</v>
      </c>
      <c r="E79" s="19" t="s">
        <v>508</v>
      </c>
      <c r="F79" s="17">
        <v>60133.333333333336</v>
      </c>
      <c r="G79" s="17"/>
      <c r="H79" s="17">
        <v>60133</v>
      </c>
      <c r="I79" s="17"/>
      <c r="J79" s="17"/>
      <c r="K79" s="17"/>
      <c r="L79" s="17"/>
      <c r="M79" s="17"/>
      <c r="N79" s="17"/>
      <c r="O79" s="17"/>
      <c r="P79" s="17"/>
      <c r="Q79" s="23"/>
      <c r="R79" s="17"/>
      <c r="S79" s="23">
        <v>463024.1</v>
      </c>
      <c r="T79" s="12"/>
      <c r="U79" s="12"/>
      <c r="V79" s="12"/>
      <c r="W79" s="12"/>
      <c r="X79" s="12"/>
      <c r="Y79" s="12"/>
    </row>
    <row r="80" spans="1:25" ht="63" x14ac:dyDescent="0.25">
      <c r="A80" s="304"/>
      <c r="B80" s="138" t="s">
        <v>774</v>
      </c>
      <c r="C80" s="15" t="s">
        <v>78</v>
      </c>
      <c r="D80" s="19" t="s">
        <v>39</v>
      </c>
      <c r="E80" s="19" t="s">
        <v>123</v>
      </c>
      <c r="F80" s="17">
        <v>810000</v>
      </c>
      <c r="G80" s="17"/>
      <c r="H80" s="17">
        <v>810000</v>
      </c>
      <c r="I80" s="17"/>
      <c r="J80" s="17"/>
      <c r="K80" s="17"/>
      <c r="L80" s="17"/>
      <c r="M80" s="17"/>
      <c r="N80" s="17"/>
      <c r="O80" s="17"/>
      <c r="P80" s="17"/>
      <c r="Q80" s="23"/>
      <c r="R80" s="17"/>
      <c r="S80" s="23">
        <v>1155000</v>
      </c>
      <c r="T80" s="12"/>
      <c r="U80" s="12"/>
      <c r="V80" s="12"/>
      <c r="W80" s="12"/>
      <c r="X80" s="12"/>
      <c r="Y80" s="12"/>
    </row>
    <row r="81" spans="1:25" ht="47.25" x14ac:dyDescent="0.25">
      <c r="A81" s="304"/>
      <c r="B81" s="216" t="s">
        <v>772</v>
      </c>
      <c r="C81" s="15" t="s">
        <v>530</v>
      </c>
      <c r="D81" s="19" t="s">
        <v>43</v>
      </c>
      <c r="E81" s="19" t="s">
        <v>123</v>
      </c>
      <c r="F81" s="17">
        <v>2200</v>
      </c>
      <c r="G81" s="17"/>
      <c r="H81" s="17"/>
      <c r="I81" s="17">
        <v>2200</v>
      </c>
      <c r="J81" s="17"/>
      <c r="K81" s="17"/>
      <c r="L81" s="17"/>
      <c r="M81" s="17"/>
      <c r="N81" s="17"/>
      <c r="O81" s="17"/>
      <c r="P81" s="17"/>
      <c r="Q81" s="23"/>
      <c r="R81" s="17"/>
      <c r="S81" s="23">
        <v>484000</v>
      </c>
      <c r="T81" s="12"/>
      <c r="U81" s="12"/>
      <c r="V81" s="12"/>
      <c r="W81" s="12"/>
      <c r="X81" s="12"/>
      <c r="Y81" s="12"/>
    </row>
    <row r="82" spans="1:25" ht="31.5" x14ac:dyDescent="0.25">
      <c r="A82" s="304"/>
      <c r="B82" s="138" t="s">
        <v>529</v>
      </c>
      <c r="C82" s="15" t="s">
        <v>783</v>
      </c>
      <c r="D82" s="19" t="s">
        <v>43</v>
      </c>
      <c r="E82" s="19" t="s">
        <v>508</v>
      </c>
      <c r="F82" s="17">
        <v>60133.333333333336</v>
      </c>
      <c r="G82" s="17"/>
      <c r="H82" s="17"/>
      <c r="I82" s="17">
        <v>60133</v>
      </c>
      <c r="J82" s="17"/>
      <c r="K82" s="17"/>
      <c r="L82" s="17"/>
      <c r="M82" s="17"/>
      <c r="N82" s="17"/>
      <c r="O82" s="17"/>
      <c r="P82" s="17"/>
      <c r="Q82" s="23"/>
      <c r="R82" s="17"/>
      <c r="S82" s="23">
        <v>463024.1</v>
      </c>
      <c r="T82" s="12"/>
      <c r="U82" s="12"/>
      <c r="V82" s="12"/>
      <c r="W82" s="12"/>
      <c r="X82" s="12"/>
      <c r="Y82" s="12"/>
    </row>
    <row r="83" spans="1:25" ht="47.25" x14ac:dyDescent="0.25">
      <c r="A83" s="304"/>
      <c r="B83" s="138" t="s">
        <v>777</v>
      </c>
      <c r="C83" s="15" t="s">
        <v>78</v>
      </c>
      <c r="D83" s="19" t="s">
        <v>39</v>
      </c>
      <c r="E83" s="19" t="s">
        <v>123</v>
      </c>
      <c r="F83" s="17">
        <v>810000</v>
      </c>
      <c r="G83" s="17"/>
      <c r="H83" s="17"/>
      <c r="I83" s="17">
        <v>810000</v>
      </c>
      <c r="J83" s="17"/>
      <c r="K83" s="17"/>
      <c r="L83" s="17"/>
      <c r="M83" s="17"/>
      <c r="N83" s="17"/>
      <c r="O83" s="17"/>
      <c r="P83" s="17"/>
      <c r="Q83" s="23"/>
      <c r="R83" s="17"/>
      <c r="S83" s="23">
        <v>1155000</v>
      </c>
      <c r="T83" s="12"/>
      <c r="U83" s="12"/>
      <c r="V83" s="12"/>
      <c r="W83" s="12"/>
      <c r="X83" s="12"/>
      <c r="Y83" s="12"/>
    </row>
    <row r="84" spans="1:25" ht="31.5" x14ac:dyDescent="0.25">
      <c r="A84" s="304"/>
      <c r="B84" s="138" t="s">
        <v>529</v>
      </c>
      <c r="C84" s="15" t="s">
        <v>783</v>
      </c>
      <c r="D84" s="19" t="s">
        <v>43</v>
      </c>
      <c r="E84" s="19" t="s">
        <v>508</v>
      </c>
      <c r="F84" s="17">
        <v>60133.333333333336</v>
      </c>
      <c r="G84" s="17"/>
      <c r="H84" s="17"/>
      <c r="I84" s="17"/>
      <c r="J84" s="17">
        <v>60133</v>
      </c>
      <c r="K84" s="17"/>
      <c r="L84" s="17"/>
      <c r="M84" s="17"/>
      <c r="N84" s="17"/>
      <c r="O84" s="17"/>
      <c r="P84" s="17"/>
      <c r="Q84" s="23"/>
      <c r="R84" s="17"/>
      <c r="S84" s="23">
        <v>463024</v>
      </c>
      <c r="T84" s="12"/>
      <c r="U84" s="12"/>
      <c r="V84" s="12"/>
      <c r="W84" s="12"/>
      <c r="X84" s="12"/>
      <c r="Y84" s="12"/>
    </row>
    <row r="85" spans="1:25" ht="47.25" x14ac:dyDescent="0.25">
      <c r="A85" s="304"/>
      <c r="B85" s="138" t="s">
        <v>771</v>
      </c>
      <c r="C85" s="15" t="s">
        <v>78</v>
      </c>
      <c r="D85" s="19" t="s">
        <v>39</v>
      </c>
      <c r="E85" s="19" t="s">
        <v>123</v>
      </c>
      <c r="F85" s="17">
        <v>810000</v>
      </c>
      <c r="G85" s="17"/>
      <c r="H85" s="17"/>
      <c r="I85" s="17"/>
      <c r="J85" s="17">
        <v>810000</v>
      </c>
      <c r="K85" s="17"/>
      <c r="L85" s="17"/>
      <c r="M85" s="17"/>
      <c r="N85" s="17"/>
      <c r="O85" s="17"/>
      <c r="P85" s="17"/>
      <c r="Q85" s="23"/>
      <c r="R85" s="17"/>
      <c r="S85" s="23">
        <v>1155000</v>
      </c>
      <c r="T85" s="12"/>
      <c r="U85" s="12"/>
      <c r="V85" s="12"/>
      <c r="W85" s="12"/>
      <c r="X85" s="12"/>
      <c r="Y85" s="12"/>
    </row>
    <row r="86" spans="1:25" ht="31.5" x14ac:dyDescent="0.25">
      <c r="A86" s="304"/>
      <c r="B86" s="138" t="s">
        <v>529</v>
      </c>
      <c r="C86" s="15" t="s">
        <v>783</v>
      </c>
      <c r="D86" s="19" t="s">
        <v>43</v>
      </c>
      <c r="E86" s="19" t="s">
        <v>508</v>
      </c>
      <c r="F86" s="17">
        <v>60133.333333333336</v>
      </c>
      <c r="G86" s="17"/>
      <c r="H86" s="17"/>
      <c r="I86" s="17"/>
      <c r="J86" s="17"/>
      <c r="K86" s="17">
        <v>60133</v>
      </c>
      <c r="L86" s="17"/>
      <c r="M86" s="17"/>
      <c r="N86" s="17"/>
      <c r="O86" s="17"/>
      <c r="P86" s="17"/>
      <c r="Q86" s="23"/>
      <c r="R86" s="17"/>
      <c r="S86" s="23">
        <v>463024.1</v>
      </c>
      <c r="T86" s="12"/>
      <c r="U86" s="12"/>
      <c r="V86" s="12"/>
      <c r="W86" s="12"/>
      <c r="X86" s="12"/>
      <c r="Y86" s="12"/>
    </row>
    <row r="87" spans="1:25" ht="47.25" x14ac:dyDescent="0.25">
      <c r="A87" s="304"/>
      <c r="B87" s="138" t="s">
        <v>770</v>
      </c>
      <c r="C87" s="15" t="s">
        <v>78</v>
      </c>
      <c r="D87" s="19" t="s">
        <v>39</v>
      </c>
      <c r="E87" s="19" t="s">
        <v>123</v>
      </c>
      <c r="F87" s="17">
        <v>810000</v>
      </c>
      <c r="G87" s="17"/>
      <c r="H87" s="17"/>
      <c r="I87" s="17"/>
      <c r="J87" s="17"/>
      <c r="K87" s="17">
        <v>810000</v>
      </c>
      <c r="L87" s="17"/>
      <c r="M87" s="17"/>
      <c r="N87" s="17"/>
      <c r="O87" s="17"/>
      <c r="P87" s="17"/>
      <c r="Q87" s="23"/>
      <c r="R87" s="17"/>
      <c r="S87" s="23">
        <v>1155000</v>
      </c>
      <c r="T87" s="12"/>
      <c r="U87" s="12"/>
      <c r="V87" s="12"/>
      <c r="W87" s="12"/>
      <c r="X87" s="12"/>
      <c r="Y87" s="12"/>
    </row>
    <row r="88" spans="1:25" ht="31.5" x14ac:dyDescent="0.25">
      <c r="A88" s="304"/>
      <c r="B88" s="138" t="s">
        <v>529</v>
      </c>
      <c r="C88" s="15" t="s">
        <v>783</v>
      </c>
      <c r="D88" s="19" t="s">
        <v>43</v>
      </c>
      <c r="E88" s="19" t="s">
        <v>508</v>
      </c>
      <c r="F88" s="17">
        <v>60133.333333333336</v>
      </c>
      <c r="G88" s="17"/>
      <c r="H88" s="17"/>
      <c r="I88" s="17"/>
      <c r="J88" s="17"/>
      <c r="K88" s="17"/>
      <c r="L88" s="17">
        <v>60133</v>
      </c>
      <c r="M88" s="17"/>
      <c r="N88" s="17"/>
      <c r="O88" s="17"/>
      <c r="P88" s="17"/>
      <c r="Q88" s="23"/>
      <c r="R88" s="17"/>
      <c r="S88" s="23">
        <v>463024</v>
      </c>
      <c r="T88" s="12"/>
      <c r="U88" s="12"/>
      <c r="V88" s="12"/>
      <c r="W88" s="12"/>
      <c r="X88" s="12"/>
      <c r="Y88" s="12"/>
    </row>
    <row r="89" spans="1:25" ht="63" x14ac:dyDescent="0.25">
      <c r="A89" s="304"/>
      <c r="B89" s="138" t="s">
        <v>769</v>
      </c>
      <c r="C89" s="15" t="s">
        <v>78</v>
      </c>
      <c r="D89" s="19" t="s">
        <v>39</v>
      </c>
      <c r="E89" s="19" t="s">
        <v>123</v>
      </c>
      <c r="F89" s="17">
        <v>810000</v>
      </c>
      <c r="G89" s="17"/>
      <c r="H89" s="17"/>
      <c r="I89" s="17"/>
      <c r="J89" s="17"/>
      <c r="K89" s="17"/>
      <c r="L89" s="17">
        <v>810000</v>
      </c>
      <c r="M89" s="17"/>
      <c r="N89" s="17"/>
      <c r="O89" s="17"/>
      <c r="P89" s="17"/>
      <c r="Q89" s="23"/>
      <c r="R89" s="17"/>
      <c r="S89" s="23">
        <v>1155000</v>
      </c>
      <c r="T89" s="12"/>
      <c r="U89" s="12"/>
      <c r="V89" s="12"/>
      <c r="W89" s="12"/>
      <c r="X89" s="12"/>
      <c r="Y89" s="12"/>
    </row>
    <row r="90" spans="1:25" ht="31.5" x14ac:dyDescent="0.25">
      <c r="A90" s="304"/>
      <c r="B90" s="138" t="s">
        <v>529</v>
      </c>
      <c r="C90" s="15" t="s">
        <v>783</v>
      </c>
      <c r="D90" s="19" t="s">
        <v>43</v>
      </c>
      <c r="E90" s="19" t="s">
        <v>508</v>
      </c>
      <c r="F90" s="17">
        <v>60133.333333333336</v>
      </c>
      <c r="G90" s="17"/>
      <c r="H90" s="17"/>
      <c r="I90" s="17"/>
      <c r="J90" s="17"/>
      <c r="K90" s="17"/>
      <c r="L90" s="17"/>
      <c r="M90" s="17">
        <v>60133</v>
      </c>
      <c r="N90" s="17"/>
      <c r="O90" s="17"/>
      <c r="P90" s="17"/>
      <c r="Q90" s="23"/>
      <c r="R90" s="17"/>
      <c r="S90" s="23">
        <v>463024.1</v>
      </c>
      <c r="T90" s="12"/>
      <c r="U90" s="12"/>
      <c r="V90" s="12"/>
      <c r="W90" s="12"/>
      <c r="X90" s="12"/>
      <c r="Y90" s="12"/>
    </row>
    <row r="91" spans="1:25" ht="63" x14ac:dyDescent="0.25">
      <c r="A91" s="304"/>
      <c r="B91" s="138" t="s">
        <v>768</v>
      </c>
      <c r="C91" s="15" t="s">
        <v>78</v>
      </c>
      <c r="D91" s="19" t="s">
        <v>39</v>
      </c>
      <c r="E91" s="19" t="s">
        <v>123</v>
      </c>
      <c r="F91" s="17">
        <v>810000</v>
      </c>
      <c r="G91" s="17"/>
      <c r="H91" s="17"/>
      <c r="I91" s="17"/>
      <c r="J91" s="17"/>
      <c r="K91" s="17"/>
      <c r="L91" s="17"/>
      <c r="M91" s="17">
        <v>810000</v>
      </c>
      <c r="N91" s="17"/>
      <c r="O91" s="17"/>
      <c r="P91" s="17"/>
      <c r="Q91" s="23"/>
      <c r="R91" s="17"/>
      <c r="S91" s="23">
        <v>1155000</v>
      </c>
      <c r="T91" s="12"/>
      <c r="U91" s="12"/>
      <c r="V91" s="12"/>
      <c r="W91" s="12"/>
      <c r="X91" s="12"/>
      <c r="Y91" s="12"/>
    </row>
    <row r="92" spans="1:25" ht="31.5" x14ac:dyDescent="0.25">
      <c r="A92" s="304"/>
      <c r="B92" s="138" t="s">
        <v>529</v>
      </c>
      <c r="C92" s="15" t="s">
        <v>783</v>
      </c>
      <c r="D92" s="19" t="s">
        <v>43</v>
      </c>
      <c r="E92" s="19" t="s">
        <v>508</v>
      </c>
      <c r="F92" s="17">
        <v>60133.333333333336</v>
      </c>
      <c r="G92" s="17"/>
      <c r="H92" s="17"/>
      <c r="I92" s="17"/>
      <c r="J92" s="17"/>
      <c r="K92" s="17"/>
      <c r="L92" s="17"/>
      <c r="M92" s="17"/>
      <c r="N92" s="17">
        <v>60133</v>
      </c>
      <c r="O92" s="17"/>
      <c r="P92" s="17"/>
      <c r="Q92" s="23"/>
      <c r="R92" s="17"/>
      <c r="S92" s="23">
        <v>463024</v>
      </c>
      <c r="T92" s="12"/>
      <c r="U92" s="12"/>
      <c r="V92" s="12"/>
      <c r="W92" s="12"/>
      <c r="X92" s="12"/>
      <c r="Y92" s="12"/>
    </row>
    <row r="93" spans="1:25" ht="47.25" x14ac:dyDescent="0.25">
      <c r="A93" s="304"/>
      <c r="B93" s="138" t="s">
        <v>778</v>
      </c>
      <c r="C93" s="15" t="s">
        <v>78</v>
      </c>
      <c r="D93" s="19" t="s">
        <v>39</v>
      </c>
      <c r="E93" s="19" t="s">
        <v>123</v>
      </c>
      <c r="F93" s="17">
        <v>810000</v>
      </c>
      <c r="G93" s="17"/>
      <c r="H93" s="17"/>
      <c r="I93" s="17"/>
      <c r="J93" s="17"/>
      <c r="K93" s="17"/>
      <c r="L93" s="17"/>
      <c r="M93" s="17"/>
      <c r="N93" s="17">
        <v>810000</v>
      </c>
      <c r="O93" s="17"/>
      <c r="P93" s="17"/>
      <c r="Q93" s="23"/>
      <c r="R93" s="17"/>
      <c r="S93" s="23">
        <v>1155000</v>
      </c>
      <c r="T93" s="12"/>
      <c r="U93" s="12"/>
      <c r="V93" s="12"/>
      <c r="W93" s="12"/>
      <c r="X93" s="12"/>
      <c r="Y93" s="12"/>
    </row>
    <row r="94" spans="1:25" ht="31.5" x14ac:dyDescent="0.25">
      <c r="A94" s="304"/>
      <c r="B94" s="138" t="s">
        <v>529</v>
      </c>
      <c r="C94" s="15" t="s">
        <v>783</v>
      </c>
      <c r="D94" s="19" t="s">
        <v>43</v>
      </c>
      <c r="E94" s="19" t="s">
        <v>508</v>
      </c>
      <c r="F94" s="17">
        <v>60133.333333333336</v>
      </c>
      <c r="G94" s="17"/>
      <c r="H94" s="17"/>
      <c r="I94" s="17"/>
      <c r="J94" s="17"/>
      <c r="K94" s="17"/>
      <c r="L94" s="17"/>
      <c r="M94" s="17"/>
      <c r="N94" s="17"/>
      <c r="O94" s="17">
        <v>60133</v>
      </c>
      <c r="P94" s="17"/>
      <c r="Q94" s="23"/>
      <c r="R94" s="17"/>
      <c r="S94" s="23">
        <v>463024</v>
      </c>
      <c r="T94" s="12"/>
      <c r="U94" s="12"/>
      <c r="V94" s="12"/>
      <c r="W94" s="12"/>
      <c r="X94" s="12"/>
      <c r="Y94" s="12"/>
    </row>
    <row r="95" spans="1:25" ht="63" x14ac:dyDescent="0.25">
      <c r="A95" s="304"/>
      <c r="B95" s="138" t="s">
        <v>779</v>
      </c>
      <c r="C95" s="15" t="s">
        <v>78</v>
      </c>
      <c r="D95" s="19" t="s">
        <v>39</v>
      </c>
      <c r="E95" s="19" t="s">
        <v>123</v>
      </c>
      <c r="F95" s="17">
        <v>810000</v>
      </c>
      <c r="G95" s="17"/>
      <c r="H95" s="17"/>
      <c r="I95" s="17"/>
      <c r="J95" s="17"/>
      <c r="K95" s="17"/>
      <c r="L95" s="17"/>
      <c r="M95" s="17"/>
      <c r="N95" s="17"/>
      <c r="O95" s="17">
        <v>810000</v>
      </c>
      <c r="P95" s="17"/>
      <c r="Q95" s="23"/>
      <c r="R95" s="17"/>
      <c r="S95" s="23">
        <v>1155000</v>
      </c>
      <c r="T95" s="12"/>
      <c r="U95" s="12"/>
      <c r="V95" s="12"/>
      <c r="W95" s="12"/>
      <c r="X95" s="12"/>
      <c r="Y95" s="12"/>
    </row>
    <row r="96" spans="1:25" ht="31.5" x14ac:dyDescent="0.25">
      <c r="A96" s="304"/>
      <c r="B96" s="138" t="s">
        <v>529</v>
      </c>
      <c r="C96" s="15" t="s">
        <v>783</v>
      </c>
      <c r="D96" s="19" t="s">
        <v>43</v>
      </c>
      <c r="E96" s="19" t="s">
        <v>508</v>
      </c>
      <c r="F96" s="17">
        <v>60133.333333333336</v>
      </c>
      <c r="G96" s="17"/>
      <c r="H96" s="17"/>
      <c r="I96" s="17"/>
      <c r="J96" s="17"/>
      <c r="K96" s="17"/>
      <c r="L96" s="17"/>
      <c r="M96" s="17"/>
      <c r="N96" s="17"/>
      <c r="O96" s="17"/>
      <c r="P96" s="17">
        <v>60133</v>
      </c>
      <c r="Q96" s="23"/>
      <c r="R96" s="17"/>
      <c r="S96" s="23">
        <v>463024</v>
      </c>
      <c r="T96" s="12"/>
      <c r="U96" s="12"/>
      <c r="V96" s="12"/>
      <c r="W96" s="12"/>
      <c r="X96" s="12"/>
      <c r="Y96" s="12"/>
    </row>
    <row r="97" spans="1:25" ht="47.25" x14ac:dyDescent="0.25">
      <c r="A97" s="304"/>
      <c r="B97" s="138" t="s">
        <v>780</v>
      </c>
      <c r="C97" s="15" t="s">
        <v>78</v>
      </c>
      <c r="D97" s="19" t="s">
        <v>39</v>
      </c>
      <c r="E97" s="19" t="s">
        <v>123</v>
      </c>
      <c r="F97" s="17">
        <v>810000</v>
      </c>
      <c r="G97" s="17"/>
      <c r="H97" s="17"/>
      <c r="I97" s="17"/>
      <c r="J97" s="17"/>
      <c r="K97" s="17"/>
      <c r="L97" s="17"/>
      <c r="M97" s="17"/>
      <c r="N97" s="17"/>
      <c r="O97" s="17"/>
      <c r="P97" s="17">
        <v>810000</v>
      </c>
      <c r="Q97" s="23"/>
      <c r="R97" s="17"/>
      <c r="S97" s="23">
        <v>1155000</v>
      </c>
      <c r="T97" s="12"/>
      <c r="U97" s="12"/>
      <c r="V97" s="12"/>
      <c r="W97" s="12"/>
      <c r="X97" s="12"/>
      <c r="Y97" s="12"/>
    </row>
    <row r="98" spans="1:25" ht="31.5" x14ac:dyDescent="0.25">
      <c r="A98" s="304"/>
      <c r="B98" s="138" t="s">
        <v>529</v>
      </c>
      <c r="C98" s="15" t="s">
        <v>783</v>
      </c>
      <c r="D98" s="19" t="s">
        <v>43</v>
      </c>
      <c r="E98" s="19" t="s">
        <v>508</v>
      </c>
      <c r="F98" s="17">
        <v>60133.333333333336</v>
      </c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23">
        <v>60133</v>
      </c>
      <c r="R98" s="17"/>
      <c r="S98" s="23">
        <v>463024</v>
      </c>
      <c r="T98" s="12"/>
      <c r="U98" s="12"/>
      <c r="V98" s="12"/>
      <c r="W98" s="12"/>
      <c r="X98" s="12"/>
      <c r="Y98" s="12"/>
    </row>
    <row r="99" spans="1:25" ht="47.25" x14ac:dyDescent="0.25">
      <c r="A99" s="304"/>
      <c r="B99" s="138" t="s">
        <v>781</v>
      </c>
      <c r="C99" s="15" t="s">
        <v>78</v>
      </c>
      <c r="D99" s="19" t="s">
        <v>39</v>
      </c>
      <c r="E99" s="19" t="s">
        <v>123</v>
      </c>
      <c r="F99" s="17">
        <v>810000</v>
      </c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>
        <v>810000</v>
      </c>
      <c r="R99" s="17"/>
      <c r="S99" s="23">
        <v>1155000</v>
      </c>
      <c r="T99" s="12"/>
      <c r="U99" s="12"/>
      <c r="V99" s="12"/>
      <c r="W99" s="12"/>
      <c r="X99" s="12"/>
      <c r="Y99" s="12"/>
    </row>
    <row r="100" spans="1:25" ht="63" x14ac:dyDescent="0.25">
      <c r="A100" s="304"/>
      <c r="B100" s="138" t="s">
        <v>531</v>
      </c>
      <c r="C100" s="15" t="s">
        <v>78</v>
      </c>
      <c r="D100" s="19" t="s">
        <v>43</v>
      </c>
      <c r="E100" s="19" t="s">
        <v>123</v>
      </c>
      <c r="F100" s="17">
        <v>2200</v>
      </c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23"/>
      <c r="R100" s="17">
        <v>2200</v>
      </c>
      <c r="S100" s="23">
        <v>484000</v>
      </c>
      <c r="T100" s="12"/>
      <c r="U100" s="12"/>
      <c r="V100" s="12"/>
      <c r="W100" s="12"/>
      <c r="X100" s="12"/>
      <c r="Y100" s="12"/>
    </row>
    <row r="101" spans="1:25" ht="31.5" x14ac:dyDescent="0.25">
      <c r="A101" s="304"/>
      <c r="B101" s="138" t="s">
        <v>529</v>
      </c>
      <c r="C101" s="15" t="s">
        <v>783</v>
      </c>
      <c r="D101" s="19" t="s">
        <v>43</v>
      </c>
      <c r="E101" s="19" t="s">
        <v>508</v>
      </c>
      <c r="F101" s="17">
        <v>60133.333333333336</v>
      </c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23"/>
      <c r="R101" s="17">
        <v>60133</v>
      </c>
      <c r="S101" s="23">
        <v>463024</v>
      </c>
      <c r="T101" s="12"/>
      <c r="U101" s="12"/>
      <c r="V101" s="12"/>
      <c r="W101" s="12"/>
      <c r="X101" s="12"/>
      <c r="Y101" s="12"/>
    </row>
    <row r="102" spans="1:25" ht="63" x14ac:dyDescent="0.25">
      <c r="A102" s="304"/>
      <c r="B102" s="138" t="s">
        <v>782</v>
      </c>
      <c r="C102" s="15" t="s">
        <v>78</v>
      </c>
      <c r="D102" s="19" t="s">
        <v>39</v>
      </c>
      <c r="E102" s="19" t="s">
        <v>123</v>
      </c>
      <c r="F102" s="17">
        <v>810000</v>
      </c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23"/>
      <c r="R102" s="17">
        <v>810000</v>
      </c>
      <c r="S102" s="23">
        <v>1155000</v>
      </c>
      <c r="T102" s="12"/>
      <c r="U102" s="12"/>
      <c r="V102" s="12"/>
      <c r="W102" s="12"/>
      <c r="X102" s="12"/>
      <c r="Y102" s="12"/>
    </row>
    <row r="103" spans="1:25" ht="36.75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8" t="s">
        <v>60</v>
      </c>
      <c r="S103" s="29" t="e">
        <f>+SUM(#REF!)</f>
        <v>#REF!</v>
      </c>
      <c r="T103" s="4"/>
      <c r="U103" s="4"/>
      <c r="V103" s="4"/>
      <c r="W103" s="4"/>
      <c r="X103" s="4"/>
      <c r="Y103" s="4"/>
    </row>
    <row r="104" spans="1:25" ht="15.75" customHeight="1" x14ac:dyDescent="0.25">
      <c r="A104" s="30"/>
      <c r="B104" s="1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4"/>
      <c r="U104" s="4"/>
      <c r="V104" s="4"/>
      <c r="W104" s="4"/>
      <c r="X104" s="4"/>
      <c r="Y104" s="4"/>
    </row>
    <row r="105" spans="1:25" ht="15.75" customHeight="1" x14ac:dyDescent="0.25">
      <c r="A105" s="30"/>
      <c r="B105" s="1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4"/>
      <c r="U105" s="4"/>
      <c r="V105" s="4"/>
      <c r="W105" s="4"/>
      <c r="X105" s="4"/>
      <c r="Y105" s="4"/>
    </row>
    <row r="106" spans="1:25" ht="15.75" customHeight="1" x14ac:dyDescent="0.25">
      <c r="A106" s="30"/>
      <c r="B106" s="1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4"/>
      <c r="U106" s="4"/>
      <c r="V106" s="4"/>
      <c r="W106" s="4"/>
      <c r="X106" s="4"/>
      <c r="Y106" s="4"/>
    </row>
    <row r="107" spans="1:25" ht="15.75" customHeight="1" x14ac:dyDescent="0.25">
      <c r="A107" s="30"/>
      <c r="B107" s="1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4"/>
      <c r="U107" s="4"/>
      <c r="V107" s="4"/>
      <c r="W107" s="4"/>
      <c r="X107" s="4"/>
      <c r="Y107" s="4"/>
    </row>
    <row r="108" spans="1:25" ht="15.75" customHeight="1" x14ac:dyDescent="0.25">
      <c r="A108" s="30"/>
      <c r="B108" s="1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4"/>
      <c r="U108" s="4"/>
      <c r="V108" s="4"/>
      <c r="W108" s="4"/>
      <c r="X108" s="4"/>
      <c r="Y108" s="4"/>
    </row>
    <row r="109" spans="1:25" ht="15.75" customHeight="1" x14ac:dyDescent="0.25">
      <c r="A109" s="30"/>
      <c r="B109" s="1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4"/>
      <c r="U109" s="4"/>
      <c r="V109" s="4"/>
      <c r="W109" s="4"/>
      <c r="X109" s="4"/>
      <c r="Y109" s="4"/>
    </row>
    <row r="110" spans="1:25" ht="15.75" customHeight="1" x14ac:dyDescent="0.25">
      <c r="A110" s="30"/>
      <c r="B110" s="1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4"/>
      <c r="U110" s="4"/>
      <c r="V110" s="4"/>
      <c r="W110" s="4"/>
      <c r="X110" s="4"/>
      <c r="Y110" s="4"/>
    </row>
    <row r="111" spans="1:25" ht="15.75" customHeight="1" x14ac:dyDescent="0.25">
      <c r="A111" s="30"/>
      <c r="B111" s="1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4"/>
      <c r="U111" s="4"/>
      <c r="V111" s="4"/>
      <c r="W111" s="4"/>
      <c r="X111" s="4"/>
      <c r="Y111" s="4"/>
    </row>
    <row r="112" spans="1:25" ht="15.75" customHeight="1" x14ac:dyDescent="0.25">
      <c r="A112" s="30"/>
      <c r="B112" s="1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4"/>
      <c r="U112" s="4"/>
      <c r="V112" s="4"/>
      <c r="W112" s="4"/>
      <c r="X112" s="4"/>
      <c r="Y112" s="4"/>
    </row>
    <row r="113" spans="1:25" ht="15.75" customHeight="1" x14ac:dyDescent="0.25">
      <c r="A113" s="30"/>
      <c r="B113" s="1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4"/>
      <c r="U113" s="4"/>
      <c r="V113" s="4"/>
      <c r="W113" s="4"/>
      <c r="X113" s="4"/>
      <c r="Y113" s="4"/>
    </row>
    <row r="114" spans="1:25" ht="15.75" customHeight="1" x14ac:dyDescent="0.25">
      <c r="A114" s="30"/>
      <c r="B114" s="1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4"/>
      <c r="U114" s="4"/>
      <c r="V114" s="4"/>
      <c r="W114" s="4"/>
      <c r="X114" s="4"/>
      <c r="Y114" s="4"/>
    </row>
    <row r="115" spans="1:25" ht="15.75" customHeight="1" x14ac:dyDescent="0.25">
      <c r="A115" s="30"/>
      <c r="B115" s="1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4"/>
      <c r="U115" s="4"/>
      <c r="V115" s="4"/>
      <c r="W115" s="4"/>
      <c r="X115" s="4"/>
      <c r="Y115" s="4"/>
    </row>
    <row r="116" spans="1:25" ht="15.75" customHeight="1" x14ac:dyDescent="0.25">
      <c r="A116" s="30"/>
      <c r="B116" s="1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4"/>
      <c r="U116" s="4"/>
      <c r="V116" s="4"/>
      <c r="W116" s="4"/>
      <c r="X116" s="4"/>
      <c r="Y116" s="4"/>
    </row>
    <row r="117" spans="1:25" ht="15.75" customHeight="1" x14ac:dyDescent="0.25">
      <c r="A117" s="30"/>
      <c r="B117" s="1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4"/>
      <c r="U117" s="4"/>
      <c r="V117" s="4"/>
      <c r="W117" s="4"/>
      <c r="X117" s="4"/>
      <c r="Y117" s="4"/>
    </row>
    <row r="118" spans="1:25" ht="15.75" customHeight="1" x14ac:dyDescent="0.25">
      <c r="A118" s="30"/>
      <c r="B118" s="1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4"/>
      <c r="U118" s="4"/>
      <c r="V118" s="4"/>
      <c r="W118" s="4"/>
      <c r="X118" s="4"/>
      <c r="Y118" s="4"/>
    </row>
    <row r="119" spans="1:25" ht="15.75" customHeight="1" x14ac:dyDescent="0.25">
      <c r="A119" s="30"/>
      <c r="B119" s="1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4"/>
      <c r="U119" s="4"/>
      <c r="V119" s="4"/>
      <c r="W119" s="4"/>
      <c r="X119" s="4"/>
      <c r="Y119" s="4"/>
    </row>
    <row r="120" spans="1:25" ht="15.75" customHeight="1" x14ac:dyDescent="0.25">
      <c r="A120" s="30"/>
      <c r="B120" s="1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4"/>
      <c r="U120" s="4"/>
      <c r="V120" s="4"/>
      <c r="W120" s="4"/>
      <c r="X120" s="4"/>
      <c r="Y120" s="4"/>
    </row>
    <row r="121" spans="1:25" ht="15.75" customHeight="1" x14ac:dyDescent="0.25">
      <c r="A121" s="30"/>
      <c r="B121" s="1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4"/>
      <c r="U121" s="4"/>
      <c r="V121" s="4"/>
      <c r="W121" s="4"/>
      <c r="X121" s="4"/>
      <c r="Y121" s="4"/>
    </row>
    <row r="122" spans="1:25" ht="15.75" customHeight="1" x14ac:dyDescent="0.25">
      <c r="A122" s="30"/>
      <c r="B122" s="1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4"/>
      <c r="U122" s="4"/>
      <c r="V122" s="4"/>
      <c r="W122" s="4"/>
      <c r="X122" s="4"/>
      <c r="Y122" s="4"/>
    </row>
    <row r="123" spans="1:25" ht="15.75" customHeight="1" x14ac:dyDescent="0.25">
      <c r="A123" s="30"/>
      <c r="B123" s="1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4"/>
      <c r="U123" s="4"/>
      <c r="V123" s="4"/>
      <c r="W123" s="4"/>
      <c r="X123" s="4"/>
      <c r="Y123" s="4"/>
    </row>
    <row r="124" spans="1:25" ht="15.75" customHeight="1" x14ac:dyDescent="0.25">
      <c r="A124" s="30"/>
      <c r="B124" s="1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4"/>
      <c r="U124" s="4"/>
      <c r="V124" s="4"/>
      <c r="W124" s="4"/>
      <c r="X124" s="4"/>
      <c r="Y124" s="4"/>
    </row>
    <row r="125" spans="1:25" ht="15.75" customHeight="1" x14ac:dyDescent="0.25">
      <c r="A125" s="30"/>
      <c r="B125" s="1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4"/>
      <c r="U125" s="4"/>
      <c r="V125" s="4"/>
      <c r="W125" s="4"/>
      <c r="X125" s="4"/>
      <c r="Y125" s="4"/>
    </row>
    <row r="126" spans="1:25" ht="15.75" customHeight="1" x14ac:dyDescent="0.25">
      <c r="A126" s="30"/>
      <c r="B126" s="1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4"/>
      <c r="U126" s="4"/>
      <c r="V126" s="4"/>
      <c r="W126" s="4"/>
      <c r="X126" s="4"/>
      <c r="Y126" s="4"/>
    </row>
    <row r="127" spans="1:25" ht="15.75" customHeight="1" x14ac:dyDescent="0.25">
      <c r="A127" s="30"/>
      <c r="B127" s="1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4"/>
      <c r="U127" s="4"/>
      <c r="V127" s="4"/>
      <c r="W127" s="4"/>
      <c r="X127" s="4"/>
      <c r="Y127" s="4"/>
    </row>
    <row r="128" spans="1:25" ht="15.75" customHeight="1" x14ac:dyDescent="0.25">
      <c r="A128" s="30"/>
      <c r="B128" s="1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4"/>
      <c r="U128" s="4"/>
      <c r="V128" s="4"/>
      <c r="W128" s="4"/>
      <c r="X128" s="4"/>
      <c r="Y128" s="4"/>
    </row>
    <row r="129" spans="1:25" ht="15.75" customHeight="1" x14ac:dyDescent="0.25">
      <c r="A129" s="30"/>
      <c r="B129" s="1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4"/>
      <c r="U129" s="4"/>
      <c r="V129" s="4"/>
      <c r="W129" s="4"/>
      <c r="X129" s="4"/>
      <c r="Y129" s="4"/>
    </row>
    <row r="130" spans="1:25" ht="15.75" customHeight="1" x14ac:dyDescent="0.25">
      <c r="A130" s="30"/>
      <c r="B130" s="1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4"/>
      <c r="U130" s="4"/>
      <c r="V130" s="4"/>
      <c r="W130" s="4"/>
      <c r="X130" s="4"/>
      <c r="Y130" s="4"/>
    </row>
    <row r="131" spans="1:25" ht="15.75" customHeight="1" x14ac:dyDescent="0.25">
      <c r="A131" s="30"/>
      <c r="B131" s="1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4"/>
      <c r="U131" s="4"/>
      <c r="V131" s="4"/>
      <c r="W131" s="4"/>
      <c r="X131" s="4"/>
      <c r="Y131" s="4"/>
    </row>
    <row r="132" spans="1:25" ht="15.75" customHeight="1" x14ac:dyDescent="0.25">
      <c r="A132" s="30"/>
      <c r="B132" s="1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4"/>
      <c r="U132" s="4"/>
      <c r="V132" s="4"/>
      <c r="W132" s="4"/>
      <c r="X132" s="4"/>
      <c r="Y132" s="4"/>
    </row>
    <row r="133" spans="1:25" ht="15.75" customHeight="1" x14ac:dyDescent="0.25">
      <c r="A133" s="30"/>
      <c r="B133" s="1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4"/>
      <c r="U133" s="4"/>
      <c r="V133" s="4"/>
      <c r="W133" s="4"/>
      <c r="X133" s="4"/>
      <c r="Y133" s="4"/>
    </row>
    <row r="134" spans="1:25" ht="15.75" customHeight="1" x14ac:dyDescent="0.25">
      <c r="A134" s="30"/>
      <c r="B134" s="1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4"/>
      <c r="U134" s="4"/>
      <c r="V134" s="4"/>
      <c r="W134" s="4"/>
      <c r="X134" s="4"/>
      <c r="Y134" s="4"/>
    </row>
    <row r="135" spans="1:25" ht="15.75" customHeight="1" x14ac:dyDescent="0.25">
      <c r="A135" s="30"/>
      <c r="B135" s="1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4"/>
      <c r="U135" s="4"/>
      <c r="V135" s="4"/>
      <c r="W135" s="4"/>
      <c r="X135" s="4"/>
      <c r="Y135" s="4"/>
    </row>
    <row r="136" spans="1:25" ht="15.75" customHeight="1" x14ac:dyDescent="0.25">
      <c r="A136" s="30"/>
      <c r="B136" s="1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4"/>
      <c r="U136" s="4"/>
      <c r="V136" s="4"/>
      <c r="W136" s="4"/>
      <c r="X136" s="4"/>
      <c r="Y136" s="4"/>
    </row>
    <row r="137" spans="1:25" ht="15.75" customHeight="1" x14ac:dyDescent="0.25">
      <c r="A137" s="30"/>
      <c r="B137" s="1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4"/>
      <c r="U137" s="4"/>
      <c r="V137" s="4"/>
      <c r="W137" s="4"/>
      <c r="X137" s="4"/>
      <c r="Y137" s="4"/>
    </row>
    <row r="138" spans="1:25" ht="15.75" customHeight="1" x14ac:dyDescent="0.25">
      <c r="A138" s="30"/>
      <c r="B138" s="1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4"/>
      <c r="U138" s="4"/>
      <c r="V138" s="4"/>
      <c r="W138" s="4"/>
      <c r="X138" s="4"/>
      <c r="Y138" s="4"/>
    </row>
    <row r="139" spans="1:25" ht="15.75" customHeight="1" x14ac:dyDescent="0.25">
      <c r="A139" s="30"/>
      <c r="B139" s="1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4"/>
      <c r="U139" s="4"/>
      <c r="V139" s="4"/>
      <c r="W139" s="4"/>
      <c r="X139" s="4"/>
      <c r="Y139" s="4"/>
    </row>
    <row r="140" spans="1:25" ht="15.75" customHeight="1" x14ac:dyDescent="0.25">
      <c r="A140" s="30"/>
      <c r="B140" s="1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4"/>
      <c r="U140" s="4"/>
      <c r="V140" s="4"/>
      <c r="W140" s="4"/>
      <c r="X140" s="4"/>
      <c r="Y140" s="4"/>
    </row>
    <row r="141" spans="1:25" ht="15.75" customHeight="1" x14ac:dyDescent="0.25">
      <c r="A141" s="30"/>
      <c r="B141" s="1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4"/>
      <c r="U141" s="4"/>
      <c r="V141" s="4"/>
      <c r="W141" s="4"/>
      <c r="X141" s="4"/>
      <c r="Y141" s="4"/>
    </row>
    <row r="142" spans="1:25" ht="15.75" customHeight="1" x14ac:dyDescent="0.25">
      <c r="A142" s="30"/>
      <c r="B142" s="1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4"/>
      <c r="U142" s="4"/>
      <c r="V142" s="4"/>
      <c r="W142" s="4"/>
      <c r="X142" s="4"/>
      <c r="Y142" s="4"/>
    </row>
    <row r="143" spans="1:25" ht="15.75" customHeight="1" x14ac:dyDescent="0.25">
      <c r="A143" s="30"/>
      <c r="B143" s="1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4"/>
      <c r="U143" s="4"/>
      <c r="V143" s="4"/>
      <c r="W143" s="4"/>
      <c r="X143" s="4"/>
      <c r="Y143" s="4"/>
    </row>
    <row r="144" spans="1:25" ht="15.75" customHeight="1" x14ac:dyDescent="0.25">
      <c r="A144" s="30"/>
      <c r="B144" s="1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4"/>
      <c r="U144" s="4"/>
      <c r="V144" s="4"/>
      <c r="W144" s="4"/>
      <c r="X144" s="4"/>
      <c r="Y144" s="4"/>
    </row>
    <row r="145" spans="1:25" ht="15.75" customHeight="1" x14ac:dyDescent="0.25">
      <c r="A145" s="30"/>
      <c r="B145" s="1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4"/>
      <c r="U145" s="4"/>
      <c r="V145" s="4"/>
      <c r="W145" s="4"/>
      <c r="X145" s="4"/>
      <c r="Y145" s="4"/>
    </row>
    <row r="146" spans="1:25" ht="15.75" customHeight="1" x14ac:dyDescent="0.25">
      <c r="A146" s="30"/>
      <c r="B146" s="1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4"/>
      <c r="U146" s="4"/>
      <c r="V146" s="4"/>
      <c r="W146" s="4"/>
      <c r="X146" s="4"/>
      <c r="Y146" s="4"/>
    </row>
    <row r="147" spans="1:25" ht="15.75" customHeight="1" x14ac:dyDescent="0.25">
      <c r="A147" s="30"/>
      <c r="B147" s="1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4"/>
      <c r="U147" s="4"/>
      <c r="V147" s="4"/>
      <c r="W147" s="4"/>
      <c r="X147" s="4"/>
      <c r="Y147" s="4"/>
    </row>
    <row r="148" spans="1:25" ht="15.75" customHeight="1" x14ac:dyDescent="0.25">
      <c r="A148" s="30"/>
      <c r="B148" s="1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4"/>
      <c r="U148" s="4"/>
      <c r="V148" s="4"/>
      <c r="W148" s="4"/>
      <c r="X148" s="4"/>
      <c r="Y148" s="4"/>
    </row>
    <row r="149" spans="1:25" ht="15.75" customHeight="1" x14ac:dyDescent="0.25">
      <c r="A149" s="30"/>
      <c r="B149" s="1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4"/>
      <c r="U149" s="4"/>
      <c r="V149" s="4"/>
      <c r="W149" s="4"/>
      <c r="X149" s="4"/>
      <c r="Y149" s="4"/>
    </row>
    <row r="150" spans="1:25" ht="15.75" customHeight="1" x14ac:dyDescent="0.25">
      <c r="A150" s="30"/>
      <c r="B150" s="1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4"/>
      <c r="U150" s="4"/>
      <c r="V150" s="4"/>
      <c r="W150" s="4"/>
      <c r="X150" s="4"/>
      <c r="Y150" s="4"/>
    </row>
    <row r="151" spans="1:25" ht="15.75" customHeight="1" x14ac:dyDescent="0.25">
      <c r="A151" s="30"/>
      <c r="B151" s="1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4"/>
      <c r="U151" s="4"/>
      <c r="V151" s="4"/>
      <c r="W151" s="4"/>
      <c r="X151" s="4"/>
      <c r="Y151" s="4"/>
    </row>
    <row r="152" spans="1:25" ht="15.75" customHeight="1" x14ac:dyDescent="0.25">
      <c r="A152" s="30"/>
      <c r="B152" s="1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4"/>
      <c r="U152" s="4"/>
      <c r="V152" s="4"/>
      <c r="W152" s="4"/>
      <c r="X152" s="4"/>
      <c r="Y152" s="4"/>
    </row>
    <row r="153" spans="1:25" ht="15.75" customHeight="1" x14ac:dyDescent="0.25">
      <c r="A153" s="30"/>
      <c r="B153" s="1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4"/>
      <c r="U153" s="4"/>
      <c r="V153" s="4"/>
      <c r="W153" s="4"/>
      <c r="X153" s="4"/>
      <c r="Y153" s="4"/>
    </row>
    <row r="154" spans="1:25" ht="15.75" customHeight="1" x14ac:dyDescent="0.25">
      <c r="A154" s="30"/>
      <c r="B154" s="1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4"/>
      <c r="U154" s="4"/>
      <c r="V154" s="4"/>
      <c r="W154" s="4"/>
      <c r="X154" s="4"/>
      <c r="Y154" s="4"/>
    </row>
    <row r="155" spans="1:25" ht="15.75" customHeight="1" x14ac:dyDescent="0.25">
      <c r="A155" s="30"/>
      <c r="B155" s="1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4"/>
      <c r="U155" s="4"/>
      <c r="V155" s="4"/>
      <c r="W155" s="4"/>
      <c r="X155" s="4"/>
      <c r="Y155" s="4"/>
    </row>
    <row r="156" spans="1:25" ht="15.75" customHeight="1" x14ac:dyDescent="0.25">
      <c r="A156" s="30"/>
      <c r="B156" s="1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4"/>
      <c r="U156" s="4"/>
      <c r="V156" s="4"/>
      <c r="W156" s="4"/>
      <c r="X156" s="4"/>
      <c r="Y156" s="4"/>
    </row>
    <row r="157" spans="1:25" ht="15.75" customHeight="1" x14ac:dyDescent="0.25">
      <c r="A157" s="30"/>
      <c r="B157" s="1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4"/>
      <c r="U157" s="4"/>
      <c r="V157" s="4"/>
      <c r="W157" s="4"/>
      <c r="X157" s="4"/>
      <c r="Y157" s="4"/>
    </row>
    <row r="158" spans="1:25" ht="15.75" customHeight="1" x14ac:dyDescent="0.25">
      <c r="A158" s="30"/>
      <c r="B158" s="1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4"/>
      <c r="U158" s="4"/>
      <c r="V158" s="4"/>
      <c r="W158" s="4"/>
      <c r="X158" s="4"/>
      <c r="Y158" s="4"/>
    </row>
    <row r="159" spans="1:25" ht="15.75" customHeight="1" x14ac:dyDescent="0.25">
      <c r="A159" s="30"/>
      <c r="B159" s="1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4"/>
      <c r="U159" s="4"/>
      <c r="V159" s="4"/>
      <c r="W159" s="4"/>
      <c r="X159" s="4"/>
      <c r="Y159" s="4"/>
    </row>
    <row r="160" spans="1:25" ht="15.75" customHeight="1" x14ac:dyDescent="0.25">
      <c r="A160" s="30"/>
      <c r="B160" s="1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4"/>
      <c r="U160" s="4"/>
      <c r="V160" s="4"/>
      <c r="W160" s="4"/>
      <c r="X160" s="4"/>
      <c r="Y160" s="4"/>
    </row>
    <row r="161" spans="1:25" ht="15.75" customHeight="1" x14ac:dyDescent="0.25">
      <c r="A161" s="30"/>
      <c r="B161" s="1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4"/>
      <c r="U161" s="4"/>
      <c r="V161" s="4"/>
      <c r="W161" s="4"/>
      <c r="X161" s="4"/>
      <c r="Y161" s="4"/>
    </row>
    <row r="162" spans="1:25" ht="15.75" customHeight="1" x14ac:dyDescent="0.25">
      <c r="A162" s="30"/>
      <c r="B162" s="1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4"/>
      <c r="U162" s="4"/>
      <c r="V162" s="4"/>
      <c r="W162" s="4"/>
      <c r="X162" s="4"/>
      <c r="Y162" s="4"/>
    </row>
    <row r="163" spans="1:25" ht="15.75" customHeight="1" x14ac:dyDescent="0.25">
      <c r="A163" s="30"/>
      <c r="B163" s="1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4"/>
      <c r="U163" s="4"/>
      <c r="V163" s="4"/>
      <c r="W163" s="4"/>
      <c r="X163" s="4"/>
      <c r="Y163" s="4"/>
    </row>
    <row r="164" spans="1:25" ht="15.75" customHeight="1" x14ac:dyDescent="0.25">
      <c r="A164" s="30"/>
      <c r="B164" s="1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4"/>
      <c r="U164" s="4"/>
      <c r="V164" s="4"/>
      <c r="W164" s="4"/>
      <c r="X164" s="4"/>
      <c r="Y164" s="4"/>
    </row>
    <row r="165" spans="1:25" ht="15.75" customHeight="1" x14ac:dyDescent="0.25">
      <c r="A165" s="30"/>
      <c r="B165" s="1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4"/>
      <c r="U165" s="4"/>
      <c r="V165" s="4"/>
      <c r="W165" s="4"/>
      <c r="X165" s="4"/>
      <c r="Y165" s="4"/>
    </row>
    <row r="166" spans="1:25" ht="15.75" customHeight="1" x14ac:dyDescent="0.25">
      <c r="A166" s="30"/>
      <c r="B166" s="1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4"/>
      <c r="U166" s="4"/>
      <c r="V166" s="4"/>
      <c r="W166" s="4"/>
      <c r="X166" s="4"/>
      <c r="Y166" s="4"/>
    </row>
    <row r="167" spans="1:25" ht="15.75" customHeight="1" x14ac:dyDescent="0.25">
      <c r="A167" s="30"/>
      <c r="B167" s="1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4"/>
      <c r="U167" s="4"/>
      <c r="V167" s="4"/>
      <c r="W167" s="4"/>
      <c r="X167" s="4"/>
      <c r="Y167" s="4"/>
    </row>
    <row r="168" spans="1:25" ht="15.75" customHeight="1" x14ac:dyDescent="0.25">
      <c r="A168" s="30"/>
      <c r="B168" s="1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4"/>
      <c r="U168" s="4"/>
      <c r="V168" s="4"/>
      <c r="W168" s="4"/>
      <c r="X168" s="4"/>
      <c r="Y168" s="4"/>
    </row>
    <row r="169" spans="1:25" ht="15.75" customHeight="1" x14ac:dyDescent="0.25">
      <c r="A169" s="30"/>
      <c r="B169" s="1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4"/>
      <c r="U169" s="4"/>
      <c r="V169" s="4"/>
      <c r="W169" s="4"/>
      <c r="X169" s="4"/>
      <c r="Y169" s="4"/>
    </row>
    <row r="170" spans="1:25" ht="15.75" customHeight="1" x14ac:dyDescent="0.25">
      <c r="A170" s="30"/>
      <c r="B170" s="1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4"/>
      <c r="U170" s="4"/>
      <c r="V170" s="4"/>
      <c r="W170" s="4"/>
      <c r="X170" s="4"/>
      <c r="Y170" s="4"/>
    </row>
    <row r="171" spans="1:25" ht="15.75" customHeight="1" x14ac:dyDescent="0.25">
      <c r="A171" s="30"/>
      <c r="B171" s="1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4"/>
      <c r="U171" s="4"/>
      <c r="V171" s="4"/>
      <c r="W171" s="4"/>
      <c r="X171" s="4"/>
      <c r="Y171" s="4"/>
    </row>
    <row r="172" spans="1:25" ht="15.75" customHeight="1" x14ac:dyDescent="0.25">
      <c r="A172" s="30"/>
      <c r="B172" s="1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4"/>
      <c r="U172" s="4"/>
      <c r="V172" s="4"/>
      <c r="W172" s="4"/>
      <c r="X172" s="4"/>
      <c r="Y172" s="4"/>
    </row>
    <row r="173" spans="1:25" ht="15.75" customHeight="1" x14ac:dyDescent="0.25">
      <c r="A173" s="30"/>
      <c r="B173" s="1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4"/>
      <c r="U173" s="4"/>
      <c r="V173" s="4"/>
      <c r="W173" s="4"/>
      <c r="X173" s="4"/>
      <c r="Y173" s="4"/>
    </row>
    <row r="174" spans="1:25" ht="15.75" customHeight="1" x14ac:dyDescent="0.25">
      <c r="A174" s="30"/>
      <c r="B174" s="1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4"/>
      <c r="U174" s="4"/>
      <c r="V174" s="4"/>
      <c r="W174" s="4"/>
      <c r="X174" s="4"/>
      <c r="Y174" s="4"/>
    </row>
    <row r="175" spans="1:25" ht="15.75" customHeight="1" x14ac:dyDescent="0.25">
      <c r="A175" s="30"/>
      <c r="B175" s="1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4"/>
      <c r="U175" s="4"/>
      <c r="V175" s="4"/>
      <c r="W175" s="4"/>
      <c r="X175" s="4"/>
      <c r="Y175" s="4"/>
    </row>
    <row r="176" spans="1:25" ht="15.75" customHeight="1" x14ac:dyDescent="0.25">
      <c r="A176" s="30"/>
      <c r="B176" s="1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4"/>
      <c r="U176" s="4"/>
      <c r="V176" s="4"/>
      <c r="W176" s="4"/>
      <c r="X176" s="4"/>
      <c r="Y176" s="4"/>
    </row>
    <row r="177" spans="1:25" ht="15.75" customHeight="1" x14ac:dyDescent="0.25">
      <c r="A177" s="30"/>
      <c r="B177" s="1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4"/>
      <c r="U177" s="4"/>
      <c r="V177" s="4"/>
      <c r="W177" s="4"/>
      <c r="X177" s="4"/>
      <c r="Y177" s="4"/>
    </row>
    <row r="178" spans="1:25" ht="15.75" customHeight="1" x14ac:dyDescent="0.25">
      <c r="A178" s="30"/>
      <c r="B178" s="1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4"/>
      <c r="U178" s="4"/>
      <c r="V178" s="4"/>
      <c r="W178" s="4"/>
      <c r="X178" s="4"/>
      <c r="Y178" s="4"/>
    </row>
    <row r="179" spans="1:25" ht="15.75" customHeight="1" x14ac:dyDescent="0.25">
      <c r="A179" s="30"/>
      <c r="B179" s="1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4"/>
      <c r="U179" s="4"/>
      <c r="V179" s="4"/>
      <c r="W179" s="4"/>
      <c r="X179" s="4"/>
      <c r="Y179" s="4"/>
    </row>
    <row r="180" spans="1:25" ht="15.75" customHeight="1" x14ac:dyDescent="0.25">
      <c r="A180" s="30"/>
      <c r="B180" s="1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4"/>
      <c r="U180" s="4"/>
      <c r="V180" s="4"/>
      <c r="W180" s="4"/>
      <c r="X180" s="4"/>
      <c r="Y180" s="4"/>
    </row>
    <row r="181" spans="1:25" ht="15.75" customHeight="1" x14ac:dyDescent="0.25">
      <c r="A181" s="30"/>
      <c r="B181" s="1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4"/>
      <c r="U181" s="4"/>
      <c r="V181" s="4"/>
      <c r="W181" s="4"/>
      <c r="X181" s="4"/>
      <c r="Y181" s="4"/>
    </row>
    <row r="182" spans="1:25" ht="15.75" customHeight="1" x14ac:dyDescent="0.25">
      <c r="A182" s="30"/>
      <c r="B182" s="1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4"/>
      <c r="U182" s="4"/>
      <c r="V182" s="4"/>
      <c r="W182" s="4"/>
      <c r="X182" s="4"/>
      <c r="Y182" s="4"/>
    </row>
    <row r="183" spans="1:25" ht="15.75" customHeight="1" x14ac:dyDescent="0.25">
      <c r="A183" s="30"/>
      <c r="B183" s="1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4"/>
      <c r="U183" s="4"/>
      <c r="V183" s="4"/>
      <c r="W183" s="4"/>
      <c r="X183" s="4"/>
      <c r="Y183" s="4"/>
    </row>
    <row r="184" spans="1:25" ht="15.75" customHeight="1" x14ac:dyDescent="0.25">
      <c r="A184" s="30"/>
      <c r="B184" s="1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4"/>
      <c r="U184" s="4"/>
      <c r="V184" s="4"/>
      <c r="W184" s="4"/>
      <c r="X184" s="4"/>
      <c r="Y184" s="4"/>
    </row>
    <row r="185" spans="1:25" ht="15.75" customHeight="1" x14ac:dyDescent="0.25">
      <c r="A185" s="30"/>
      <c r="B185" s="1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4"/>
      <c r="U185" s="4"/>
      <c r="V185" s="4"/>
      <c r="W185" s="4"/>
      <c r="X185" s="4"/>
      <c r="Y185" s="4"/>
    </row>
    <row r="186" spans="1:25" ht="15.75" customHeight="1" x14ac:dyDescent="0.25">
      <c r="A186" s="30"/>
      <c r="B186" s="1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4"/>
      <c r="U186" s="4"/>
      <c r="V186" s="4"/>
      <c r="W186" s="4"/>
      <c r="X186" s="4"/>
      <c r="Y186" s="4"/>
    </row>
    <row r="187" spans="1:25" ht="15.75" customHeight="1" x14ac:dyDescent="0.25">
      <c r="A187" s="30"/>
      <c r="B187" s="1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4"/>
      <c r="U187" s="4"/>
      <c r="V187" s="4"/>
      <c r="W187" s="4"/>
      <c r="X187" s="4"/>
      <c r="Y187" s="4"/>
    </row>
    <row r="188" spans="1:25" ht="15.75" customHeight="1" x14ac:dyDescent="0.25">
      <c r="A188" s="30"/>
      <c r="B188" s="1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4"/>
      <c r="U188" s="4"/>
      <c r="V188" s="4"/>
      <c r="W188" s="4"/>
      <c r="X188" s="4"/>
      <c r="Y188" s="4"/>
    </row>
    <row r="189" spans="1:25" ht="15.75" customHeight="1" x14ac:dyDescent="0.25">
      <c r="A189" s="30"/>
      <c r="B189" s="1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4"/>
      <c r="U189" s="4"/>
      <c r="V189" s="4"/>
      <c r="W189" s="4"/>
      <c r="X189" s="4"/>
      <c r="Y189" s="4"/>
    </row>
    <row r="190" spans="1:25" ht="15.75" customHeight="1" x14ac:dyDescent="0.25">
      <c r="A190" s="30"/>
      <c r="B190" s="1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4"/>
      <c r="U190" s="4"/>
      <c r="V190" s="4"/>
      <c r="W190" s="4"/>
      <c r="X190" s="4"/>
      <c r="Y190" s="4"/>
    </row>
    <row r="191" spans="1:25" ht="15.75" customHeight="1" x14ac:dyDescent="0.25">
      <c r="A191" s="30"/>
      <c r="B191" s="1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4"/>
      <c r="U191" s="4"/>
      <c r="V191" s="4"/>
      <c r="W191" s="4"/>
      <c r="X191" s="4"/>
      <c r="Y191" s="4"/>
    </row>
    <row r="192" spans="1:25" ht="15.75" customHeight="1" x14ac:dyDescent="0.25">
      <c r="A192" s="30"/>
      <c r="B192" s="1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4"/>
      <c r="U192" s="4"/>
      <c r="V192" s="4"/>
      <c r="W192" s="4"/>
      <c r="X192" s="4"/>
      <c r="Y192" s="4"/>
    </row>
    <row r="193" spans="1:25" ht="15.75" customHeight="1" x14ac:dyDescent="0.25">
      <c r="A193" s="30"/>
      <c r="B193" s="1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4"/>
      <c r="U193" s="4"/>
      <c r="V193" s="4"/>
      <c r="W193" s="4"/>
      <c r="X193" s="4"/>
      <c r="Y193" s="4"/>
    </row>
    <row r="194" spans="1:25" ht="15.75" customHeight="1" x14ac:dyDescent="0.25">
      <c r="A194" s="30"/>
      <c r="B194" s="1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4"/>
      <c r="U194" s="4"/>
      <c r="V194" s="4"/>
      <c r="W194" s="4"/>
      <c r="X194" s="4"/>
      <c r="Y194" s="4"/>
    </row>
    <row r="195" spans="1:25" ht="15.75" customHeight="1" x14ac:dyDescent="0.25">
      <c r="A195" s="30"/>
      <c r="B195" s="1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4"/>
      <c r="U195" s="4"/>
      <c r="V195" s="4"/>
      <c r="W195" s="4"/>
      <c r="X195" s="4"/>
      <c r="Y195" s="4"/>
    </row>
    <row r="196" spans="1:25" ht="15.75" customHeight="1" x14ac:dyDescent="0.25">
      <c r="A196" s="30"/>
      <c r="B196" s="1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4"/>
      <c r="U196" s="4"/>
      <c r="V196" s="4"/>
      <c r="W196" s="4"/>
      <c r="X196" s="4"/>
      <c r="Y196" s="4"/>
    </row>
    <row r="197" spans="1:25" ht="15.75" customHeight="1" x14ac:dyDescent="0.25">
      <c r="A197" s="30"/>
      <c r="B197" s="1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4"/>
      <c r="U197" s="4"/>
      <c r="V197" s="4"/>
      <c r="W197" s="4"/>
      <c r="X197" s="4"/>
      <c r="Y197" s="4"/>
    </row>
    <row r="198" spans="1:25" ht="15.75" customHeight="1" x14ac:dyDescent="0.25">
      <c r="A198" s="30"/>
      <c r="B198" s="1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4"/>
      <c r="U198" s="4"/>
      <c r="V198" s="4"/>
      <c r="W198" s="4"/>
      <c r="X198" s="4"/>
      <c r="Y198" s="4"/>
    </row>
    <row r="199" spans="1:25" ht="15.75" customHeight="1" x14ac:dyDescent="0.25">
      <c r="A199" s="30"/>
      <c r="B199" s="1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4"/>
      <c r="U199" s="4"/>
      <c r="V199" s="4"/>
      <c r="W199" s="4"/>
      <c r="X199" s="4"/>
      <c r="Y199" s="4"/>
    </row>
    <row r="200" spans="1:25" ht="15.75" customHeight="1" x14ac:dyDescent="0.25">
      <c r="A200" s="30"/>
      <c r="B200" s="1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4"/>
      <c r="U200" s="4"/>
      <c r="V200" s="4"/>
      <c r="W200" s="4"/>
      <c r="X200" s="4"/>
      <c r="Y200" s="4"/>
    </row>
    <row r="201" spans="1:25" ht="15.75" customHeight="1" x14ac:dyDescent="0.25">
      <c r="A201" s="30"/>
      <c r="B201" s="1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4"/>
      <c r="U201" s="4"/>
      <c r="V201" s="4"/>
      <c r="W201" s="4"/>
      <c r="X201" s="4"/>
      <c r="Y201" s="4"/>
    </row>
    <row r="202" spans="1:25" ht="15.75" customHeight="1" x14ac:dyDescent="0.25">
      <c r="A202" s="30"/>
      <c r="B202" s="1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4"/>
      <c r="U202" s="4"/>
      <c r="V202" s="4"/>
      <c r="W202" s="4"/>
      <c r="X202" s="4"/>
      <c r="Y202" s="4"/>
    </row>
    <row r="203" spans="1:25" ht="15.75" customHeight="1" x14ac:dyDescent="0.25">
      <c r="A203" s="30"/>
      <c r="B203" s="1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4"/>
      <c r="U203" s="4"/>
      <c r="V203" s="4"/>
      <c r="W203" s="4"/>
      <c r="X203" s="4"/>
      <c r="Y203" s="4"/>
    </row>
    <row r="204" spans="1:25" ht="15.75" customHeight="1" x14ac:dyDescent="0.25">
      <c r="A204" s="30"/>
      <c r="B204" s="1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4"/>
      <c r="U204" s="4"/>
      <c r="V204" s="4"/>
      <c r="W204" s="4"/>
      <c r="X204" s="4"/>
      <c r="Y204" s="4"/>
    </row>
    <row r="205" spans="1:25" ht="15.75" customHeight="1" x14ac:dyDescent="0.25">
      <c r="A205" s="30"/>
      <c r="B205" s="1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4"/>
      <c r="U205" s="4"/>
      <c r="V205" s="4"/>
      <c r="W205" s="4"/>
      <c r="X205" s="4"/>
      <c r="Y205" s="4"/>
    </row>
    <row r="206" spans="1:25" ht="15.75" customHeight="1" x14ac:dyDescent="0.25">
      <c r="A206" s="30"/>
      <c r="B206" s="1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4"/>
      <c r="U206" s="4"/>
      <c r="V206" s="4"/>
      <c r="W206" s="4"/>
      <c r="X206" s="4"/>
      <c r="Y206" s="4"/>
    </row>
    <row r="207" spans="1:25" ht="15.75" customHeight="1" x14ac:dyDescent="0.25">
      <c r="A207" s="30"/>
      <c r="B207" s="1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4"/>
      <c r="U207" s="4"/>
      <c r="V207" s="4"/>
      <c r="W207" s="4"/>
      <c r="X207" s="4"/>
      <c r="Y207" s="4"/>
    </row>
    <row r="208" spans="1:25" ht="15.75" customHeight="1" x14ac:dyDescent="0.25">
      <c r="A208" s="30"/>
      <c r="B208" s="1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4"/>
      <c r="U208" s="4"/>
      <c r="V208" s="4"/>
      <c r="W208" s="4"/>
      <c r="X208" s="4"/>
      <c r="Y208" s="4"/>
    </row>
    <row r="209" spans="1:25" ht="15.75" customHeight="1" x14ac:dyDescent="0.25">
      <c r="A209" s="30"/>
      <c r="B209" s="1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4"/>
      <c r="U209" s="4"/>
      <c r="V209" s="4"/>
      <c r="W209" s="4"/>
      <c r="X209" s="4"/>
      <c r="Y209" s="4"/>
    </row>
    <row r="210" spans="1:25" ht="15.75" customHeight="1" x14ac:dyDescent="0.25">
      <c r="A210" s="30"/>
      <c r="B210" s="1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4"/>
      <c r="U210" s="4"/>
      <c r="V210" s="4"/>
      <c r="W210" s="4"/>
      <c r="X210" s="4"/>
      <c r="Y210" s="4"/>
    </row>
    <row r="211" spans="1:25" ht="15.75" customHeight="1" x14ac:dyDescent="0.25">
      <c r="A211" s="30"/>
      <c r="B211" s="1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4"/>
      <c r="U211" s="4"/>
      <c r="V211" s="4"/>
      <c r="W211" s="4"/>
      <c r="X211" s="4"/>
      <c r="Y211" s="4"/>
    </row>
    <row r="212" spans="1:25" ht="15.75" customHeight="1" x14ac:dyDescent="0.25">
      <c r="A212" s="30"/>
      <c r="B212" s="1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4"/>
      <c r="U212" s="4"/>
      <c r="V212" s="4"/>
      <c r="W212" s="4"/>
      <c r="X212" s="4"/>
      <c r="Y212" s="4"/>
    </row>
    <row r="213" spans="1:25" ht="15.75" customHeight="1" x14ac:dyDescent="0.25">
      <c r="A213" s="30"/>
      <c r="B213" s="1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4"/>
      <c r="U213" s="4"/>
      <c r="V213" s="4"/>
      <c r="W213" s="4"/>
      <c r="X213" s="4"/>
      <c r="Y213" s="4"/>
    </row>
    <row r="214" spans="1:25" ht="15.75" customHeight="1" x14ac:dyDescent="0.25">
      <c r="A214" s="30"/>
      <c r="B214" s="1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4"/>
      <c r="U214" s="4"/>
      <c r="V214" s="4"/>
      <c r="W214" s="4"/>
      <c r="X214" s="4"/>
      <c r="Y214" s="4"/>
    </row>
    <row r="215" spans="1:25" ht="15.75" customHeight="1" x14ac:dyDescent="0.25">
      <c r="A215" s="30"/>
      <c r="B215" s="1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4"/>
      <c r="U215" s="4"/>
      <c r="V215" s="4"/>
      <c r="W215" s="4"/>
      <c r="X215" s="4"/>
      <c r="Y215" s="4"/>
    </row>
    <row r="216" spans="1:25" ht="15.75" customHeight="1" x14ac:dyDescent="0.25">
      <c r="A216" s="30"/>
      <c r="B216" s="1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4"/>
      <c r="U216" s="4"/>
      <c r="V216" s="4"/>
      <c r="W216" s="4"/>
      <c r="X216" s="4"/>
      <c r="Y216" s="4"/>
    </row>
    <row r="217" spans="1:25" ht="15.75" customHeight="1" x14ac:dyDescent="0.25">
      <c r="A217" s="30"/>
      <c r="B217" s="1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4"/>
      <c r="U217" s="4"/>
      <c r="V217" s="4"/>
      <c r="W217" s="4"/>
      <c r="X217" s="4"/>
      <c r="Y217" s="4"/>
    </row>
    <row r="218" spans="1:25" ht="15.75" customHeight="1" x14ac:dyDescent="0.25">
      <c r="A218" s="30"/>
      <c r="B218" s="1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4"/>
      <c r="U218" s="4"/>
      <c r="V218" s="4"/>
      <c r="W218" s="4"/>
      <c r="X218" s="4"/>
      <c r="Y218" s="4"/>
    </row>
    <row r="219" spans="1:25" ht="15.75" customHeight="1" x14ac:dyDescent="0.25">
      <c r="A219" s="30"/>
      <c r="B219" s="1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4"/>
      <c r="U219" s="4"/>
      <c r="V219" s="4"/>
      <c r="W219" s="4"/>
      <c r="X219" s="4"/>
      <c r="Y219" s="4"/>
    </row>
    <row r="220" spans="1:25" ht="15.75" customHeight="1" x14ac:dyDescent="0.25">
      <c r="A220" s="30"/>
      <c r="B220" s="1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4"/>
      <c r="U220" s="4"/>
      <c r="V220" s="4"/>
      <c r="W220" s="4"/>
      <c r="X220" s="4"/>
      <c r="Y220" s="4"/>
    </row>
    <row r="221" spans="1:25" ht="15.75" customHeight="1" x14ac:dyDescent="0.25">
      <c r="A221" s="30"/>
      <c r="B221" s="1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4"/>
      <c r="U221" s="4"/>
      <c r="V221" s="4"/>
      <c r="W221" s="4"/>
      <c r="X221" s="4"/>
      <c r="Y221" s="4"/>
    </row>
    <row r="222" spans="1:25" ht="15.75" customHeight="1" x14ac:dyDescent="0.25">
      <c r="A222" s="30"/>
      <c r="B222" s="1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4"/>
      <c r="U222" s="4"/>
      <c r="V222" s="4"/>
      <c r="W222" s="4"/>
      <c r="X222" s="4"/>
      <c r="Y222" s="4"/>
    </row>
    <row r="223" spans="1:25" ht="15.75" customHeight="1" x14ac:dyDescent="0.25">
      <c r="A223" s="30"/>
      <c r="B223" s="1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4"/>
      <c r="U223" s="4"/>
      <c r="V223" s="4"/>
      <c r="W223" s="4"/>
      <c r="X223" s="4"/>
      <c r="Y223" s="4"/>
    </row>
    <row r="224" spans="1:25" ht="15.75" customHeight="1" x14ac:dyDescent="0.25">
      <c r="A224" s="30"/>
      <c r="B224" s="1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4"/>
      <c r="U224" s="4"/>
      <c r="V224" s="4"/>
      <c r="W224" s="4"/>
      <c r="X224" s="4"/>
      <c r="Y224" s="4"/>
    </row>
    <row r="225" spans="1:25" ht="15.75" customHeight="1" x14ac:dyDescent="0.25">
      <c r="A225" s="30"/>
      <c r="B225" s="1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4"/>
      <c r="U225" s="4"/>
      <c r="V225" s="4"/>
      <c r="W225" s="4"/>
      <c r="X225" s="4"/>
      <c r="Y225" s="4"/>
    </row>
    <row r="226" spans="1:25" ht="15.75" customHeight="1" x14ac:dyDescent="0.25">
      <c r="A226" s="30"/>
      <c r="B226" s="1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4"/>
      <c r="U226" s="4"/>
      <c r="V226" s="4"/>
      <c r="W226" s="4"/>
      <c r="X226" s="4"/>
      <c r="Y226" s="4"/>
    </row>
    <row r="227" spans="1:25" ht="15.75" customHeight="1" x14ac:dyDescent="0.25">
      <c r="A227" s="30"/>
      <c r="B227" s="1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4"/>
      <c r="U227" s="4"/>
      <c r="V227" s="4"/>
      <c r="W227" s="4"/>
      <c r="X227" s="4"/>
      <c r="Y227" s="4"/>
    </row>
    <row r="228" spans="1:25" ht="15.75" customHeight="1" x14ac:dyDescent="0.25">
      <c r="A228" s="30"/>
      <c r="B228" s="1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4"/>
      <c r="U228" s="4"/>
      <c r="V228" s="4"/>
      <c r="W228" s="4"/>
      <c r="X228" s="4"/>
      <c r="Y228" s="4"/>
    </row>
    <row r="229" spans="1:25" ht="15.75" customHeight="1" x14ac:dyDescent="0.25">
      <c r="A229" s="30"/>
      <c r="B229" s="1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4"/>
      <c r="U229" s="4"/>
      <c r="V229" s="4"/>
      <c r="W229" s="4"/>
      <c r="X229" s="4"/>
      <c r="Y229" s="4"/>
    </row>
    <row r="230" spans="1:25" ht="15.75" customHeight="1" x14ac:dyDescent="0.25">
      <c r="A230" s="30"/>
      <c r="B230" s="1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4"/>
      <c r="U230" s="4"/>
      <c r="V230" s="4"/>
      <c r="W230" s="4"/>
      <c r="X230" s="4"/>
      <c r="Y230" s="4"/>
    </row>
    <row r="231" spans="1:25" ht="15.75" customHeight="1" x14ac:dyDescent="0.25">
      <c r="A231" s="30"/>
      <c r="B231" s="1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4"/>
      <c r="U231" s="4"/>
      <c r="V231" s="4"/>
      <c r="W231" s="4"/>
      <c r="X231" s="4"/>
      <c r="Y231" s="4"/>
    </row>
    <row r="232" spans="1:25" ht="15.75" customHeight="1" x14ac:dyDescent="0.25">
      <c r="A232" s="30"/>
      <c r="B232" s="1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4"/>
      <c r="U232" s="4"/>
      <c r="V232" s="4"/>
      <c r="W232" s="4"/>
      <c r="X232" s="4"/>
      <c r="Y232" s="4"/>
    </row>
    <row r="233" spans="1:25" ht="15.75" customHeight="1" x14ac:dyDescent="0.25">
      <c r="A233" s="30"/>
      <c r="B233" s="1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4"/>
      <c r="U233" s="4"/>
      <c r="V233" s="4"/>
      <c r="W233" s="4"/>
      <c r="X233" s="4"/>
      <c r="Y233" s="4"/>
    </row>
    <row r="234" spans="1:25" ht="15.75" customHeight="1" x14ac:dyDescent="0.25">
      <c r="A234" s="30"/>
      <c r="B234" s="1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4"/>
      <c r="U234" s="4"/>
      <c r="V234" s="4"/>
      <c r="W234" s="4"/>
      <c r="X234" s="4"/>
      <c r="Y234" s="4"/>
    </row>
    <row r="235" spans="1:25" ht="15.75" customHeight="1" x14ac:dyDescent="0.25">
      <c r="A235" s="30"/>
      <c r="B235" s="1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4"/>
      <c r="U235" s="4"/>
      <c r="V235" s="4"/>
      <c r="W235" s="4"/>
      <c r="X235" s="4"/>
      <c r="Y235" s="4"/>
    </row>
    <row r="236" spans="1:25" ht="15.75" customHeight="1" x14ac:dyDescent="0.25">
      <c r="A236" s="30"/>
      <c r="B236" s="1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4"/>
      <c r="U236" s="4"/>
      <c r="V236" s="4"/>
      <c r="W236" s="4"/>
      <c r="X236" s="4"/>
      <c r="Y236" s="4"/>
    </row>
    <row r="237" spans="1:25" ht="15.75" customHeight="1" x14ac:dyDescent="0.25">
      <c r="A237" s="30"/>
      <c r="B237" s="1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4"/>
      <c r="U237" s="4"/>
      <c r="V237" s="4"/>
      <c r="W237" s="4"/>
      <c r="X237" s="4"/>
      <c r="Y237" s="4"/>
    </row>
    <row r="238" spans="1:25" ht="15.75" customHeight="1" x14ac:dyDescent="0.25">
      <c r="A238" s="30"/>
      <c r="B238" s="1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4"/>
      <c r="U238" s="4"/>
      <c r="V238" s="4"/>
      <c r="W238" s="4"/>
      <c r="X238" s="4"/>
      <c r="Y238" s="4"/>
    </row>
    <row r="239" spans="1:25" ht="15.75" customHeight="1" x14ac:dyDescent="0.25">
      <c r="A239" s="30"/>
      <c r="B239" s="1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4"/>
      <c r="U239" s="4"/>
      <c r="V239" s="4"/>
      <c r="W239" s="4"/>
      <c r="X239" s="4"/>
      <c r="Y239" s="4"/>
    </row>
    <row r="240" spans="1:25" ht="15.75" customHeight="1" x14ac:dyDescent="0.25">
      <c r="A240" s="30"/>
      <c r="B240" s="1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4"/>
      <c r="U240" s="4"/>
      <c r="V240" s="4"/>
      <c r="W240" s="4"/>
      <c r="X240" s="4"/>
      <c r="Y240" s="4"/>
    </row>
    <row r="241" spans="1:25" ht="15.75" customHeight="1" x14ac:dyDescent="0.25">
      <c r="A241" s="30"/>
      <c r="B241" s="1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4"/>
      <c r="U241" s="4"/>
      <c r="V241" s="4"/>
      <c r="W241" s="4"/>
      <c r="X241" s="4"/>
      <c r="Y241" s="4"/>
    </row>
    <row r="242" spans="1:25" ht="15.75" customHeight="1" x14ac:dyDescent="0.25">
      <c r="A242" s="30"/>
      <c r="B242" s="1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4"/>
      <c r="U242" s="4"/>
      <c r="V242" s="4"/>
      <c r="W242" s="4"/>
      <c r="X242" s="4"/>
      <c r="Y242" s="4"/>
    </row>
    <row r="243" spans="1:25" ht="15.75" customHeight="1" x14ac:dyDescent="0.25">
      <c r="A243" s="30"/>
      <c r="B243" s="1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4"/>
      <c r="U243" s="4"/>
      <c r="V243" s="4"/>
      <c r="W243" s="4"/>
      <c r="X243" s="4"/>
      <c r="Y243" s="4"/>
    </row>
    <row r="244" spans="1:25" ht="15.75" customHeight="1" x14ac:dyDescent="0.25">
      <c r="A244" s="30"/>
      <c r="B244" s="1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4"/>
      <c r="U244" s="4"/>
      <c r="V244" s="4"/>
      <c r="W244" s="4"/>
      <c r="X244" s="4"/>
      <c r="Y244" s="4"/>
    </row>
    <row r="245" spans="1:25" ht="15.75" customHeight="1" x14ac:dyDescent="0.25">
      <c r="A245" s="30"/>
      <c r="B245" s="1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4"/>
      <c r="U245" s="4"/>
      <c r="V245" s="4"/>
      <c r="W245" s="4"/>
      <c r="X245" s="4"/>
      <c r="Y245" s="4"/>
    </row>
    <row r="246" spans="1:25" ht="15.75" customHeight="1" x14ac:dyDescent="0.25">
      <c r="A246" s="30"/>
      <c r="B246" s="1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4"/>
      <c r="U246" s="4"/>
      <c r="V246" s="4"/>
      <c r="W246" s="4"/>
      <c r="X246" s="4"/>
      <c r="Y246" s="4"/>
    </row>
    <row r="247" spans="1:25" ht="15.75" customHeight="1" x14ac:dyDescent="0.25">
      <c r="A247" s="30"/>
      <c r="B247" s="1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4"/>
      <c r="U247" s="4"/>
      <c r="V247" s="4"/>
      <c r="W247" s="4"/>
      <c r="X247" s="4"/>
      <c r="Y247" s="4"/>
    </row>
    <row r="248" spans="1:25" ht="15.75" customHeight="1" x14ac:dyDescent="0.25">
      <c r="A248" s="30"/>
      <c r="B248" s="1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4"/>
      <c r="U248" s="4"/>
      <c r="V248" s="4"/>
      <c r="W248" s="4"/>
      <c r="X248" s="4"/>
      <c r="Y248" s="4"/>
    </row>
    <row r="249" spans="1:25" ht="15.75" customHeight="1" x14ac:dyDescent="0.25">
      <c r="A249" s="30"/>
      <c r="B249" s="1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4"/>
      <c r="U249" s="4"/>
      <c r="V249" s="4"/>
      <c r="W249" s="4"/>
      <c r="X249" s="4"/>
      <c r="Y249" s="4"/>
    </row>
    <row r="250" spans="1:25" ht="15.75" customHeight="1" x14ac:dyDescent="0.25">
      <c r="A250" s="30"/>
      <c r="B250" s="1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4"/>
      <c r="U250" s="4"/>
      <c r="V250" s="4"/>
      <c r="W250" s="4"/>
      <c r="X250" s="4"/>
      <c r="Y250" s="4"/>
    </row>
    <row r="251" spans="1:25" ht="15.75" customHeight="1" x14ac:dyDescent="0.25">
      <c r="A251" s="30"/>
      <c r="B251" s="1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4"/>
      <c r="U251" s="4"/>
      <c r="V251" s="4"/>
      <c r="W251" s="4"/>
      <c r="X251" s="4"/>
      <c r="Y251" s="4"/>
    </row>
    <row r="252" spans="1:25" ht="15.75" customHeight="1" x14ac:dyDescent="0.25">
      <c r="A252" s="30"/>
      <c r="B252" s="1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4"/>
      <c r="U252" s="4"/>
      <c r="V252" s="4"/>
      <c r="W252" s="4"/>
      <c r="X252" s="4"/>
      <c r="Y252" s="4"/>
    </row>
    <row r="253" spans="1:25" ht="15.75" customHeight="1" x14ac:dyDescent="0.25">
      <c r="A253" s="30"/>
      <c r="B253" s="1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4"/>
      <c r="U253" s="4"/>
      <c r="V253" s="4"/>
      <c r="W253" s="4"/>
      <c r="X253" s="4"/>
      <c r="Y253" s="4"/>
    </row>
    <row r="254" spans="1:25" ht="15.75" customHeight="1" x14ac:dyDescent="0.25">
      <c r="A254" s="30"/>
      <c r="B254" s="1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4"/>
      <c r="U254" s="4"/>
      <c r="V254" s="4"/>
      <c r="W254" s="4"/>
      <c r="X254" s="4"/>
      <c r="Y254" s="4"/>
    </row>
    <row r="255" spans="1:25" ht="15.75" customHeight="1" x14ac:dyDescent="0.25">
      <c r="A255" s="30"/>
      <c r="B255" s="1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4"/>
      <c r="U255" s="4"/>
      <c r="V255" s="4"/>
      <c r="W255" s="4"/>
      <c r="X255" s="4"/>
      <c r="Y255" s="4"/>
    </row>
    <row r="256" spans="1:25" ht="15.75" customHeight="1" x14ac:dyDescent="0.25">
      <c r="A256" s="30"/>
      <c r="B256" s="1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4"/>
      <c r="U256" s="4"/>
      <c r="V256" s="4"/>
      <c r="W256" s="4"/>
      <c r="X256" s="4"/>
      <c r="Y256" s="4"/>
    </row>
    <row r="257" spans="1:25" ht="15.75" customHeight="1" x14ac:dyDescent="0.25">
      <c r="A257" s="30"/>
      <c r="B257" s="1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4"/>
      <c r="U257" s="4"/>
      <c r="V257" s="4"/>
      <c r="W257" s="4"/>
      <c r="X257" s="4"/>
      <c r="Y257" s="4"/>
    </row>
    <row r="258" spans="1:25" ht="15.75" customHeight="1" x14ac:dyDescent="0.25">
      <c r="A258" s="30"/>
      <c r="B258" s="1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4"/>
      <c r="U258" s="4"/>
      <c r="V258" s="4"/>
      <c r="W258" s="4"/>
      <c r="X258" s="4"/>
      <c r="Y258" s="4"/>
    </row>
    <row r="259" spans="1:25" ht="15.75" customHeight="1" x14ac:dyDescent="0.25">
      <c r="A259" s="30"/>
      <c r="B259" s="1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4"/>
      <c r="U259" s="4"/>
      <c r="V259" s="4"/>
      <c r="W259" s="4"/>
      <c r="X259" s="4"/>
      <c r="Y259" s="4"/>
    </row>
    <row r="260" spans="1:25" ht="15.75" customHeight="1" x14ac:dyDescent="0.25">
      <c r="A260" s="30"/>
      <c r="B260" s="1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4"/>
      <c r="U260" s="4"/>
      <c r="V260" s="4"/>
      <c r="W260" s="4"/>
      <c r="X260" s="4"/>
      <c r="Y260" s="4"/>
    </row>
    <row r="261" spans="1:25" ht="15.75" customHeight="1" x14ac:dyDescent="0.25">
      <c r="A261" s="30"/>
      <c r="B261" s="1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4"/>
      <c r="U261" s="4"/>
      <c r="V261" s="4"/>
      <c r="W261" s="4"/>
      <c r="X261" s="4"/>
      <c r="Y261" s="4"/>
    </row>
    <row r="262" spans="1:25" ht="15.75" customHeight="1" x14ac:dyDescent="0.25">
      <c r="A262" s="30"/>
      <c r="B262" s="1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4"/>
      <c r="U262" s="4"/>
      <c r="V262" s="4"/>
      <c r="W262" s="4"/>
      <c r="X262" s="4"/>
      <c r="Y262" s="4"/>
    </row>
    <row r="263" spans="1:25" ht="15.75" customHeight="1" x14ac:dyDescent="0.25">
      <c r="A263" s="30"/>
      <c r="B263" s="1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4"/>
      <c r="U263" s="4"/>
      <c r="V263" s="4"/>
      <c r="W263" s="4"/>
      <c r="X263" s="4"/>
      <c r="Y263" s="4"/>
    </row>
    <row r="264" spans="1:25" ht="15.75" customHeight="1" x14ac:dyDescent="0.25">
      <c r="A264" s="30"/>
      <c r="B264" s="1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4"/>
      <c r="U264" s="4"/>
      <c r="V264" s="4"/>
      <c r="W264" s="4"/>
      <c r="X264" s="4"/>
      <c r="Y264" s="4"/>
    </row>
    <row r="265" spans="1:25" ht="15.75" customHeight="1" x14ac:dyDescent="0.25">
      <c r="A265" s="30"/>
      <c r="B265" s="1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4"/>
      <c r="U265" s="4"/>
      <c r="V265" s="4"/>
      <c r="W265" s="4"/>
      <c r="X265" s="4"/>
      <c r="Y265" s="4"/>
    </row>
    <row r="266" spans="1:25" ht="15.75" customHeight="1" x14ac:dyDescent="0.25">
      <c r="A266" s="30"/>
      <c r="B266" s="1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4"/>
      <c r="U266" s="4"/>
      <c r="V266" s="4"/>
      <c r="W266" s="4"/>
      <c r="X266" s="4"/>
      <c r="Y266" s="4"/>
    </row>
    <row r="267" spans="1:25" ht="15.75" customHeight="1" x14ac:dyDescent="0.25">
      <c r="A267" s="30"/>
      <c r="B267" s="1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4"/>
      <c r="U267" s="4"/>
      <c r="V267" s="4"/>
      <c r="W267" s="4"/>
      <c r="X267" s="4"/>
      <c r="Y267" s="4"/>
    </row>
    <row r="268" spans="1:25" ht="15.75" customHeight="1" x14ac:dyDescent="0.25">
      <c r="A268" s="30"/>
      <c r="B268" s="1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4"/>
      <c r="U268" s="4"/>
      <c r="V268" s="4"/>
      <c r="W268" s="4"/>
      <c r="X268" s="4"/>
      <c r="Y268" s="4"/>
    </row>
    <row r="269" spans="1:25" ht="15.75" customHeight="1" x14ac:dyDescent="0.25">
      <c r="A269" s="30"/>
      <c r="B269" s="1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4"/>
      <c r="U269" s="4"/>
      <c r="V269" s="4"/>
      <c r="W269" s="4"/>
      <c r="X269" s="4"/>
      <c r="Y269" s="4"/>
    </row>
    <row r="270" spans="1:25" ht="15.75" customHeight="1" x14ac:dyDescent="0.25">
      <c r="A270" s="30"/>
      <c r="B270" s="1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4"/>
      <c r="U270" s="4"/>
      <c r="V270" s="4"/>
      <c r="W270" s="4"/>
      <c r="X270" s="4"/>
      <c r="Y270" s="4"/>
    </row>
    <row r="271" spans="1:25" ht="15.75" customHeight="1" x14ac:dyDescent="0.25">
      <c r="A271" s="30"/>
      <c r="B271" s="1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4"/>
      <c r="U271" s="4"/>
      <c r="V271" s="4"/>
      <c r="W271" s="4"/>
      <c r="X271" s="4"/>
      <c r="Y271" s="4"/>
    </row>
    <row r="272" spans="1:25" ht="15.75" customHeight="1" x14ac:dyDescent="0.25">
      <c r="A272" s="30"/>
      <c r="B272" s="1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4"/>
      <c r="U272" s="4"/>
      <c r="V272" s="4"/>
      <c r="W272" s="4"/>
      <c r="X272" s="4"/>
      <c r="Y272" s="4"/>
    </row>
    <row r="273" spans="1:25" ht="15.75" customHeight="1" x14ac:dyDescent="0.25">
      <c r="A273" s="30"/>
      <c r="B273" s="1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4"/>
      <c r="U273" s="4"/>
      <c r="V273" s="4"/>
      <c r="W273" s="4"/>
      <c r="X273" s="4"/>
      <c r="Y273" s="4"/>
    </row>
    <row r="274" spans="1:25" ht="15.75" customHeight="1" x14ac:dyDescent="0.25">
      <c r="A274" s="30"/>
      <c r="B274" s="1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4"/>
      <c r="U274" s="4"/>
      <c r="V274" s="4"/>
      <c r="W274" s="4"/>
      <c r="X274" s="4"/>
      <c r="Y274" s="4"/>
    </row>
    <row r="275" spans="1:25" ht="15.75" customHeight="1" x14ac:dyDescent="0.25">
      <c r="A275" s="30"/>
      <c r="B275" s="1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4"/>
      <c r="U275" s="4"/>
      <c r="V275" s="4"/>
      <c r="W275" s="4"/>
      <c r="X275" s="4"/>
      <c r="Y275" s="4"/>
    </row>
    <row r="276" spans="1:25" ht="15.75" customHeight="1" x14ac:dyDescent="0.25">
      <c r="A276" s="30"/>
      <c r="B276" s="1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4"/>
      <c r="U276" s="4"/>
      <c r="V276" s="4"/>
      <c r="W276" s="4"/>
      <c r="X276" s="4"/>
      <c r="Y276" s="4"/>
    </row>
    <row r="277" spans="1:25" ht="15.75" customHeight="1" x14ac:dyDescent="0.25">
      <c r="A277" s="30"/>
      <c r="B277" s="1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4"/>
      <c r="U277" s="4"/>
      <c r="V277" s="4"/>
      <c r="W277" s="4"/>
      <c r="X277" s="4"/>
      <c r="Y277" s="4"/>
    </row>
    <row r="278" spans="1:25" ht="15.75" customHeight="1" x14ac:dyDescent="0.25">
      <c r="A278" s="30"/>
      <c r="B278" s="1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4"/>
      <c r="U278" s="4"/>
      <c r="V278" s="4"/>
      <c r="W278" s="4"/>
      <c r="X278" s="4"/>
      <c r="Y278" s="4"/>
    </row>
    <row r="279" spans="1:25" ht="15.75" customHeight="1" x14ac:dyDescent="0.25">
      <c r="A279" s="30"/>
      <c r="B279" s="1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4"/>
      <c r="U279" s="4"/>
      <c r="V279" s="4"/>
      <c r="W279" s="4"/>
      <c r="X279" s="4"/>
      <c r="Y279" s="4"/>
    </row>
    <row r="280" spans="1:25" ht="15.75" customHeight="1" x14ac:dyDescent="0.25">
      <c r="A280" s="30"/>
      <c r="B280" s="1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4"/>
      <c r="U280" s="4"/>
      <c r="V280" s="4"/>
      <c r="W280" s="4"/>
      <c r="X280" s="4"/>
      <c r="Y280" s="4"/>
    </row>
    <row r="281" spans="1:25" ht="15.75" customHeight="1" x14ac:dyDescent="0.25">
      <c r="A281" s="30"/>
      <c r="B281" s="1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4"/>
      <c r="U281" s="4"/>
      <c r="V281" s="4"/>
      <c r="W281" s="4"/>
      <c r="X281" s="4"/>
      <c r="Y281" s="4"/>
    </row>
    <row r="282" spans="1:25" ht="15.75" customHeight="1" x14ac:dyDescent="0.25">
      <c r="A282" s="30"/>
      <c r="B282" s="1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4"/>
      <c r="U282" s="4"/>
      <c r="V282" s="4"/>
      <c r="W282" s="4"/>
      <c r="X282" s="4"/>
      <c r="Y282" s="4"/>
    </row>
    <row r="283" spans="1:25" ht="15.75" customHeight="1" x14ac:dyDescent="0.25">
      <c r="A283" s="30"/>
      <c r="B283" s="1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4"/>
      <c r="U283" s="4"/>
      <c r="V283" s="4"/>
      <c r="W283" s="4"/>
      <c r="X283" s="4"/>
      <c r="Y283" s="4"/>
    </row>
    <row r="284" spans="1:25" ht="15.75" customHeight="1" x14ac:dyDescent="0.25">
      <c r="A284" s="30"/>
      <c r="B284" s="1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4"/>
      <c r="U284" s="4"/>
      <c r="V284" s="4"/>
      <c r="W284" s="4"/>
      <c r="X284" s="4"/>
      <c r="Y284" s="4"/>
    </row>
    <row r="285" spans="1:25" ht="15.75" customHeight="1" x14ac:dyDescent="0.25">
      <c r="A285" s="30"/>
      <c r="B285" s="1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4"/>
      <c r="U285" s="4"/>
      <c r="V285" s="4"/>
      <c r="W285" s="4"/>
      <c r="X285" s="4"/>
      <c r="Y285" s="4"/>
    </row>
    <row r="286" spans="1:25" ht="15.75" customHeight="1" x14ac:dyDescent="0.25">
      <c r="A286" s="30"/>
      <c r="B286" s="1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4"/>
      <c r="U286" s="4"/>
      <c r="V286" s="4"/>
      <c r="W286" s="4"/>
      <c r="X286" s="4"/>
      <c r="Y286" s="4"/>
    </row>
    <row r="287" spans="1:25" ht="15.75" customHeight="1" x14ac:dyDescent="0.25">
      <c r="A287" s="30"/>
      <c r="B287" s="1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4"/>
      <c r="U287" s="4"/>
      <c r="V287" s="4"/>
      <c r="W287" s="4"/>
      <c r="X287" s="4"/>
      <c r="Y287" s="4"/>
    </row>
    <row r="288" spans="1:25" ht="15.75" customHeight="1" x14ac:dyDescent="0.25">
      <c r="A288" s="30"/>
      <c r="B288" s="1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4"/>
      <c r="U288" s="4"/>
      <c r="V288" s="4"/>
      <c r="W288" s="4"/>
      <c r="X288" s="4"/>
      <c r="Y288" s="4"/>
    </row>
    <row r="289" spans="1:25" ht="15.75" customHeight="1" x14ac:dyDescent="0.25">
      <c r="A289" s="30"/>
      <c r="B289" s="1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4"/>
      <c r="U289" s="4"/>
      <c r="V289" s="4"/>
      <c r="W289" s="4"/>
      <c r="X289" s="4"/>
      <c r="Y289" s="4"/>
    </row>
    <row r="290" spans="1:25" ht="15.75" customHeight="1" x14ac:dyDescent="0.25">
      <c r="A290" s="30"/>
      <c r="B290" s="1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4"/>
      <c r="U290" s="4"/>
      <c r="V290" s="4"/>
      <c r="W290" s="4"/>
      <c r="X290" s="4"/>
      <c r="Y290" s="4"/>
    </row>
    <row r="291" spans="1:25" ht="15.75" customHeight="1" x14ac:dyDescent="0.25">
      <c r="A291" s="30"/>
      <c r="B291" s="1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4"/>
      <c r="U291" s="4"/>
      <c r="V291" s="4"/>
      <c r="W291" s="4"/>
      <c r="X291" s="4"/>
      <c r="Y291" s="4"/>
    </row>
    <row r="292" spans="1:25" ht="15.75" customHeight="1" x14ac:dyDescent="0.25">
      <c r="A292" s="30"/>
      <c r="B292" s="1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4"/>
      <c r="U292" s="4"/>
      <c r="V292" s="4"/>
      <c r="W292" s="4"/>
      <c r="X292" s="4"/>
      <c r="Y292" s="4"/>
    </row>
    <row r="293" spans="1:25" ht="15.75" customHeight="1" x14ac:dyDescent="0.25">
      <c r="A293" s="30"/>
      <c r="B293" s="1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4"/>
      <c r="U293" s="4"/>
      <c r="V293" s="4"/>
      <c r="W293" s="4"/>
      <c r="X293" s="4"/>
      <c r="Y293" s="4"/>
    </row>
    <row r="294" spans="1:25" ht="15.75" customHeight="1" x14ac:dyDescent="0.25">
      <c r="A294" s="30"/>
      <c r="B294" s="1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4"/>
      <c r="U294" s="4"/>
      <c r="V294" s="4"/>
      <c r="W294" s="4"/>
      <c r="X294" s="4"/>
      <c r="Y294" s="4"/>
    </row>
    <row r="295" spans="1:25" ht="15.75" customHeight="1" x14ac:dyDescent="0.25">
      <c r="A295" s="30"/>
      <c r="B295" s="1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4"/>
      <c r="U295" s="4"/>
      <c r="V295" s="4"/>
      <c r="W295" s="4"/>
      <c r="X295" s="4"/>
      <c r="Y295" s="4"/>
    </row>
    <row r="296" spans="1:25" ht="15.75" customHeight="1" x14ac:dyDescent="0.25">
      <c r="A296" s="30"/>
      <c r="B296" s="1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4"/>
      <c r="U296" s="4"/>
      <c r="V296" s="4"/>
      <c r="W296" s="4"/>
      <c r="X296" s="4"/>
      <c r="Y296" s="4"/>
    </row>
    <row r="297" spans="1:25" ht="15.75" customHeight="1" x14ac:dyDescent="0.25">
      <c r="A297" s="30"/>
      <c r="B297" s="1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4"/>
      <c r="U297" s="4"/>
      <c r="V297" s="4"/>
      <c r="W297" s="4"/>
      <c r="X297" s="4"/>
      <c r="Y297" s="4"/>
    </row>
    <row r="298" spans="1:25" ht="15.75" customHeight="1" x14ac:dyDescent="0.25">
      <c r="A298" s="30"/>
      <c r="B298" s="1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4"/>
      <c r="U298" s="4"/>
      <c r="V298" s="4"/>
      <c r="W298" s="4"/>
      <c r="X298" s="4"/>
      <c r="Y298" s="4"/>
    </row>
    <row r="299" spans="1:25" ht="15.75" customHeight="1" x14ac:dyDescent="0.25">
      <c r="A299" s="30"/>
      <c r="B299" s="1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4"/>
      <c r="U299" s="4"/>
      <c r="V299" s="4"/>
      <c r="W299" s="4"/>
      <c r="X299" s="4"/>
      <c r="Y299" s="4"/>
    </row>
    <row r="300" spans="1:25" ht="15.75" customHeight="1" x14ac:dyDescent="0.25">
      <c r="A300" s="30"/>
      <c r="B300" s="1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4"/>
      <c r="U300" s="4"/>
      <c r="V300" s="4"/>
      <c r="W300" s="4"/>
      <c r="X300" s="4"/>
      <c r="Y300" s="4"/>
    </row>
    <row r="301" spans="1:25" ht="15.75" customHeight="1" x14ac:dyDescent="0.25">
      <c r="A301" s="30"/>
      <c r="B301" s="1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4"/>
      <c r="U301" s="4"/>
      <c r="V301" s="4"/>
      <c r="W301" s="4"/>
      <c r="X301" s="4"/>
      <c r="Y301" s="4"/>
    </row>
    <row r="302" spans="1:25" ht="15.75" customHeight="1" x14ac:dyDescent="0.25">
      <c r="A302" s="30"/>
      <c r="B302" s="1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4"/>
      <c r="U302" s="4"/>
      <c r="V302" s="4"/>
      <c r="W302" s="4"/>
      <c r="X302" s="4"/>
      <c r="Y302" s="4"/>
    </row>
    <row r="303" spans="1:25" ht="15.75" customHeight="1" x14ac:dyDescent="0.25">
      <c r="A303" s="30"/>
      <c r="B303" s="1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4"/>
      <c r="U303" s="4"/>
      <c r="V303" s="4"/>
      <c r="W303" s="4"/>
      <c r="X303" s="4"/>
      <c r="Y303" s="4"/>
    </row>
    <row r="304" spans="1:25" ht="15.75" customHeight="1" x14ac:dyDescent="0.25">
      <c r="A304" s="30"/>
      <c r="B304" s="1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4"/>
      <c r="U304" s="4"/>
      <c r="V304" s="4"/>
      <c r="W304" s="4"/>
      <c r="X304" s="4"/>
      <c r="Y304" s="4"/>
    </row>
    <row r="305" spans="1:25" ht="15.75" customHeight="1" x14ac:dyDescent="0.25">
      <c r="A305" s="30"/>
      <c r="B305" s="1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4"/>
      <c r="U305" s="4"/>
      <c r="V305" s="4"/>
      <c r="W305" s="4"/>
      <c r="X305" s="4"/>
      <c r="Y305" s="4"/>
    </row>
    <row r="306" spans="1:25" ht="15.75" customHeight="1" x14ac:dyDescent="0.25">
      <c r="A306" s="30"/>
      <c r="B306" s="1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4"/>
      <c r="U306" s="4"/>
      <c r="V306" s="4"/>
      <c r="W306" s="4"/>
      <c r="X306" s="4"/>
      <c r="Y306" s="4"/>
    </row>
    <row r="307" spans="1:25" ht="15.75" customHeight="1" x14ac:dyDescent="0.25">
      <c r="A307" s="30"/>
      <c r="B307" s="1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4"/>
      <c r="U307" s="4"/>
      <c r="V307" s="4"/>
      <c r="W307" s="4"/>
      <c r="X307" s="4"/>
      <c r="Y307" s="4"/>
    </row>
    <row r="308" spans="1:25" ht="15.75" customHeight="1" x14ac:dyDescent="0.25">
      <c r="A308" s="30"/>
      <c r="B308" s="1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4"/>
      <c r="U308" s="4"/>
      <c r="V308" s="4"/>
      <c r="W308" s="4"/>
      <c r="X308" s="4"/>
      <c r="Y308" s="4"/>
    </row>
    <row r="309" spans="1:25" ht="15.75" customHeight="1" x14ac:dyDescent="0.25">
      <c r="A309" s="30"/>
      <c r="B309" s="1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4"/>
      <c r="U309" s="4"/>
      <c r="V309" s="4"/>
      <c r="W309" s="4"/>
      <c r="X309" s="4"/>
      <c r="Y309" s="4"/>
    </row>
    <row r="310" spans="1:25" ht="15.75" customHeight="1" x14ac:dyDescent="0.25">
      <c r="A310" s="30"/>
      <c r="B310" s="1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4"/>
      <c r="U310" s="4"/>
      <c r="V310" s="4"/>
      <c r="W310" s="4"/>
      <c r="X310" s="4"/>
      <c r="Y310" s="4"/>
    </row>
    <row r="311" spans="1:25" ht="15.75" customHeight="1" x14ac:dyDescent="0.25">
      <c r="A311" s="30"/>
      <c r="B311" s="1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4"/>
      <c r="U311" s="4"/>
      <c r="V311" s="4"/>
      <c r="W311" s="4"/>
      <c r="X311" s="4"/>
      <c r="Y311" s="4"/>
    </row>
    <row r="312" spans="1:25" ht="15.75" customHeight="1" x14ac:dyDescent="0.25">
      <c r="A312" s="30"/>
      <c r="B312" s="1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4"/>
      <c r="U312" s="4"/>
      <c r="V312" s="4"/>
      <c r="W312" s="4"/>
      <c r="X312" s="4"/>
      <c r="Y312" s="4"/>
    </row>
    <row r="313" spans="1:25" ht="15.75" customHeight="1" x14ac:dyDescent="0.25">
      <c r="A313" s="30"/>
      <c r="B313" s="1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4"/>
      <c r="U313" s="4"/>
      <c r="V313" s="4"/>
      <c r="W313" s="4"/>
      <c r="X313" s="4"/>
      <c r="Y313" s="4"/>
    </row>
    <row r="314" spans="1:25" ht="15.75" customHeight="1" x14ac:dyDescent="0.25">
      <c r="A314" s="30"/>
      <c r="B314" s="1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4"/>
      <c r="U314" s="4"/>
      <c r="V314" s="4"/>
      <c r="W314" s="4"/>
      <c r="X314" s="4"/>
      <c r="Y314" s="4"/>
    </row>
    <row r="315" spans="1:25" ht="15.75" customHeight="1" x14ac:dyDescent="0.25">
      <c r="A315" s="30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4"/>
      <c r="U315" s="4"/>
      <c r="V315" s="4"/>
      <c r="W315" s="4"/>
      <c r="X315" s="4"/>
      <c r="Y315" s="4"/>
    </row>
    <row r="316" spans="1:25" ht="15.75" customHeight="1" x14ac:dyDescent="0.25">
      <c r="A316" s="30"/>
      <c r="B316" s="1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4"/>
      <c r="U316" s="4"/>
      <c r="V316" s="4"/>
      <c r="W316" s="4"/>
      <c r="X316" s="4"/>
      <c r="Y316" s="4"/>
    </row>
    <row r="317" spans="1:25" ht="15.75" customHeight="1" x14ac:dyDescent="0.25">
      <c r="A317" s="30"/>
      <c r="B317" s="1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4"/>
      <c r="U317" s="4"/>
      <c r="V317" s="4"/>
      <c r="W317" s="4"/>
      <c r="X317" s="4"/>
      <c r="Y317" s="4"/>
    </row>
    <row r="318" spans="1:25" ht="15.75" customHeight="1" x14ac:dyDescent="0.25">
      <c r="A318" s="30"/>
      <c r="B318" s="1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4"/>
      <c r="U318" s="4"/>
      <c r="V318" s="4"/>
      <c r="W318" s="4"/>
      <c r="X318" s="4"/>
      <c r="Y318" s="4"/>
    </row>
    <row r="319" spans="1:25" ht="15.75" customHeight="1" x14ac:dyDescent="0.25">
      <c r="A319" s="30"/>
      <c r="B319" s="1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4"/>
      <c r="U319" s="4"/>
      <c r="V319" s="4"/>
      <c r="W319" s="4"/>
      <c r="X319" s="4"/>
      <c r="Y319" s="4"/>
    </row>
    <row r="320" spans="1:25" ht="15.75" customHeight="1" x14ac:dyDescent="0.25">
      <c r="A320" s="30"/>
      <c r="B320" s="1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4"/>
      <c r="U320" s="4"/>
      <c r="V320" s="4"/>
      <c r="W320" s="4"/>
      <c r="X320" s="4"/>
      <c r="Y320" s="4"/>
    </row>
    <row r="321" spans="1:25" ht="15.75" customHeight="1" x14ac:dyDescent="0.25">
      <c r="A321" s="30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4"/>
      <c r="U321" s="4"/>
      <c r="V321" s="4"/>
      <c r="W321" s="4"/>
      <c r="X321" s="4"/>
      <c r="Y321" s="4"/>
    </row>
    <row r="322" spans="1:25" ht="15.75" customHeight="1" x14ac:dyDescent="0.25">
      <c r="A322" s="30"/>
      <c r="B322" s="1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4"/>
      <c r="U322" s="4"/>
      <c r="V322" s="4"/>
      <c r="W322" s="4"/>
      <c r="X322" s="4"/>
      <c r="Y322" s="4"/>
    </row>
    <row r="323" spans="1:25" ht="15.75" customHeight="1" x14ac:dyDescent="0.25">
      <c r="A323" s="30"/>
      <c r="B323" s="1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4"/>
      <c r="U323" s="4"/>
      <c r="V323" s="4"/>
      <c r="W323" s="4"/>
      <c r="X323" s="4"/>
      <c r="Y323" s="4"/>
    </row>
    <row r="324" spans="1:25" ht="15.75" customHeight="1" x14ac:dyDescent="0.25">
      <c r="A324" s="30"/>
      <c r="B324" s="1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4"/>
      <c r="U324" s="4"/>
      <c r="V324" s="4"/>
      <c r="W324" s="4"/>
      <c r="X324" s="4"/>
      <c r="Y324" s="4"/>
    </row>
    <row r="325" spans="1:25" ht="15.75" customHeight="1" x14ac:dyDescent="0.25">
      <c r="A325" s="30"/>
      <c r="B325" s="1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4"/>
      <c r="U325" s="4"/>
      <c r="V325" s="4"/>
      <c r="W325" s="4"/>
      <c r="X325" s="4"/>
      <c r="Y325" s="4"/>
    </row>
    <row r="326" spans="1:25" ht="15.75" customHeight="1" x14ac:dyDescent="0.25">
      <c r="A326" s="30"/>
      <c r="B326" s="1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4"/>
      <c r="U326" s="4"/>
      <c r="V326" s="4"/>
      <c r="W326" s="4"/>
      <c r="X326" s="4"/>
      <c r="Y326" s="4"/>
    </row>
    <row r="327" spans="1:25" ht="15.75" customHeight="1" x14ac:dyDescent="0.25">
      <c r="A327" s="30"/>
      <c r="B327" s="1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4"/>
      <c r="U327" s="4"/>
      <c r="V327" s="4"/>
      <c r="W327" s="4"/>
      <c r="X327" s="4"/>
      <c r="Y327" s="4"/>
    </row>
    <row r="328" spans="1:25" ht="15.75" customHeight="1" x14ac:dyDescent="0.25">
      <c r="A328" s="30"/>
      <c r="B328" s="1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4"/>
      <c r="U328" s="4"/>
      <c r="V328" s="4"/>
      <c r="W328" s="4"/>
      <c r="X328" s="4"/>
      <c r="Y328" s="4"/>
    </row>
    <row r="329" spans="1:25" ht="15.75" customHeight="1" x14ac:dyDescent="0.25">
      <c r="A329" s="30"/>
      <c r="B329" s="1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4"/>
      <c r="U329" s="4"/>
      <c r="V329" s="4"/>
      <c r="W329" s="4"/>
      <c r="X329" s="4"/>
      <c r="Y329" s="4"/>
    </row>
    <row r="330" spans="1:25" ht="15.75" customHeight="1" x14ac:dyDescent="0.25">
      <c r="A330" s="30"/>
      <c r="B330" s="1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4"/>
      <c r="U330" s="4"/>
      <c r="V330" s="4"/>
      <c r="W330" s="4"/>
      <c r="X330" s="4"/>
      <c r="Y330" s="4"/>
    </row>
    <row r="331" spans="1:25" ht="15.75" customHeight="1" x14ac:dyDescent="0.25">
      <c r="A331" s="30"/>
      <c r="B331" s="1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4"/>
      <c r="U331" s="4"/>
      <c r="V331" s="4"/>
      <c r="W331" s="4"/>
      <c r="X331" s="4"/>
      <c r="Y331" s="4"/>
    </row>
    <row r="332" spans="1:25" ht="15.75" customHeight="1" x14ac:dyDescent="0.25">
      <c r="A332" s="30"/>
      <c r="B332" s="1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4"/>
      <c r="U332" s="4"/>
      <c r="V332" s="4"/>
      <c r="W332" s="4"/>
      <c r="X332" s="4"/>
      <c r="Y332" s="4"/>
    </row>
    <row r="333" spans="1:25" ht="15.75" customHeight="1" x14ac:dyDescent="0.25">
      <c r="A333" s="30"/>
      <c r="B333" s="1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4"/>
      <c r="U333" s="4"/>
      <c r="V333" s="4"/>
      <c r="W333" s="4"/>
      <c r="X333" s="4"/>
      <c r="Y333" s="4"/>
    </row>
    <row r="334" spans="1:25" ht="15.75" customHeight="1" x14ac:dyDescent="0.25">
      <c r="A334" s="30"/>
      <c r="B334" s="1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4"/>
      <c r="U334" s="4"/>
      <c r="V334" s="4"/>
      <c r="W334" s="4"/>
      <c r="X334" s="4"/>
      <c r="Y334" s="4"/>
    </row>
    <row r="335" spans="1:25" ht="15.75" customHeight="1" x14ac:dyDescent="0.25">
      <c r="A335" s="30"/>
      <c r="B335" s="1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4"/>
      <c r="U335" s="4"/>
      <c r="V335" s="4"/>
      <c r="W335" s="4"/>
      <c r="X335" s="4"/>
      <c r="Y335" s="4"/>
    </row>
    <row r="336" spans="1:25" ht="15.75" customHeight="1" x14ac:dyDescent="0.25">
      <c r="A336" s="30"/>
      <c r="B336" s="1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4"/>
      <c r="U336" s="4"/>
      <c r="V336" s="4"/>
      <c r="W336" s="4"/>
      <c r="X336" s="4"/>
      <c r="Y336" s="4"/>
    </row>
    <row r="337" spans="1:25" ht="15.75" customHeight="1" x14ac:dyDescent="0.25">
      <c r="A337" s="30"/>
      <c r="B337" s="1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4"/>
      <c r="U337" s="4"/>
      <c r="V337" s="4"/>
      <c r="W337" s="4"/>
      <c r="X337" s="4"/>
      <c r="Y337" s="4"/>
    </row>
    <row r="338" spans="1:25" ht="15.75" customHeight="1" x14ac:dyDescent="0.25">
      <c r="A338" s="30"/>
      <c r="B338" s="1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4"/>
      <c r="U338" s="4"/>
      <c r="V338" s="4"/>
      <c r="W338" s="4"/>
      <c r="X338" s="4"/>
      <c r="Y338" s="4"/>
    </row>
    <row r="339" spans="1:25" ht="15.75" customHeight="1" x14ac:dyDescent="0.25">
      <c r="A339" s="30"/>
      <c r="B339" s="1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4"/>
      <c r="U339" s="4"/>
      <c r="V339" s="4"/>
      <c r="W339" s="4"/>
      <c r="X339" s="4"/>
      <c r="Y339" s="4"/>
    </row>
    <row r="340" spans="1:25" ht="15.75" customHeight="1" x14ac:dyDescent="0.25">
      <c r="A340" s="30"/>
      <c r="B340" s="1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4"/>
      <c r="U340" s="4"/>
      <c r="V340" s="4"/>
      <c r="W340" s="4"/>
      <c r="X340" s="4"/>
      <c r="Y340" s="4"/>
    </row>
    <row r="341" spans="1:25" ht="15.75" customHeight="1" x14ac:dyDescent="0.25">
      <c r="A341" s="30"/>
      <c r="B341" s="1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4"/>
      <c r="U341" s="4"/>
      <c r="V341" s="4"/>
      <c r="W341" s="4"/>
      <c r="X341" s="4"/>
      <c r="Y341" s="4"/>
    </row>
    <row r="342" spans="1:25" ht="15.75" customHeight="1" x14ac:dyDescent="0.25">
      <c r="A342" s="30"/>
      <c r="B342" s="1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4"/>
      <c r="U342" s="4"/>
      <c r="V342" s="4"/>
      <c r="W342" s="4"/>
      <c r="X342" s="4"/>
      <c r="Y342" s="4"/>
    </row>
    <row r="343" spans="1:25" ht="15.75" customHeight="1" x14ac:dyDescent="0.25">
      <c r="A343" s="30"/>
      <c r="B343" s="1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4"/>
      <c r="U343" s="4"/>
      <c r="V343" s="4"/>
      <c r="W343" s="4"/>
      <c r="X343" s="4"/>
      <c r="Y343" s="4"/>
    </row>
    <row r="344" spans="1:25" ht="15.75" customHeight="1" x14ac:dyDescent="0.25">
      <c r="A344" s="30"/>
      <c r="B344" s="1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4"/>
      <c r="U344" s="4"/>
      <c r="V344" s="4"/>
      <c r="W344" s="4"/>
      <c r="X344" s="4"/>
      <c r="Y344" s="4"/>
    </row>
    <row r="345" spans="1:25" ht="15.75" customHeight="1" x14ac:dyDescent="0.25">
      <c r="A345" s="30"/>
      <c r="B345" s="1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4"/>
      <c r="U345" s="4"/>
      <c r="V345" s="4"/>
      <c r="W345" s="4"/>
      <c r="X345" s="4"/>
      <c r="Y345" s="4"/>
    </row>
    <row r="346" spans="1:25" ht="15.75" customHeight="1" x14ac:dyDescent="0.25">
      <c r="A346" s="30"/>
      <c r="B346" s="1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4"/>
      <c r="U346" s="4"/>
      <c r="V346" s="4"/>
      <c r="W346" s="4"/>
      <c r="X346" s="4"/>
      <c r="Y346" s="4"/>
    </row>
    <row r="347" spans="1:25" ht="15.75" customHeight="1" x14ac:dyDescent="0.25">
      <c r="A347" s="30"/>
      <c r="B347" s="1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4"/>
      <c r="U347" s="4"/>
      <c r="V347" s="4"/>
      <c r="W347" s="4"/>
      <c r="X347" s="4"/>
      <c r="Y347" s="4"/>
    </row>
    <row r="348" spans="1:25" ht="15.75" customHeight="1" x14ac:dyDescent="0.25">
      <c r="A348" s="30"/>
      <c r="B348" s="1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4"/>
      <c r="U348" s="4"/>
      <c r="V348" s="4"/>
      <c r="W348" s="4"/>
      <c r="X348" s="4"/>
      <c r="Y348" s="4"/>
    </row>
    <row r="349" spans="1:25" ht="15.75" customHeight="1" x14ac:dyDescent="0.25">
      <c r="A349" s="30"/>
      <c r="B349" s="1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4"/>
      <c r="U349" s="4"/>
      <c r="V349" s="4"/>
      <c r="W349" s="4"/>
      <c r="X349" s="4"/>
      <c r="Y349" s="4"/>
    </row>
    <row r="350" spans="1:25" ht="15.75" customHeight="1" x14ac:dyDescent="0.25">
      <c r="A350" s="30"/>
      <c r="B350" s="1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4"/>
      <c r="U350" s="4"/>
      <c r="V350" s="4"/>
      <c r="W350" s="4"/>
      <c r="X350" s="4"/>
      <c r="Y350" s="4"/>
    </row>
    <row r="351" spans="1:25" ht="15.75" customHeight="1" x14ac:dyDescent="0.25">
      <c r="A351" s="30"/>
      <c r="B351" s="1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4"/>
      <c r="U351" s="4"/>
      <c r="V351" s="4"/>
      <c r="W351" s="4"/>
      <c r="X351" s="4"/>
      <c r="Y351" s="4"/>
    </row>
    <row r="352" spans="1:25" ht="15.75" customHeight="1" x14ac:dyDescent="0.25">
      <c r="A352" s="30"/>
      <c r="B352" s="1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4"/>
      <c r="U352" s="4"/>
      <c r="V352" s="4"/>
      <c r="W352" s="4"/>
      <c r="X352" s="4"/>
      <c r="Y352" s="4"/>
    </row>
    <row r="353" spans="1:25" ht="15.75" customHeight="1" x14ac:dyDescent="0.25">
      <c r="A353" s="30"/>
      <c r="B353" s="1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4"/>
      <c r="U353" s="4"/>
      <c r="V353" s="4"/>
      <c r="W353" s="4"/>
      <c r="X353" s="4"/>
      <c r="Y353" s="4"/>
    </row>
    <row r="354" spans="1:25" ht="15.75" customHeight="1" x14ac:dyDescent="0.25">
      <c r="A354" s="30"/>
      <c r="B354" s="1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4"/>
      <c r="U354" s="4"/>
      <c r="V354" s="4"/>
      <c r="W354" s="4"/>
      <c r="X354" s="4"/>
      <c r="Y354" s="4"/>
    </row>
    <row r="355" spans="1:25" ht="15.75" customHeight="1" x14ac:dyDescent="0.25">
      <c r="A355" s="30"/>
      <c r="B355" s="1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4"/>
      <c r="U355" s="4"/>
      <c r="V355" s="4"/>
      <c r="W355" s="4"/>
      <c r="X355" s="4"/>
      <c r="Y355" s="4"/>
    </row>
    <row r="356" spans="1:25" ht="15.75" customHeight="1" x14ac:dyDescent="0.25">
      <c r="A356" s="30"/>
      <c r="B356" s="1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4"/>
      <c r="U356" s="4"/>
      <c r="V356" s="4"/>
      <c r="W356" s="4"/>
      <c r="X356" s="4"/>
      <c r="Y356" s="4"/>
    </row>
    <row r="357" spans="1:25" ht="15.75" customHeight="1" x14ac:dyDescent="0.25">
      <c r="A357" s="30"/>
      <c r="B357" s="1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4"/>
      <c r="U357" s="4"/>
      <c r="V357" s="4"/>
      <c r="W357" s="4"/>
      <c r="X357" s="4"/>
      <c r="Y357" s="4"/>
    </row>
    <row r="358" spans="1:25" ht="15.75" customHeight="1" x14ac:dyDescent="0.25">
      <c r="A358" s="30"/>
      <c r="B358" s="1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4"/>
      <c r="U358" s="4"/>
      <c r="V358" s="4"/>
      <c r="W358" s="4"/>
      <c r="X358" s="4"/>
      <c r="Y358" s="4"/>
    </row>
    <row r="359" spans="1:25" ht="15.75" customHeight="1" x14ac:dyDescent="0.25">
      <c r="A359" s="30"/>
      <c r="B359" s="1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4"/>
      <c r="U359" s="4"/>
      <c r="V359" s="4"/>
      <c r="W359" s="4"/>
      <c r="X359" s="4"/>
      <c r="Y359" s="4"/>
    </row>
    <row r="360" spans="1:25" ht="15.75" customHeight="1" x14ac:dyDescent="0.25">
      <c r="A360" s="30"/>
      <c r="B360" s="1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4"/>
      <c r="U360" s="4"/>
      <c r="V360" s="4"/>
      <c r="W360" s="4"/>
      <c r="X360" s="4"/>
      <c r="Y360" s="4"/>
    </row>
    <row r="361" spans="1:25" ht="15.75" customHeight="1" x14ac:dyDescent="0.25">
      <c r="A361" s="30"/>
      <c r="B361" s="1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4"/>
      <c r="U361" s="4"/>
      <c r="V361" s="4"/>
      <c r="W361" s="4"/>
      <c r="X361" s="4"/>
      <c r="Y361" s="4"/>
    </row>
    <row r="362" spans="1:25" ht="15.75" customHeight="1" x14ac:dyDescent="0.25">
      <c r="A362" s="30"/>
      <c r="B362" s="1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4"/>
      <c r="U362" s="4"/>
      <c r="V362" s="4"/>
      <c r="W362" s="4"/>
      <c r="X362" s="4"/>
      <c r="Y362" s="4"/>
    </row>
    <row r="363" spans="1:25" ht="15.75" customHeight="1" x14ac:dyDescent="0.25">
      <c r="A363" s="30"/>
      <c r="B363" s="1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4"/>
      <c r="U363" s="4"/>
      <c r="V363" s="4"/>
      <c r="W363" s="4"/>
      <c r="X363" s="4"/>
      <c r="Y363" s="4"/>
    </row>
    <row r="364" spans="1:25" ht="15.75" customHeight="1" x14ac:dyDescent="0.25">
      <c r="A364" s="30"/>
      <c r="B364" s="1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4"/>
      <c r="U364" s="4"/>
      <c r="V364" s="4"/>
      <c r="W364" s="4"/>
      <c r="X364" s="4"/>
      <c r="Y364" s="4"/>
    </row>
    <row r="365" spans="1:25" ht="15.75" customHeight="1" x14ac:dyDescent="0.25">
      <c r="A365" s="30"/>
      <c r="B365" s="1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4"/>
      <c r="U365" s="4"/>
      <c r="V365" s="4"/>
      <c r="W365" s="4"/>
      <c r="X365" s="4"/>
      <c r="Y365" s="4"/>
    </row>
    <row r="366" spans="1:25" ht="15.75" customHeight="1" x14ac:dyDescent="0.25">
      <c r="A366" s="30"/>
      <c r="B366" s="1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4"/>
      <c r="U366" s="4"/>
      <c r="V366" s="4"/>
      <c r="W366" s="4"/>
      <c r="X366" s="4"/>
      <c r="Y366" s="4"/>
    </row>
    <row r="367" spans="1:25" ht="15.75" customHeight="1" x14ac:dyDescent="0.25">
      <c r="A367" s="30"/>
      <c r="B367" s="1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4"/>
      <c r="U367" s="4"/>
      <c r="V367" s="4"/>
      <c r="W367" s="4"/>
      <c r="X367" s="4"/>
      <c r="Y367" s="4"/>
    </row>
    <row r="368" spans="1:25" ht="15.75" customHeight="1" x14ac:dyDescent="0.25">
      <c r="A368" s="30"/>
      <c r="B368" s="1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4"/>
      <c r="U368" s="4"/>
      <c r="V368" s="4"/>
      <c r="W368" s="4"/>
      <c r="X368" s="4"/>
      <c r="Y368" s="4"/>
    </row>
    <row r="369" spans="1:25" ht="15.75" customHeight="1" x14ac:dyDescent="0.25">
      <c r="A369" s="30"/>
      <c r="B369" s="1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4"/>
      <c r="U369" s="4"/>
      <c r="V369" s="4"/>
      <c r="W369" s="4"/>
      <c r="X369" s="4"/>
      <c r="Y369" s="4"/>
    </row>
    <row r="370" spans="1:25" ht="15.75" customHeight="1" x14ac:dyDescent="0.25">
      <c r="A370" s="30"/>
      <c r="B370" s="1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4"/>
      <c r="U370" s="4"/>
      <c r="V370" s="4"/>
      <c r="W370" s="4"/>
      <c r="X370" s="4"/>
      <c r="Y370" s="4"/>
    </row>
    <row r="371" spans="1:25" ht="15.75" customHeight="1" x14ac:dyDescent="0.25">
      <c r="A371" s="30"/>
      <c r="B371" s="1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4"/>
      <c r="U371" s="4"/>
      <c r="V371" s="4"/>
      <c r="W371" s="4"/>
      <c r="X371" s="4"/>
      <c r="Y371" s="4"/>
    </row>
    <row r="372" spans="1:25" ht="15.75" customHeight="1" x14ac:dyDescent="0.25">
      <c r="A372" s="30"/>
      <c r="B372" s="1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4"/>
      <c r="U372" s="4"/>
      <c r="V372" s="4"/>
      <c r="W372" s="4"/>
      <c r="X372" s="4"/>
      <c r="Y372" s="4"/>
    </row>
    <row r="373" spans="1:25" ht="15.75" customHeight="1" x14ac:dyDescent="0.25">
      <c r="A373" s="30"/>
      <c r="B373" s="1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4"/>
      <c r="U373" s="4"/>
      <c r="V373" s="4"/>
      <c r="W373" s="4"/>
      <c r="X373" s="4"/>
      <c r="Y373" s="4"/>
    </row>
    <row r="374" spans="1:25" ht="15.75" customHeight="1" x14ac:dyDescent="0.25">
      <c r="A374" s="30"/>
      <c r="B374" s="1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4"/>
      <c r="U374" s="4"/>
      <c r="V374" s="4"/>
      <c r="W374" s="4"/>
      <c r="X374" s="4"/>
      <c r="Y374" s="4"/>
    </row>
    <row r="375" spans="1:25" ht="15.75" customHeight="1" x14ac:dyDescent="0.25">
      <c r="A375" s="30"/>
      <c r="B375" s="1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4"/>
      <c r="U375" s="4"/>
      <c r="V375" s="4"/>
      <c r="W375" s="4"/>
      <c r="X375" s="4"/>
      <c r="Y375" s="4"/>
    </row>
    <row r="376" spans="1:25" ht="15.75" customHeight="1" x14ac:dyDescent="0.25">
      <c r="A376" s="30"/>
      <c r="B376" s="1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4"/>
      <c r="U376" s="4"/>
      <c r="V376" s="4"/>
      <c r="W376" s="4"/>
      <c r="X376" s="4"/>
      <c r="Y376" s="4"/>
    </row>
    <row r="377" spans="1:25" ht="15.75" customHeight="1" x14ac:dyDescent="0.25">
      <c r="A377" s="30"/>
      <c r="B377" s="1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4"/>
      <c r="U377" s="4"/>
      <c r="V377" s="4"/>
      <c r="W377" s="4"/>
      <c r="X377" s="4"/>
      <c r="Y377" s="4"/>
    </row>
    <row r="378" spans="1:25" ht="15.75" customHeight="1" x14ac:dyDescent="0.25">
      <c r="A378" s="30"/>
      <c r="B378" s="1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4"/>
      <c r="U378" s="4"/>
      <c r="V378" s="4"/>
      <c r="W378" s="4"/>
      <c r="X378" s="4"/>
      <c r="Y378" s="4"/>
    </row>
    <row r="379" spans="1:25" ht="15.75" customHeight="1" x14ac:dyDescent="0.25">
      <c r="A379" s="30"/>
      <c r="B379" s="1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4"/>
      <c r="U379" s="4"/>
      <c r="V379" s="4"/>
      <c r="W379" s="4"/>
      <c r="X379" s="4"/>
      <c r="Y379" s="4"/>
    </row>
    <row r="380" spans="1:25" ht="15.75" customHeight="1" x14ac:dyDescent="0.25">
      <c r="A380" s="30"/>
      <c r="B380" s="1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4"/>
      <c r="U380" s="4"/>
      <c r="V380" s="4"/>
      <c r="W380" s="4"/>
      <c r="X380" s="4"/>
      <c r="Y380" s="4"/>
    </row>
    <row r="381" spans="1:25" ht="15.75" customHeight="1" x14ac:dyDescent="0.25">
      <c r="A381" s="30"/>
      <c r="B381" s="1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4"/>
      <c r="U381" s="4"/>
      <c r="V381" s="4"/>
      <c r="W381" s="4"/>
      <c r="X381" s="4"/>
      <c r="Y381" s="4"/>
    </row>
    <row r="382" spans="1:25" ht="15.75" customHeight="1" x14ac:dyDescent="0.25">
      <c r="A382" s="30"/>
      <c r="B382" s="1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4"/>
      <c r="U382" s="4"/>
      <c r="V382" s="4"/>
      <c r="W382" s="4"/>
      <c r="X382" s="4"/>
      <c r="Y382" s="4"/>
    </row>
    <row r="383" spans="1:25" ht="15.75" customHeight="1" x14ac:dyDescent="0.25">
      <c r="A383" s="30"/>
      <c r="B383" s="1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4"/>
      <c r="U383" s="4"/>
      <c r="V383" s="4"/>
      <c r="W383" s="4"/>
      <c r="X383" s="4"/>
      <c r="Y383" s="4"/>
    </row>
    <row r="384" spans="1:25" ht="15.75" customHeight="1" x14ac:dyDescent="0.25">
      <c r="A384" s="30"/>
      <c r="B384" s="1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4"/>
      <c r="U384" s="4"/>
      <c r="V384" s="4"/>
      <c r="W384" s="4"/>
      <c r="X384" s="4"/>
      <c r="Y384" s="4"/>
    </row>
    <row r="385" spans="1:25" ht="15.75" customHeight="1" x14ac:dyDescent="0.25">
      <c r="A385" s="30"/>
      <c r="B385" s="1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4"/>
      <c r="U385" s="4"/>
      <c r="V385" s="4"/>
      <c r="W385" s="4"/>
      <c r="X385" s="4"/>
      <c r="Y385" s="4"/>
    </row>
    <row r="386" spans="1:25" ht="15.75" customHeight="1" x14ac:dyDescent="0.25">
      <c r="A386" s="30"/>
      <c r="B386" s="1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4"/>
      <c r="U386" s="4"/>
      <c r="V386" s="4"/>
      <c r="W386" s="4"/>
      <c r="X386" s="4"/>
      <c r="Y386" s="4"/>
    </row>
    <row r="387" spans="1:25" ht="15.75" customHeight="1" x14ac:dyDescent="0.25">
      <c r="A387" s="30"/>
      <c r="B387" s="1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4"/>
      <c r="U387" s="4"/>
      <c r="V387" s="4"/>
      <c r="W387" s="4"/>
      <c r="X387" s="4"/>
      <c r="Y387" s="4"/>
    </row>
    <row r="388" spans="1:25" ht="15.75" customHeight="1" x14ac:dyDescent="0.25">
      <c r="A388" s="30"/>
      <c r="B388" s="1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4"/>
      <c r="U388" s="4"/>
      <c r="V388" s="4"/>
      <c r="W388" s="4"/>
      <c r="X388" s="4"/>
      <c r="Y388" s="4"/>
    </row>
    <row r="389" spans="1:25" ht="15.75" customHeight="1" x14ac:dyDescent="0.25">
      <c r="A389" s="30"/>
      <c r="B389" s="1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4"/>
      <c r="U389" s="4"/>
      <c r="V389" s="4"/>
      <c r="W389" s="4"/>
      <c r="X389" s="4"/>
      <c r="Y389" s="4"/>
    </row>
    <row r="390" spans="1:25" ht="15.75" customHeight="1" x14ac:dyDescent="0.25">
      <c r="A390" s="30"/>
      <c r="B390" s="1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4"/>
      <c r="U390" s="4"/>
      <c r="V390" s="4"/>
      <c r="W390" s="4"/>
      <c r="X390" s="4"/>
      <c r="Y390" s="4"/>
    </row>
    <row r="391" spans="1:25" ht="15.75" customHeight="1" x14ac:dyDescent="0.25">
      <c r="A391" s="30"/>
      <c r="B391" s="1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4"/>
      <c r="U391" s="4"/>
      <c r="V391" s="4"/>
      <c r="W391" s="4"/>
      <c r="X391" s="4"/>
      <c r="Y391" s="4"/>
    </row>
    <row r="392" spans="1:25" ht="15.75" customHeight="1" x14ac:dyDescent="0.25">
      <c r="A392" s="30"/>
      <c r="B392" s="1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4"/>
      <c r="U392" s="4"/>
      <c r="V392" s="4"/>
      <c r="W392" s="4"/>
      <c r="X392" s="4"/>
      <c r="Y392" s="4"/>
    </row>
    <row r="393" spans="1:25" ht="15.75" customHeight="1" x14ac:dyDescent="0.25">
      <c r="A393" s="30"/>
      <c r="B393" s="1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4"/>
      <c r="U393" s="4"/>
      <c r="V393" s="4"/>
      <c r="W393" s="4"/>
      <c r="X393" s="4"/>
      <c r="Y393" s="4"/>
    </row>
    <row r="394" spans="1:25" ht="15.75" customHeight="1" x14ac:dyDescent="0.25">
      <c r="A394" s="30"/>
      <c r="B394" s="1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4"/>
      <c r="U394" s="4"/>
      <c r="V394" s="4"/>
      <c r="W394" s="4"/>
      <c r="X394" s="4"/>
      <c r="Y394" s="4"/>
    </row>
    <row r="395" spans="1:25" ht="15.75" customHeight="1" x14ac:dyDescent="0.25">
      <c r="A395" s="30"/>
      <c r="B395" s="1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4"/>
      <c r="U395" s="4"/>
      <c r="V395" s="4"/>
      <c r="W395" s="4"/>
      <c r="X395" s="4"/>
      <c r="Y395" s="4"/>
    </row>
    <row r="396" spans="1:25" ht="15.75" customHeight="1" x14ac:dyDescent="0.25">
      <c r="A396" s="30"/>
      <c r="B396" s="1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4"/>
      <c r="U396" s="4"/>
      <c r="V396" s="4"/>
      <c r="W396" s="4"/>
      <c r="X396" s="4"/>
      <c r="Y396" s="4"/>
    </row>
    <row r="397" spans="1:25" ht="15.75" customHeight="1" x14ac:dyDescent="0.25">
      <c r="A397" s="30"/>
      <c r="B397" s="1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4"/>
      <c r="U397" s="4"/>
      <c r="V397" s="4"/>
      <c r="W397" s="4"/>
      <c r="X397" s="4"/>
      <c r="Y397" s="4"/>
    </row>
    <row r="398" spans="1:25" ht="15.75" customHeight="1" x14ac:dyDescent="0.25">
      <c r="A398" s="30"/>
      <c r="B398" s="1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4"/>
      <c r="U398" s="4"/>
      <c r="V398" s="4"/>
      <c r="W398" s="4"/>
      <c r="X398" s="4"/>
      <c r="Y398" s="4"/>
    </row>
    <row r="399" spans="1:25" ht="15.75" customHeight="1" x14ac:dyDescent="0.25">
      <c r="A399" s="30"/>
      <c r="B399" s="1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4"/>
      <c r="U399" s="4"/>
      <c r="V399" s="4"/>
      <c r="W399" s="4"/>
      <c r="X399" s="4"/>
      <c r="Y399" s="4"/>
    </row>
    <row r="400" spans="1:25" ht="15.75" customHeight="1" x14ac:dyDescent="0.25">
      <c r="A400" s="30"/>
      <c r="B400" s="1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4"/>
      <c r="U400" s="4"/>
      <c r="V400" s="4"/>
      <c r="W400" s="4"/>
      <c r="X400" s="4"/>
      <c r="Y400" s="4"/>
    </row>
    <row r="401" spans="1:25" ht="15.75" customHeight="1" x14ac:dyDescent="0.25">
      <c r="A401" s="30"/>
      <c r="B401" s="1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4"/>
      <c r="U401" s="4"/>
      <c r="V401" s="4"/>
      <c r="W401" s="4"/>
      <c r="X401" s="4"/>
      <c r="Y401" s="4"/>
    </row>
    <row r="402" spans="1:25" ht="15.75" customHeight="1" x14ac:dyDescent="0.25">
      <c r="A402" s="30"/>
      <c r="B402" s="1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4"/>
      <c r="U402" s="4"/>
      <c r="V402" s="4"/>
      <c r="W402" s="4"/>
      <c r="X402" s="4"/>
      <c r="Y402" s="4"/>
    </row>
    <row r="403" spans="1:25" ht="15.75" customHeight="1" x14ac:dyDescent="0.25">
      <c r="A403" s="30"/>
      <c r="B403" s="1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4"/>
      <c r="U403" s="4"/>
      <c r="V403" s="4"/>
      <c r="W403" s="4"/>
      <c r="X403" s="4"/>
      <c r="Y403" s="4"/>
    </row>
    <row r="404" spans="1:25" ht="15.75" customHeight="1" x14ac:dyDescent="0.25">
      <c r="A404" s="30"/>
      <c r="B404" s="1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4"/>
      <c r="U404" s="4"/>
      <c r="V404" s="4"/>
      <c r="W404" s="4"/>
      <c r="X404" s="4"/>
      <c r="Y404" s="4"/>
    </row>
    <row r="405" spans="1:25" ht="15.75" customHeight="1" x14ac:dyDescent="0.25">
      <c r="A405" s="30"/>
      <c r="B405" s="1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4"/>
      <c r="U405" s="4"/>
      <c r="V405" s="4"/>
      <c r="W405" s="4"/>
      <c r="X405" s="4"/>
      <c r="Y405" s="4"/>
    </row>
    <row r="406" spans="1:25" ht="15.75" customHeight="1" x14ac:dyDescent="0.25">
      <c r="A406" s="30"/>
      <c r="B406" s="1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4"/>
      <c r="U406" s="4"/>
      <c r="V406" s="4"/>
      <c r="W406" s="4"/>
      <c r="X406" s="4"/>
      <c r="Y406" s="4"/>
    </row>
    <row r="407" spans="1:25" ht="15.75" customHeight="1" x14ac:dyDescent="0.25">
      <c r="A407" s="30"/>
      <c r="B407" s="1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4"/>
      <c r="U407" s="4"/>
      <c r="V407" s="4"/>
      <c r="W407" s="4"/>
      <c r="X407" s="4"/>
      <c r="Y407" s="4"/>
    </row>
    <row r="408" spans="1:25" ht="15.75" customHeight="1" x14ac:dyDescent="0.25">
      <c r="A408" s="30"/>
      <c r="B408" s="1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4"/>
      <c r="U408" s="4"/>
      <c r="V408" s="4"/>
      <c r="W408" s="4"/>
      <c r="X408" s="4"/>
      <c r="Y408" s="4"/>
    </row>
    <row r="409" spans="1:25" ht="15.75" customHeight="1" x14ac:dyDescent="0.25">
      <c r="A409" s="30"/>
      <c r="B409" s="1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4"/>
      <c r="U409" s="4"/>
      <c r="V409" s="4"/>
      <c r="W409" s="4"/>
      <c r="X409" s="4"/>
      <c r="Y409" s="4"/>
    </row>
    <row r="410" spans="1:25" ht="15.75" customHeight="1" x14ac:dyDescent="0.25">
      <c r="A410" s="30"/>
      <c r="B410" s="1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4"/>
      <c r="U410" s="4"/>
      <c r="V410" s="4"/>
      <c r="W410" s="4"/>
      <c r="X410" s="4"/>
      <c r="Y410" s="4"/>
    </row>
    <row r="411" spans="1:25" ht="15.75" customHeight="1" x14ac:dyDescent="0.25">
      <c r="A411" s="30"/>
      <c r="B411" s="1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4"/>
      <c r="U411" s="4"/>
      <c r="V411" s="4"/>
      <c r="W411" s="4"/>
      <c r="X411" s="4"/>
      <c r="Y411" s="4"/>
    </row>
    <row r="412" spans="1:25" ht="15.75" customHeight="1" x14ac:dyDescent="0.25">
      <c r="A412" s="30"/>
      <c r="B412" s="1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4"/>
      <c r="U412" s="4"/>
      <c r="V412" s="4"/>
      <c r="W412" s="4"/>
      <c r="X412" s="4"/>
      <c r="Y412" s="4"/>
    </row>
    <row r="413" spans="1:25" ht="15.75" customHeight="1" x14ac:dyDescent="0.25">
      <c r="A413" s="30"/>
      <c r="B413" s="1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4"/>
      <c r="U413" s="4"/>
      <c r="V413" s="4"/>
      <c r="W413" s="4"/>
      <c r="X413" s="4"/>
      <c r="Y413" s="4"/>
    </row>
    <row r="414" spans="1:25" ht="15.75" customHeight="1" x14ac:dyDescent="0.25">
      <c r="A414" s="30"/>
      <c r="B414" s="1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4"/>
      <c r="U414" s="4"/>
      <c r="V414" s="4"/>
      <c r="W414" s="4"/>
      <c r="X414" s="4"/>
      <c r="Y414" s="4"/>
    </row>
    <row r="415" spans="1:25" ht="15.75" customHeight="1" x14ac:dyDescent="0.25">
      <c r="A415" s="30"/>
      <c r="B415" s="1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4"/>
      <c r="U415" s="4"/>
      <c r="V415" s="4"/>
      <c r="W415" s="4"/>
      <c r="X415" s="4"/>
      <c r="Y415" s="4"/>
    </row>
    <row r="416" spans="1:25" ht="15.75" customHeight="1" x14ac:dyDescent="0.25">
      <c r="A416" s="30"/>
      <c r="B416" s="1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4"/>
      <c r="U416" s="4"/>
      <c r="V416" s="4"/>
      <c r="W416" s="4"/>
      <c r="X416" s="4"/>
      <c r="Y416" s="4"/>
    </row>
    <row r="417" spans="1:25" ht="15.75" customHeight="1" x14ac:dyDescent="0.25">
      <c r="A417" s="30"/>
      <c r="B417" s="1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4"/>
      <c r="U417" s="4"/>
      <c r="V417" s="4"/>
      <c r="W417" s="4"/>
      <c r="X417" s="4"/>
      <c r="Y417" s="4"/>
    </row>
    <row r="418" spans="1:25" ht="15.75" customHeight="1" x14ac:dyDescent="0.25">
      <c r="A418" s="30"/>
      <c r="B418" s="1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4"/>
      <c r="U418" s="4"/>
      <c r="V418" s="4"/>
      <c r="W418" s="4"/>
      <c r="X418" s="4"/>
      <c r="Y418" s="4"/>
    </row>
    <row r="419" spans="1:25" ht="15.75" customHeight="1" x14ac:dyDescent="0.25">
      <c r="A419" s="30"/>
      <c r="B419" s="1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4"/>
      <c r="U419" s="4"/>
      <c r="V419" s="4"/>
      <c r="W419" s="4"/>
      <c r="X419" s="4"/>
      <c r="Y419" s="4"/>
    </row>
    <row r="420" spans="1:25" ht="15.75" customHeight="1" x14ac:dyDescent="0.25">
      <c r="A420" s="30"/>
      <c r="B420" s="1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4"/>
      <c r="U420" s="4"/>
      <c r="V420" s="4"/>
      <c r="W420" s="4"/>
      <c r="X420" s="4"/>
      <c r="Y420" s="4"/>
    </row>
    <row r="421" spans="1:25" ht="15.75" customHeight="1" x14ac:dyDescent="0.25">
      <c r="A421" s="30"/>
      <c r="B421" s="1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4"/>
      <c r="U421" s="4"/>
      <c r="V421" s="4"/>
      <c r="W421" s="4"/>
      <c r="X421" s="4"/>
      <c r="Y421" s="4"/>
    </row>
    <row r="422" spans="1:25" ht="15.75" customHeight="1" x14ac:dyDescent="0.25">
      <c r="A422" s="30"/>
      <c r="B422" s="1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4"/>
      <c r="U422" s="4"/>
      <c r="V422" s="4"/>
      <c r="W422" s="4"/>
      <c r="X422" s="4"/>
      <c r="Y422" s="4"/>
    </row>
    <row r="423" spans="1:25" ht="15.75" customHeight="1" x14ac:dyDescent="0.25">
      <c r="A423" s="30"/>
      <c r="B423" s="1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4"/>
      <c r="U423" s="4"/>
      <c r="V423" s="4"/>
      <c r="W423" s="4"/>
      <c r="X423" s="4"/>
      <c r="Y423" s="4"/>
    </row>
    <row r="424" spans="1:25" ht="15.75" customHeight="1" x14ac:dyDescent="0.25">
      <c r="A424" s="30"/>
      <c r="B424" s="1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4"/>
      <c r="U424" s="4"/>
      <c r="V424" s="4"/>
      <c r="W424" s="4"/>
      <c r="X424" s="4"/>
      <c r="Y424" s="4"/>
    </row>
    <row r="425" spans="1:25" ht="15.75" customHeight="1" x14ac:dyDescent="0.25">
      <c r="A425" s="30"/>
      <c r="B425" s="1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4"/>
      <c r="U425" s="4"/>
      <c r="V425" s="4"/>
      <c r="W425" s="4"/>
      <c r="X425" s="4"/>
      <c r="Y425" s="4"/>
    </row>
    <row r="426" spans="1:25" ht="15.75" customHeight="1" x14ac:dyDescent="0.25">
      <c r="A426" s="30"/>
      <c r="B426" s="1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4"/>
      <c r="U426" s="4"/>
      <c r="V426" s="4"/>
      <c r="W426" s="4"/>
      <c r="X426" s="4"/>
      <c r="Y426" s="4"/>
    </row>
    <row r="427" spans="1:25" ht="15.75" customHeight="1" x14ac:dyDescent="0.25">
      <c r="A427" s="30"/>
      <c r="B427" s="1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4"/>
      <c r="U427" s="4"/>
      <c r="V427" s="4"/>
      <c r="W427" s="4"/>
      <c r="X427" s="4"/>
      <c r="Y427" s="4"/>
    </row>
    <row r="428" spans="1:25" ht="15.75" customHeight="1" x14ac:dyDescent="0.25">
      <c r="A428" s="30"/>
      <c r="B428" s="1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4"/>
      <c r="U428" s="4"/>
      <c r="V428" s="4"/>
      <c r="W428" s="4"/>
      <c r="X428" s="4"/>
      <c r="Y428" s="4"/>
    </row>
    <row r="429" spans="1:25" ht="15.75" customHeight="1" x14ac:dyDescent="0.25">
      <c r="A429" s="30"/>
      <c r="B429" s="1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4"/>
      <c r="U429" s="4"/>
      <c r="V429" s="4"/>
      <c r="W429" s="4"/>
      <c r="X429" s="4"/>
      <c r="Y429" s="4"/>
    </row>
    <row r="430" spans="1:25" ht="15.75" customHeight="1" x14ac:dyDescent="0.25">
      <c r="A430" s="30"/>
      <c r="B430" s="1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4"/>
      <c r="U430" s="4"/>
      <c r="V430" s="4"/>
      <c r="W430" s="4"/>
      <c r="X430" s="4"/>
      <c r="Y430" s="4"/>
    </row>
    <row r="431" spans="1:25" ht="15.75" customHeight="1" x14ac:dyDescent="0.25">
      <c r="A431" s="30"/>
      <c r="B431" s="1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4"/>
      <c r="U431" s="4"/>
      <c r="V431" s="4"/>
      <c r="W431" s="4"/>
      <c r="X431" s="4"/>
      <c r="Y431" s="4"/>
    </row>
    <row r="432" spans="1:25" ht="15.75" customHeight="1" x14ac:dyDescent="0.25">
      <c r="A432" s="30"/>
      <c r="B432" s="1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4"/>
      <c r="U432" s="4"/>
      <c r="V432" s="4"/>
      <c r="W432" s="4"/>
      <c r="X432" s="4"/>
      <c r="Y432" s="4"/>
    </row>
    <row r="433" spans="1:25" ht="15.75" customHeight="1" x14ac:dyDescent="0.25">
      <c r="A433" s="30"/>
      <c r="B433" s="1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4"/>
      <c r="U433" s="4"/>
      <c r="V433" s="4"/>
      <c r="W433" s="4"/>
      <c r="X433" s="4"/>
      <c r="Y433" s="4"/>
    </row>
    <row r="434" spans="1:25" ht="15.75" customHeight="1" x14ac:dyDescent="0.25">
      <c r="A434" s="30"/>
      <c r="B434" s="1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4"/>
      <c r="U434" s="4"/>
      <c r="V434" s="4"/>
      <c r="W434" s="4"/>
      <c r="X434" s="4"/>
      <c r="Y434" s="4"/>
    </row>
    <row r="435" spans="1:25" ht="15.75" customHeight="1" x14ac:dyDescent="0.25">
      <c r="A435" s="30"/>
      <c r="B435" s="1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4"/>
      <c r="U435" s="4"/>
      <c r="V435" s="4"/>
      <c r="W435" s="4"/>
      <c r="X435" s="4"/>
      <c r="Y435" s="4"/>
    </row>
    <row r="436" spans="1:25" ht="15.75" customHeight="1" x14ac:dyDescent="0.25">
      <c r="A436" s="30"/>
      <c r="B436" s="1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4"/>
      <c r="U436" s="4"/>
      <c r="V436" s="4"/>
      <c r="W436" s="4"/>
      <c r="X436" s="4"/>
      <c r="Y436" s="4"/>
    </row>
    <row r="437" spans="1:25" ht="15.75" customHeight="1" x14ac:dyDescent="0.25">
      <c r="A437" s="30"/>
      <c r="B437" s="1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4"/>
      <c r="U437" s="4"/>
      <c r="V437" s="4"/>
      <c r="W437" s="4"/>
      <c r="X437" s="4"/>
      <c r="Y437" s="4"/>
    </row>
    <row r="438" spans="1:25" ht="15.75" customHeight="1" x14ac:dyDescent="0.25">
      <c r="A438" s="30"/>
      <c r="B438" s="1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4"/>
      <c r="U438" s="4"/>
      <c r="V438" s="4"/>
      <c r="W438" s="4"/>
      <c r="X438" s="4"/>
      <c r="Y438" s="4"/>
    </row>
    <row r="439" spans="1:25" ht="15.75" customHeight="1" x14ac:dyDescent="0.25">
      <c r="A439" s="30"/>
      <c r="B439" s="1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4"/>
      <c r="U439" s="4"/>
      <c r="V439" s="4"/>
      <c r="W439" s="4"/>
      <c r="X439" s="4"/>
      <c r="Y439" s="4"/>
    </row>
    <row r="440" spans="1:25" ht="15.75" customHeight="1" x14ac:dyDescent="0.25">
      <c r="A440" s="30"/>
      <c r="B440" s="1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4"/>
      <c r="U440" s="4"/>
      <c r="V440" s="4"/>
      <c r="W440" s="4"/>
      <c r="X440" s="4"/>
      <c r="Y440" s="4"/>
    </row>
    <row r="441" spans="1:25" ht="15.75" customHeight="1" x14ac:dyDescent="0.25">
      <c r="A441" s="30"/>
      <c r="B441" s="1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4"/>
      <c r="U441" s="4"/>
      <c r="V441" s="4"/>
      <c r="W441" s="4"/>
      <c r="X441" s="4"/>
      <c r="Y441" s="4"/>
    </row>
    <row r="442" spans="1:25" ht="15.75" customHeight="1" x14ac:dyDescent="0.25">
      <c r="A442" s="30"/>
      <c r="B442" s="1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4"/>
      <c r="U442" s="4"/>
      <c r="V442" s="4"/>
      <c r="W442" s="4"/>
      <c r="X442" s="4"/>
      <c r="Y442" s="4"/>
    </row>
    <row r="443" spans="1:25" ht="15.75" customHeight="1" x14ac:dyDescent="0.25">
      <c r="A443" s="30"/>
      <c r="B443" s="1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4"/>
      <c r="U443" s="4"/>
      <c r="V443" s="4"/>
      <c r="W443" s="4"/>
      <c r="X443" s="4"/>
      <c r="Y443" s="4"/>
    </row>
    <row r="444" spans="1:25" ht="15.75" customHeight="1" x14ac:dyDescent="0.25">
      <c r="A444" s="30"/>
      <c r="B444" s="1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4"/>
      <c r="U444" s="4"/>
      <c r="V444" s="4"/>
      <c r="W444" s="4"/>
      <c r="X444" s="4"/>
      <c r="Y444" s="4"/>
    </row>
    <row r="445" spans="1:25" ht="15.75" customHeight="1" x14ac:dyDescent="0.25">
      <c r="A445" s="30"/>
      <c r="B445" s="1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4"/>
      <c r="U445" s="4"/>
      <c r="V445" s="4"/>
      <c r="W445" s="4"/>
      <c r="X445" s="4"/>
      <c r="Y445" s="4"/>
    </row>
    <row r="446" spans="1:25" ht="15.75" customHeight="1" x14ac:dyDescent="0.25">
      <c r="A446" s="30"/>
      <c r="B446" s="1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4"/>
      <c r="U446" s="4"/>
      <c r="V446" s="4"/>
      <c r="W446" s="4"/>
      <c r="X446" s="4"/>
      <c r="Y446" s="4"/>
    </row>
    <row r="447" spans="1:25" ht="15.75" customHeight="1" x14ac:dyDescent="0.25">
      <c r="A447" s="30"/>
      <c r="B447" s="1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4"/>
      <c r="U447" s="4"/>
      <c r="V447" s="4"/>
      <c r="W447" s="4"/>
      <c r="X447" s="4"/>
      <c r="Y447" s="4"/>
    </row>
    <row r="448" spans="1:25" ht="15.75" customHeight="1" x14ac:dyDescent="0.25">
      <c r="A448" s="30"/>
      <c r="B448" s="1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4"/>
      <c r="U448" s="4"/>
      <c r="V448" s="4"/>
      <c r="W448" s="4"/>
      <c r="X448" s="4"/>
      <c r="Y448" s="4"/>
    </row>
    <row r="449" spans="1:25" ht="15.75" customHeight="1" x14ac:dyDescent="0.25">
      <c r="A449" s="30"/>
      <c r="B449" s="1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4"/>
      <c r="U449" s="4"/>
      <c r="V449" s="4"/>
      <c r="W449" s="4"/>
      <c r="X449" s="4"/>
      <c r="Y449" s="4"/>
    </row>
    <row r="450" spans="1:25" ht="15.75" customHeight="1" x14ac:dyDescent="0.25">
      <c r="A450" s="30"/>
      <c r="B450" s="1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4"/>
      <c r="U450" s="4"/>
      <c r="V450" s="4"/>
      <c r="W450" s="4"/>
      <c r="X450" s="4"/>
      <c r="Y450" s="4"/>
    </row>
    <row r="451" spans="1:25" ht="15.75" customHeight="1" x14ac:dyDescent="0.25">
      <c r="A451" s="30"/>
      <c r="B451" s="1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4"/>
      <c r="U451" s="4"/>
      <c r="V451" s="4"/>
      <c r="W451" s="4"/>
      <c r="X451" s="4"/>
      <c r="Y451" s="4"/>
    </row>
    <row r="452" spans="1:25" ht="15.75" customHeight="1" x14ac:dyDescent="0.25">
      <c r="A452" s="30"/>
      <c r="B452" s="1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4"/>
      <c r="U452" s="4"/>
      <c r="V452" s="4"/>
      <c r="W452" s="4"/>
      <c r="X452" s="4"/>
      <c r="Y452" s="4"/>
    </row>
    <row r="453" spans="1:25" ht="15.75" customHeight="1" x14ac:dyDescent="0.25">
      <c r="A453" s="30"/>
      <c r="B453" s="1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4"/>
      <c r="U453" s="4"/>
      <c r="V453" s="4"/>
      <c r="W453" s="4"/>
      <c r="X453" s="4"/>
      <c r="Y453" s="4"/>
    </row>
    <row r="454" spans="1:25" ht="15.75" customHeight="1" x14ac:dyDescent="0.25">
      <c r="A454" s="30"/>
      <c r="B454" s="1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4"/>
      <c r="U454" s="4"/>
      <c r="V454" s="4"/>
      <c r="W454" s="4"/>
      <c r="X454" s="4"/>
      <c r="Y454" s="4"/>
    </row>
    <row r="455" spans="1:25" ht="15.75" customHeight="1" x14ac:dyDescent="0.25">
      <c r="A455" s="30"/>
      <c r="B455" s="1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4"/>
      <c r="U455" s="4"/>
      <c r="V455" s="4"/>
      <c r="W455" s="4"/>
      <c r="X455" s="4"/>
      <c r="Y455" s="4"/>
    </row>
    <row r="456" spans="1:25" ht="15.75" customHeight="1" x14ac:dyDescent="0.25">
      <c r="A456" s="30"/>
      <c r="B456" s="1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4"/>
      <c r="U456" s="4"/>
      <c r="V456" s="4"/>
      <c r="W456" s="4"/>
      <c r="X456" s="4"/>
      <c r="Y456" s="4"/>
    </row>
    <row r="457" spans="1:25" ht="15.75" customHeight="1" x14ac:dyDescent="0.25">
      <c r="A457" s="30"/>
      <c r="B457" s="1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4"/>
      <c r="U457" s="4"/>
      <c r="V457" s="4"/>
      <c r="W457" s="4"/>
      <c r="X457" s="4"/>
      <c r="Y457" s="4"/>
    </row>
    <row r="458" spans="1:25" ht="15.75" customHeight="1" x14ac:dyDescent="0.25">
      <c r="A458" s="30"/>
      <c r="B458" s="1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4"/>
      <c r="U458" s="4"/>
      <c r="V458" s="4"/>
      <c r="W458" s="4"/>
      <c r="X458" s="4"/>
      <c r="Y458" s="4"/>
    </row>
    <row r="459" spans="1:25" ht="15.75" customHeight="1" x14ac:dyDescent="0.25">
      <c r="A459" s="30"/>
      <c r="B459" s="1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4"/>
      <c r="U459" s="4"/>
      <c r="V459" s="4"/>
      <c r="W459" s="4"/>
      <c r="X459" s="4"/>
      <c r="Y459" s="4"/>
    </row>
    <row r="460" spans="1:25" ht="15.75" customHeight="1" x14ac:dyDescent="0.25">
      <c r="A460" s="30"/>
      <c r="B460" s="1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4"/>
      <c r="U460" s="4"/>
      <c r="V460" s="4"/>
      <c r="W460" s="4"/>
      <c r="X460" s="4"/>
      <c r="Y460" s="4"/>
    </row>
    <row r="461" spans="1:25" ht="15.75" customHeight="1" x14ac:dyDescent="0.25">
      <c r="A461" s="30"/>
      <c r="B461" s="1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4"/>
      <c r="U461" s="4"/>
      <c r="V461" s="4"/>
      <c r="W461" s="4"/>
      <c r="X461" s="4"/>
      <c r="Y461" s="4"/>
    </row>
    <row r="462" spans="1:25" ht="15.75" customHeight="1" x14ac:dyDescent="0.25">
      <c r="A462" s="30"/>
      <c r="B462" s="1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4"/>
      <c r="U462" s="4"/>
      <c r="V462" s="4"/>
      <c r="W462" s="4"/>
      <c r="X462" s="4"/>
      <c r="Y462" s="4"/>
    </row>
    <row r="463" spans="1:25" ht="15.75" customHeight="1" x14ac:dyDescent="0.25">
      <c r="A463" s="30"/>
      <c r="B463" s="1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4"/>
      <c r="U463" s="4"/>
      <c r="V463" s="4"/>
      <c r="W463" s="4"/>
      <c r="X463" s="4"/>
      <c r="Y463" s="4"/>
    </row>
    <row r="464" spans="1:25" ht="15.75" customHeight="1" x14ac:dyDescent="0.25">
      <c r="A464" s="30"/>
      <c r="B464" s="1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4"/>
      <c r="U464" s="4"/>
      <c r="V464" s="4"/>
      <c r="W464" s="4"/>
      <c r="X464" s="4"/>
      <c r="Y464" s="4"/>
    </row>
    <row r="465" spans="1:25" ht="15.75" customHeight="1" x14ac:dyDescent="0.25">
      <c r="A465" s="30"/>
      <c r="B465" s="1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4"/>
      <c r="U465" s="4"/>
      <c r="V465" s="4"/>
      <c r="W465" s="4"/>
      <c r="X465" s="4"/>
      <c r="Y465" s="4"/>
    </row>
    <row r="466" spans="1:25" ht="15.75" customHeight="1" x14ac:dyDescent="0.25">
      <c r="A466" s="30"/>
      <c r="B466" s="1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4"/>
      <c r="U466" s="4"/>
      <c r="V466" s="4"/>
      <c r="W466" s="4"/>
      <c r="X466" s="4"/>
      <c r="Y466" s="4"/>
    </row>
    <row r="467" spans="1:25" ht="15.75" customHeight="1" x14ac:dyDescent="0.25">
      <c r="A467" s="30"/>
      <c r="B467" s="1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4"/>
      <c r="U467" s="4"/>
      <c r="V467" s="4"/>
      <c r="W467" s="4"/>
      <c r="X467" s="4"/>
      <c r="Y467" s="4"/>
    </row>
    <row r="468" spans="1:25" ht="15.75" customHeight="1" x14ac:dyDescent="0.25">
      <c r="A468" s="30"/>
      <c r="B468" s="1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4"/>
      <c r="U468" s="4"/>
      <c r="V468" s="4"/>
      <c r="W468" s="4"/>
      <c r="X468" s="4"/>
      <c r="Y468" s="4"/>
    </row>
    <row r="469" spans="1:25" ht="15.75" customHeight="1" x14ac:dyDescent="0.25">
      <c r="A469" s="30"/>
      <c r="B469" s="1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4"/>
      <c r="U469" s="4"/>
      <c r="V469" s="4"/>
      <c r="W469" s="4"/>
      <c r="X469" s="4"/>
      <c r="Y469" s="4"/>
    </row>
    <row r="470" spans="1:25" ht="15.75" customHeight="1" x14ac:dyDescent="0.25">
      <c r="A470" s="30"/>
      <c r="B470" s="1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4"/>
      <c r="U470" s="4"/>
      <c r="V470" s="4"/>
      <c r="W470" s="4"/>
      <c r="X470" s="4"/>
      <c r="Y470" s="4"/>
    </row>
    <row r="471" spans="1:25" ht="15.75" customHeight="1" x14ac:dyDescent="0.25">
      <c r="A471" s="30"/>
      <c r="B471" s="1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4"/>
      <c r="U471" s="4"/>
      <c r="V471" s="4"/>
      <c r="W471" s="4"/>
      <c r="X471" s="4"/>
      <c r="Y471" s="4"/>
    </row>
    <row r="472" spans="1:25" ht="15.75" customHeight="1" x14ac:dyDescent="0.25">
      <c r="A472" s="30"/>
      <c r="B472" s="1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4"/>
      <c r="U472" s="4"/>
      <c r="V472" s="4"/>
      <c r="W472" s="4"/>
      <c r="X472" s="4"/>
      <c r="Y472" s="4"/>
    </row>
    <row r="473" spans="1:25" ht="15.75" customHeight="1" x14ac:dyDescent="0.25">
      <c r="A473" s="30"/>
      <c r="B473" s="1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4"/>
      <c r="U473" s="4"/>
      <c r="V473" s="4"/>
      <c r="W473" s="4"/>
      <c r="X473" s="4"/>
      <c r="Y473" s="4"/>
    </row>
    <row r="474" spans="1:25" ht="15.75" customHeight="1" x14ac:dyDescent="0.25">
      <c r="A474" s="30"/>
      <c r="B474" s="1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4"/>
      <c r="U474" s="4"/>
      <c r="V474" s="4"/>
      <c r="W474" s="4"/>
      <c r="X474" s="4"/>
      <c r="Y474" s="4"/>
    </row>
    <row r="475" spans="1:25" ht="15.75" customHeight="1" x14ac:dyDescent="0.25">
      <c r="A475" s="30"/>
      <c r="B475" s="1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4"/>
      <c r="U475" s="4"/>
      <c r="V475" s="4"/>
      <c r="W475" s="4"/>
      <c r="X475" s="4"/>
      <c r="Y475" s="4"/>
    </row>
    <row r="476" spans="1:25" ht="15.75" customHeight="1" x14ac:dyDescent="0.25">
      <c r="A476" s="30"/>
      <c r="B476" s="1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4"/>
      <c r="U476" s="4"/>
      <c r="V476" s="4"/>
      <c r="W476" s="4"/>
      <c r="X476" s="4"/>
      <c r="Y476" s="4"/>
    </row>
    <row r="477" spans="1:25" ht="15.75" customHeight="1" x14ac:dyDescent="0.25">
      <c r="A477" s="30"/>
      <c r="B477" s="1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4"/>
      <c r="U477" s="4"/>
      <c r="V477" s="4"/>
      <c r="W477" s="4"/>
      <c r="X477" s="4"/>
      <c r="Y477" s="4"/>
    </row>
    <row r="478" spans="1:25" ht="15.75" customHeight="1" x14ac:dyDescent="0.25">
      <c r="A478" s="30"/>
      <c r="B478" s="1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4"/>
      <c r="U478" s="4"/>
      <c r="V478" s="4"/>
      <c r="W478" s="4"/>
      <c r="X478" s="4"/>
      <c r="Y478" s="4"/>
    </row>
    <row r="479" spans="1:25" ht="15.75" customHeight="1" x14ac:dyDescent="0.25">
      <c r="A479" s="30"/>
      <c r="B479" s="1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4"/>
      <c r="U479" s="4"/>
      <c r="V479" s="4"/>
      <c r="W479" s="4"/>
      <c r="X479" s="4"/>
      <c r="Y479" s="4"/>
    </row>
    <row r="480" spans="1:25" ht="15.75" customHeight="1" x14ac:dyDescent="0.25">
      <c r="A480" s="30"/>
      <c r="B480" s="1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4"/>
      <c r="U480" s="4"/>
      <c r="V480" s="4"/>
      <c r="W480" s="4"/>
      <c r="X480" s="4"/>
      <c r="Y480" s="4"/>
    </row>
    <row r="481" spans="1:25" ht="15.75" customHeight="1" x14ac:dyDescent="0.25">
      <c r="A481" s="30"/>
      <c r="B481" s="1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4"/>
      <c r="U481" s="4"/>
      <c r="V481" s="4"/>
      <c r="W481" s="4"/>
      <c r="X481" s="4"/>
      <c r="Y481" s="4"/>
    </row>
    <row r="482" spans="1:25" ht="15.75" customHeight="1" x14ac:dyDescent="0.25">
      <c r="A482" s="30"/>
      <c r="B482" s="1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4"/>
      <c r="U482" s="4"/>
      <c r="V482" s="4"/>
      <c r="W482" s="4"/>
      <c r="X482" s="4"/>
      <c r="Y482" s="4"/>
    </row>
    <row r="483" spans="1:25" ht="15.75" customHeight="1" x14ac:dyDescent="0.25">
      <c r="A483" s="30"/>
      <c r="B483" s="1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4"/>
      <c r="U483" s="4"/>
      <c r="V483" s="4"/>
      <c r="W483" s="4"/>
      <c r="X483" s="4"/>
      <c r="Y483" s="4"/>
    </row>
    <row r="484" spans="1:25" ht="15.75" customHeight="1" x14ac:dyDescent="0.25">
      <c r="A484" s="30"/>
      <c r="B484" s="1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4"/>
      <c r="U484" s="4"/>
      <c r="V484" s="4"/>
      <c r="W484" s="4"/>
      <c r="X484" s="4"/>
      <c r="Y484" s="4"/>
    </row>
    <row r="485" spans="1:25" ht="15.75" customHeight="1" x14ac:dyDescent="0.25">
      <c r="A485" s="30"/>
      <c r="B485" s="1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4"/>
      <c r="U485" s="4"/>
      <c r="V485" s="4"/>
      <c r="W485" s="4"/>
      <c r="X485" s="4"/>
      <c r="Y485" s="4"/>
    </row>
    <row r="486" spans="1:25" ht="15.75" customHeight="1" x14ac:dyDescent="0.25">
      <c r="A486" s="30"/>
      <c r="B486" s="1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4"/>
      <c r="U486" s="4"/>
      <c r="V486" s="4"/>
      <c r="W486" s="4"/>
      <c r="X486" s="4"/>
      <c r="Y486" s="4"/>
    </row>
    <row r="487" spans="1:25" ht="15.75" customHeight="1" x14ac:dyDescent="0.25">
      <c r="A487" s="30"/>
      <c r="B487" s="1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4"/>
      <c r="U487" s="4"/>
      <c r="V487" s="4"/>
      <c r="W487" s="4"/>
      <c r="X487" s="4"/>
      <c r="Y487" s="4"/>
    </row>
    <row r="488" spans="1:25" ht="15.75" customHeight="1" x14ac:dyDescent="0.25">
      <c r="A488" s="30"/>
      <c r="B488" s="1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4"/>
      <c r="U488" s="4"/>
      <c r="V488" s="4"/>
      <c r="W488" s="4"/>
      <c r="X488" s="4"/>
      <c r="Y488" s="4"/>
    </row>
    <row r="489" spans="1:25" ht="15.75" customHeight="1" x14ac:dyDescent="0.25">
      <c r="A489" s="30"/>
      <c r="B489" s="1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4"/>
      <c r="U489" s="4"/>
      <c r="V489" s="4"/>
      <c r="W489" s="4"/>
      <c r="X489" s="4"/>
      <c r="Y489" s="4"/>
    </row>
    <row r="490" spans="1:25" ht="15.75" customHeight="1" x14ac:dyDescent="0.25">
      <c r="A490" s="30"/>
      <c r="B490" s="1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4"/>
      <c r="U490" s="4"/>
      <c r="V490" s="4"/>
      <c r="W490" s="4"/>
      <c r="X490" s="4"/>
      <c r="Y490" s="4"/>
    </row>
    <row r="491" spans="1:25" ht="15.75" customHeight="1" x14ac:dyDescent="0.25">
      <c r="A491" s="30"/>
      <c r="B491" s="1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4"/>
      <c r="U491" s="4"/>
      <c r="V491" s="4"/>
      <c r="W491" s="4"/>
      <c r="X491" s="4"/>
      <c r="Y491" s="4"/>
    </row>
    <row r="492" spans="1:25" ht="15.75" customHeight="1" x14ac:dyDescent="0.25">
      <c r="A492" s="30"/>
      <c r="B492" s="1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4"/>
      <c r="U492" s="4"/>
      <c r="V492" s="4"/>
      <c r="W492" s="4"/>
      <c r="X492" s="4"/>
      <c r="Y492" s="4"/>
    </row>
    <row r="493" spans="1:25" ht="15.75" customHeight="1" x14ac:dyDescent="0.25">
      <c r="A493" s="30"/>
      <c r="B493" s="1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4"/>
      <c r="U493" s="4"/>
      <c r="V493" s="4"/>
      <c r="W493" s="4"/>
      <c r="X493" s="4"/>
      <c r="Y493" s="4"/>
    </row>
    <row r="494" spans="1:25" ht="15.75" customHeight="1" x14ac:dyDescent="0.25">
      <c r="A494" s="30"/>
      <c r="B494" s="1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4"/>
      <c r="U494" s="4"/>
      <c r="V494" s="4"/>
      <c r="W494" s="4"/>
      <c r="X494" s="4"/>
      <c r="Y494" s="4"/>
    </row>
    <row r="495" spans="1:25" ht="15.75" customHeight="1" x14ac:dyDescent="0.25">
      <c r="A495" s="30"/>
      <c r="B495" s="1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4"/>
      <c r="U495" s="4"/>
      <c r="V495" s="4"/>
      <c r="W495" s="4"/>
      <c r="X495" s="4"/>
      <c r="Y495" s="4"/>
    </row>
    <row r="496" spans="1:25" ht="15.75" customHeight="1" x14ac:dyDescent="0.25">
      <c r="A496" s="30"/>
      <c r="B496" s="1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4"/>
      <c r="U496" s="4"/>
      <c r="V496" s="4"/>
      <c r="W496" s="4"/>
      <c r="X496" s="4"/>
      <c r="Y496" s="4"/>
    </row>
    <row r="497" spans="1:25" ht="15.75" customHeight="1" x14ac:dyDescent="0.25">
      <c r="A497" s="30"/>
      <c r="B497" s="1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4"/>
      <c r="U497" s="4"/>
      <c r="V497" s="4"/>
      <c r="W497" s="4"/>
      <c r="X497" s="4"/>
      <c r="Y497" s="4"/>
    </row>
    <row r="498" spans="1:25" ht="15.75" customHeight="1" x14ac:dyDescent="0.25">
      <c r="A498" s="30"/>
      <c r="B498" s="1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4"/>
      <c r="U498" s="4"/>
      <c r="V498" s="4"/>
      <c r="W498" s="4"/>
      <c r="X498" s="4"/>
      <c r="Y498" s="4"/>
    </row>
    <row r="499" spans="1:25" ht="15.75" customHeight="1" x14ac:dyDescent="0.25">
      <c r="A499" s="30"/>
      <c r="B499" s="1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4"/>
      <c r="U499" s="4"/>
      <c r="V499" s="4"/>
      <c r="W499" s="4"/>
      <c r="X499" s="4"/>
      <c r="Y499" s="4"/>
    </row>
    <row r="500" spans="1:25" ht="15.75" customHeight="1" x14ac:dyDescent="0.25">
      <c r="A500" s="30"/>
      <c r="B500" s="1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4"/>
      <c r="U500" s="4"/>
      <c r="V500" s="4"/>
      <c r="W500" s="4"/>
      <c r="X500" s="4"/>
      <c r="Y500" s="4"/>
    </row>
    <row r="501" spans="1:25" ht="15.75" customHeight="1" x14ac:dyDescent="0.25">
      <c r="A501" s="30"/>
      <c r="B501" s="1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4"/>
      <c r="U501" s="4"/>
      <c r="V501" s="4"/>
      <c r="W501" s="4"/>
      <c r="X501" s="4"/>
      <c r="Y501" s="4"/>
    </row>
    <row r="502" spans="1:25" ht="15.75" customHeight="1" x14ac:dyDescent="0.25">
      <c r="A502" s="30"/>
      <c r="B502" s="1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4"/>
      <c r="U502" s="4"/>
      <c r="V502" s="4"/>
      <c r="W502" s="4"/>
      <c r="X502" s="4"/>
      <c r="Y502" s="4"/>
    </row>
    <row r="503" spans="1:25" ht="15.75" customHeight="1" x14ac:dyDescent="0.25">
      <c r="A503" s="30"/>
      <c r="B503" s="1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4"/>
      <c r="U503" s="4"/>
      <c r="V503" s="4"/>
      <c r="W503" s="4"/>
      <c r="X503" s="4"/>
      <c r="Y503" s="4"/>
    </row>
    <row r="504" spans="1:25" ht="15.75" customHeight="1" x14ac:dyDescent="0.25">
      <c r="A504" s="30"/>
      <c r="B504" s="1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4"/>
      <c r="U504" s="4"/>
      <c r="V504" s="4"/>
      <c r="W504" s="4"/>
      <c r="X504" s="4"/>
      <c r="Y504" s="4"/>
    </row>
    <row r="505" spans="1:25" ht="15.75" customHeight="1" x14ac:dyDescent="0.25">
      <c r="A505" s="30"/>
      <c r="B505" s="1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4"/>
      <c r="U505" s="4"/>
      <c r="V505" s="4"/>
      <c r="W505" s="4"/>
      <c r="X505" s="4"/>
      <c r="Y505" s="4"/>
    </row>
    <row r="506" spans="1:25" ht="15.75" customHeight="1" x14ac:dyDescent="0.25">
      <c r="A506" s="30"/>
      <c r="B506" s="1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4"/>
      <c r="U506" s="4"/>
      <c r="V506" s="4"/>
      <c r="W506" s="4"/>
      <c r="X506" s="4"/>
      <c r="Y506" s="4"/>
    </row>
    <row r="507" spans="1:25" ht="15.75" customHeight="1" x14ac:dyDescent="0.25">
      <c r="A507" s="30"/>
      <c r="B507" s="1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4"/>
      <c r="U507" s="4"/>
      <c r="V507" s="4"/>
      <c r="W507" s="4"/>
      <c r="X507" s="4"/>
      <c r="Y507" s="4"/>
    </row>
    <row r="508" spans="1:25" ht="15.75" customHeight="1" x14ac:dyDescent="0.25">
      <c r="A508" s="30"/>
      <c r="B508" s="1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4"/>
      <c r="U508" s="4"/>
      <c r="V508" s="4"/>
      <c r="W508" s="4"/>
      <c r="X508" s="4"/>
      <c r="Y508" s="4"/>
    </row>
    <row r="509" spans="1:25" ht="15.75" customHeight="1" x14ac:dyDescent="0.25">
      <c r="A509" s="30"/>
      <c r="B509" s="1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4"/>
      <c r="U509" s="4"/>
      <c r="V509" s="4"/>
      <c r="W509" s="4"/>
      <c r="X509" s="4"/>
      <c r="Y509" s="4"/>
    </row>
    <row r="510" spans="1:25" ht="15.75" customHeight="1" x14ac:dyDescent="0.25">
      <c r="A510" s="30"/>
      <c r="B510" s="1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4"/>
      <c r="U510" s="4"/>
      <c r="V510" s="4"/>
      <c r="W510" s="4"/>
      <c r="X510" s="4"/>
      <c r="Y510" s="4"/>
    </row>
    <row r="511" spans="1:25" ht="15.75" customHeight="1" x14ac:dyDescent="0.25">
      <c r="A511" s="30"/>
      <c r="B511" s="1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4"/>
      <c r="U511" s="4"/>
      <c r="V511" s="4"/>
      <c r="W511" s="4"/>
      <c r="X511" s="4"/>
      <c r="Y511" s="4"/>
    </row>
    <row r="512" spans="1:25" ht="15.75" customHeight="1" x14ac:dyDescent="0.25">
      <c r="A512" s="30"/>
      <c r="B512" s="1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4"/>
      <c r="U512" s="4"/>
      <c r="V512" s="4"/>
      <c r="W512" s="4"/>
      <c r="X512" s="4"/>
      <c r="Y512" s="4"/>
    </row>
    <row r="513" spans="1:25" ht="15.75" customHeight="1" x14ac:dyDescent="0.25">
      <c r="A513" s="30"/>
      <c r="B513" s="1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4"/>
      <c r="U513" s="4"/>
      <c r="V513" s="4"/>
      <c r="W513" s="4"/>
      <c r="X513" s="4"/>
      <c r="Y513" s="4"/>
    </row>
    <row r="514" spans="1:25" ht="15.75" customHeight="1" x14ac:dyDescent="0.25">
      <c r="A514" s="30"/>
      <c r="B514" s="1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4"/>
      <c r="U514" s="4"/>
      <c r="V514" s="4"/>
      <c r="W514" s="4"/>
      <c r="X514" s="4"/>
      <c r="Y514" s="4"/>
    </row>
    <row r="515" spans="1:25" ht="15.75" customHeight="1" x14ac:dyDescent="0.25">
      <c r="A515" s="30"/>
      <c r="B515" s="1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4"/>
      <c r="U515" s="4"/>
      <c r="V515" s="4"/>
      <c r="W515" s="4"/>
      <c r="X515" s="4"/>
      <c r="Y515" s="4"/>
    </row>
    <row r="516" spans="1:25" ht="15.75" customHeight="1" x14ac:dyDescent="0.25">
      <c r="A516" s="30"/>
      <c r="B516" s="1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4"/>
      <c r="U516" s="4"/>
      <c r="V516" s="4"/>
      <c r="W516" s="4"/>
      <c r="X516" s="4"/>
      <c r="Y516" s="4"/>
    </row>
    <row r="517" spans="1:25" ht="15.75" customHeight="1" x14ac:dyDescent="0.25">
      <c r="A517" s="30"/>
      <c r="B517" s="1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4"/>
      <c r="U517" s="4"/>
      <c r="V517" s="4"/>
      <c r="W517" s="4"/>
      <c r="X517" s="4"/>
      <c r="Y517" s="4"/>
    </row>
    <row r="518" spans="1:25" ht="15.75" customHeight="1" x14ac:dyDescent="0.25">
      <c r="A518" s="30"/>
      <c r="B518" s="1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4"/>
      <c r="U518" s="4"/>
      <c r="V518" s="4"/>
      <c r="W518" s="4"/>
      <c r="X518" s="4"/>
      <c r="Y518" s="4"/>
    </row>
    <row r="519" spans="1:25" ht="15.75" customHeight="1" x14ac:dyDescent="0.25">
      <c r="A519" s="30"/>
      <c r="B519" s="1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4"/>
      <c r="U519" s="4"/>
      <c r="V519" s="4"/>
      <c r="W519" s="4"/>
      <c r="X519" s="4"/>
      <c r="Y519" s="4"/>
    </row>
    <row r="520" spans="1:25" ht="15.75" customHeight="1" x14ac:dyDescent="0.25">
      <c r="A520" s="30"/>
      <c r="B520" s="1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4"/>
      <c r="U520" s="4"/>
      <c r="V520" s="4"/>
      <c r="W520" s="4"/>
      <c r="X520" s="4"/>
      <c r="Y520" s="4"/>
    </row>
    <row r="521" spans="1:25" ht="15.75" customHeight="1" x14ac:dyDescent="0.25">
      <c r="A521" s="30"/>
      <c r="B521" s="1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4"/>
      <c r="U521" s="4"/>
      <c r="V521" s="4"/>
      <c r="W521" s="4"/>
      <c r="X521" s="4"/>
      <c r="Y521" s="4"/>
    </row>
    <row r="522" spans="1:25" ht="15.75" customHeight="1" x14ac:dyDescent="0.25">
      <c r="A522" s="30"/>
      <c r="B522" s="1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4"/>
      <c r="U522" s="4"/>
      <c r="V522" s="4"/>
      <c r="W522" s="4"/>
      <c r="X522" s="4"/>
      <c r="Y522" s="4"/>
    </row>
    <row r="523" spans="1:25" ht="15.75" customHeight="1" x14ac:dyDescent="0.25">
      <c r="A523" s="30"/>
      <c r="B523" s="1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4"/>
      <c r="U523" s="4"/>
      <c r="V523" s="4"/>
      <c r="W523" s="4"/>
      <c r="X523" s="4"/>
      <c r="Y523" s="4"/>
    </row>
    <row r="524" spans="1:25" ht="15.75" customHeight="1" x14ac:dyDescent="0.25">
      <c r="A524" s="30"/>
      <c r="B524" s="1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4"/>
      <c r="U524" s="4"/>
      <c r="V524" s="4"/>
      <c r="W524" s="4"/>
      <c r="X524" s="4"/>
      <c r="Y524" s="4"/>
    </row>
    <row r="525" spans="1:25" ht="15.75" customHeight="1" x14ac:dyDescent="0.25">
      <c r="A525" s="30"/>
      <c r="B525" s="1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4"/>
      <c r="U525" s="4"/>
      <c r="V525" s="4"/>
      <c r="W525" s="4"/>
      <c r="X525" s="4"/>
      <c r="Y525" s="4"/>
    </row>
    <row r="526" spans="1:25" ht="15.75" customHeight="1" x14ac:dyDescent="0.25">
      <c r="A526" s="30"/>
      <c r="B526" s="1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4"/>
      <c r="U526" s="4"/>
      <c r="V526" s="4"/>
      <c r="W526" s="4"/>
      <c r="X526" s="4"/>
      <c r="Y526" s="4"/>
    </row>
    <row r="527" spans="1:25" ht="15.75" customHeight="1" x14ac:dyDescent="0.25">
      <c r="A527" s="30"/>
      <c r="B527" s="1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4"/>
      <c r="U527" s="4"/>
      <c r="V527" s="4"/>
      <c r="W527" s="4"/>
      <c r="X527" s="4"/>
      <c r="Y527" s="4"/>
    </row>
    <row r="528" spans="1:25" ht="15.75" customHeight="1" x14ac:dyDescent="0.25">
      <c r="A528" s="30"/>
      <c r="B528" s="1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4"/>
      <c r="U528" s="4"/>
      <c r="V528" s="4"/>
      <c r="W528" s="4"/>
      <c r="X528" s="4"/>
      <c r="Y528" s="4"/>
    </row>
    <row r="529" spans="1:25" ht="15.75" customHeight="1" x14ac:dyDescent="0.25">
      <c r="A529" s="30"/>
      <c r="B529" s="1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4"/>
      <c r="U529" s="4"/>
      <c r="V529" s="4"/>
      <c r="W529" s="4"/>
      <c r="X529" s="4"/>
      <c r="Y529" s="4"/>
    </row>
    <row r="530" spans="1:25" ht="15.75" customHeight="1" x14ac:dyDescent="0.25">
      <c r="A530" s="30"/>
      <c r="B530" s="1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4"/>
      <c r="U530" s="4"/>
      <c r="V530" s="4"/>
      <c r="W530" s="4"/>
      <c r="X530" s="4"/>
      <c r="Y530" s="4"/>
    </row>
    <row r="531" spans="1:25" ht="15.75" customHeight="1" x14ac:dyDescent="0.25">
      <c r="A531" s="30"/>
      <c r="B531" s="1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4"/>
      <c r="U531" s="4"/>
      <c r="V531" s="4"/>
      <c r="W531" s="4"/>
      <c r="X531" s="4"/>
      <c r="Y531" s="4"/>
    </row>
    <row r="532" spans="1:25" ht="15.75" customHeight="1" x14ac:dyDescent="0.25">
      <c r="A532" s="30"/>
      <c r="B532" s="1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4"/>
      <c r="U532" s="4"/>
      <c r="V532" s="4"/>
      <c r="W532" s="4"/>
      <c r="X532" s="4"/>
      <c r="Y532" s="4"/>
    </row>
    <row r="533" spans="1:25" ht="15.75" customHeight="1" x14ac:dyDescent="0.25">
      <c r="A533" s="30"/>
      <c r="B533" s="1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4"/>
      <c r="U533" s="4"/>
      <c r="V533" s="4"/>
      <c r="W533" s="4"/>
      <c r="X533" s="4"/>
      <c r="Y533" s="4"/>
    </row>
    <row r="534" spans="1:25" ht="15.75" customHeight="1" x14ac:dyDescent="0.25">
      <c r="A534" s="30"/>
      <c r="B534" s="1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4"/>
      <c r="U534" s="4"/>
      <c r="V534" s="4"/>
      <c r="W534" s="4"/>
      <c r="X534" s="4"/>
      <c r="Y534" s="4"/>
    </row>
    <row r="535" spans="1:25" ht="15.75" customHeight="1" x14ac:dyDescent="0.25">
      <c r="A535" s="30"/>
      <c r="B535" s="1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4"/>
      <c r="U535" s="4"/>
      <c r="V535" s="4"/>
      <c r="W535" s="4"/>
      <c r="X535" s="4"/>
      <c r="Y535" s="4"/>
    </row>
    <row r="536" spans="1:25" ht="15.75" customHeight="1" x14ac:dyDescent="0.25">
      <c r="A536" s="30"/>
      <c r="B536" s="1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4"/>
      <c r="U536" s="4"/>
      <c r="V536" s="4"/>
      <c r="W536" s="4"/>
      <c r="X536" s="4"/>
      <c r="Y536" s="4"/>
    </row>
    <row r="537" spans="1:25" ht="15.75" customHeight="1" x14ac:dyDescent="0.25">
      <c r="A537" s="30"/>
      <c r="B537" s="1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4"/>
      <c r="U537" s="4"/>
      <c r="V537" s="4"/>
      <c r="W537" s="4"/>
      <c r="X537" s="4"/>
      <c r="Y537" s="4"/>
    </row>
    <row r="538" spans="1:25" ht="15.75" customHeight="1" x14ac:dyDescent="0.25">
      <c r="A538" s="30"/>
      <c r="B538" s="1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4"/>
      <c r="U538" s="4"/>
      <c r="V538" s="4"/>
      <c r="W538" s="4"/>
      <c r="X538" s="4"/>
      <c r="Y538" s="4"/>
    </row>
    <row r="539" spans="1:25" ht="15.75" customHeight="1" x14ac:dyDescent="0.25">
      <c r="A539" s="30"/>
      <c r="B539" s="1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4"/>
      <c r="U539" s="4"/>
      <c r="V539" s="4"/>
      <c r="W539" s="4"/>
      <c r="X539" s="4"/>
      <c r="Y539" s="4"/>
    </row>
    <row r="540" spans="1:25" ht="15.75" customHeight="1" x14ac:dyDescent="0.25">
      <c r="A540" s="30"/>
      <c r="B540" s="1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4"/>
      <c r="U540" s="4"/>
      <c r="V540" s="4"/>
      <c r="W540" s="4"/>
      <c r="X540" s="4"/>
      <c r="Y540" s="4"/>
    </row>
    <row r="541" spans="1:25" ht="15.75" customHeight="1" x14ac:dyDescent="0.25">
      <c r="A541" s="30"/>
      <c r="B541" s="1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4"/>
      <c r="U541" s="4"/>
      <c r="V541" s="4"/>
      <c r="W541" s="4"/>
      <c r="X541" s="4"/>
      <c r="Y541" s="4"/>
    </row>
    <row r="542" spans="1:25" ht="15.75" customHeight="1" x14ac:dyDescent="0.25">
      <c r="A542" s="30"/>
      <c r="B542" s="1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4"/>
      <c r="U542" s="4"/>
      <c r="V542" s="4"/>
      <c r="W542" s="4"/>
      <c r="X542" s="4"/>
      <c r="Y542" s="4"/>
    </row>
    <row r="543" spans="1:25" ht="15.75" customHeight="1" x14ac:dyDescent="0.25">
      <c r="A543" s="30"/>
      <c r="B543" s="1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4"/>
      <c r="U543" s="4"/>
      <c r="V543" s="4"/>
      <c r="W543" s="4"/>
      <c r="X543" s="4"/>
      <c r="Y543" s="4"/>
    </row>
    <row r="544" spans="1:25" ht="15.75" customHeight="1" x14ac:dyDescent="0.25">
      <c r="A544" s="30"/>
      <c r="B544" s="1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4"/>
      <c r="U544" s="4"/>
      <c r="V544" s="4"/>
      <c r="W544" s="4"/>
      <c r="X544" s="4"/>
      <c r="Y544" s="4"/>
    </row>
    <row r="545" spans="1:25" ht="15.75" customHeight="1" x14ac:dyDescent="0.25">
      <c r="A545" s="30"/>
      <c r="B545" s="1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4"/>
      <c r="U545" s="4"/>
      <c r="V545" s="4"/>
      <c r="W545" s="4"/>
      <c r="X545" s="4"/>
      <c r="Y545" s="4"/>
    </row>
    <row r="546" spans="1:25" ht="15.75" customHeight="1" x14ac:dyDescent="0.25">
      <c r="A546" s="30"/>
      <c r="B546" s="1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4"/>
      <c r="U546" s="4"/>
      <c r="V546" s="4"/>
      <c r="W546" s="4"/>
      <c r="X546" s="4"/>
      <c r="Y546" s="4"/>
    </row>
    <row r="547" spans="1:25" ht="15.75" customHeight="1" x14ac:dyDescent="0.25">
      <c r="A547" s="30"/>
      <c r="B547" s="1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4"/>
      <c r="U547" s="4"/>
      <c r="V547" s="4"/>
      <c r="W547" s="4"/>
      <c r="X547" s="4"/>
      <c r="Y547" s="4"/>
    </row>
    <row r="548" spans="1:25" ht="15.75" customHeight="1" x14ac:dyDescent="0.25">
      <c r="A548" s="30"/>
      <c r="B548" s="1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4"/>
      <c r="U548" s="4"/>
      <c r="V548" s="4"/>
      <c r="W548" s="4"/>
      <c r="X548" s="4"/>
      <c r="Y548" s="4"/>
    </row>
    <row r="549" spans="1:25" ht="15.75" customHeight="1" x14ac:dyDescent="0.25">
      <c r="A549" s="30"/>
      <c r="B549" s="1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4"/>
      <c r="U549" s="4"/>
      <c r="V549" s="4"/>
      <c r="W549" s="4"/>
      <c r="X549" s="4"/>
      <c r="Y549" s="4"/>
    </row>
    <row r="550" spans="1:25" ht="15.75" customHeight="1" x14ac:dyDescent="0.25">
      <c r="A550" s="30"/>
      <c r="B550" s="1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4"/>
      <c r="U550" s="4"/>
      <c r="V550" s="4"/>
      <c r="W550" s="4"/>
      <c r="X550" s="4"/>
      <c r="Y550" s="4"/>
    </row>
    <row r="551" spans="1:25" ht="15.75" customHeight="1" x14ac:dyDescent="0.25">
      <c r="A551" s="30"/>
      <c r="B551" s="1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4"/>
      <c r="U551" s="4"/>
      <c r="V551" s="4"/>
      <c r="W551" s="4"/>
      <c r="X551" s="4"/>
      <c r="Y551" s="4"/>
    </row>
    <row r="552" spans="1:25" ht="15.75" customHeight="1" x14ac:dyDescent="0.25">
      <c r="A552" s="30"/>
      <c r="B552" s="1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4"/>
      <c r="U552" s="4"/>
      <c r="V552" s="4"/>
      <c r="W552" s="4"/>
      <c r="X552" s="4"/>
      <c r="Y552" s="4"/>
    </row>
    <row r="553" spans="1:25" ht="15.75" customHeight="1" x14ac:dyDescent="0.25">
      <c r="A553" s="30"/>
      <c r="B553" s="1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4"/>
      <c r="U553" s="4"/>
      <c r="V553" s="4"/>
      <c r="W553" s="4"/>
      <c r="X553" s="4"/>
      <c r="Y553" s="4"/>
    </row>
    <row r="554" spans="1:25" ht="15.75" customHeight="1" x14ac:dyDescent="0.25">
      <c r="A554" s="30"/>
      <c r="B554" s="1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4"/>
      <c r="U554" s="4"/>
      <c r="V554" s="4"/>
      <c r="W554" s="4"/>
      <c r="X554" s="4"/>
      <c r="Y554" s="4"/>
    </row>
    <row r="555" spans="1:25" ht="15.75" customHeight="1" x14ac:dyDescent="0.25">
      <c r="A555" s="30"/>
      <c r="B555" s="1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4"/>
      <c r="U555" s="4"/>
      <c r="V555" s="4"/>
      <c r="W555" s="4"/>
      <c r="X555" s="4"/>
      <c r="Y555" s="4"/>
    </row>
    <row r="556" spans="1:25" ht="15.75" customHeight="1" x14ac:dyDescent="0.25">
      <c r="A556" s="30"/>
      <c r="B556" s="1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4"/>
      <c r="U556" s="4"/>
      <c r="V556" s="4"/>
      <c r="W556" s="4"/>
      <c r="X556" s="4"/>
      <c r="Y556" s="4"/>
    </row>
    <row r="557" spans="1:25" ht="15.75" customHeight="1" x14ac:dyDescent="0.25">
      <c r="A557" s="30"/>
      <c r="B557" s="1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4"/>
      <c r="U557" s="4"/>
      <c r="V557" s="4"/>
      <c r="W557" s="4"/>
      <c r="X557" s="4"/>
      <c r="Y557" s="4"/>
    </row>
    <row r="558" spans="1:25" ht="15.75" customHeight="1" x14ac:dyDescent="0.25">
      <c r="A558" s="30"/>
      <c r="B558" s="1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4"/>
      <c r="U558" s="4"/>
      <c r="V558" s="4"/>
      <c r="W558" s="4"/>
      <c r="X558" s="4"/>
      <c r="Y558" s="4"/>
    </row>
    <row r="559" spans="1:25" ht="15.75" customHeight="1" x14ac:dyDescent="0.25">
      <c r="A559" s="30"/>
      <c r="B559" s="1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4"/>
      <c r="U559" s="4"/>
      <c r="V559" s="4"/>
      <c r="W559" s="4"/>
      <c r="X559" s="4"/>
      <c r="Y559" s="4"/>
    </row>
    <row r="560" spans="1:25" ht="15.75" customHeight="1" x14ac:dyDescent="0.25">
      <c r="A560" s="30"/>
      <c r="B560" s="1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4"/>
      <c r="U560" s="4"/>
      <c r="V560" s="4"/>
      <c r="W560" s="4"/>
      <c r="X560" s="4"/>
      <c r="Y560" s="4"/>
    </row>
    <row r="561" spans="1:25" ht="15.75" customHeight="1" x14ac:dyDescent="0.25">
      <c r="A561" s="30"/>
      <c r="B561" s="1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4"/>
      <c r="U561" s="4"/>
      <c r="V561" s="4"/>
      <c r="W561" s="4"/>
      <c r="X561" s="4"/>
      <c r="Y561" s="4"/>
    </row>
    <row r="562" spans="1:25" ht="15.75" customHeight="1" x14ac:dyDescent="0.25">
      <c r="A562" s="30"/>
      <c r="B562" s="1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4"/>
      <c r="U562" s="4"/>
      <c r="V562" s="4"/>
      <c r="W562" s="4"/>
      <c r="X562" s="4"/>
      <c r="Y562" s="4"/>
    </row>
    <row r="563" spans="1:25" ht="15.75" customHeight="1" x14ac:dyDescent="0.25">
      <c r="A563" s="30"/>
      <c r="B563" s="1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4"/>
      <c r="U563" s="4"/>
      <c r="V563" s="4"/>
      <c r="W563" s="4"/>
      <c r="X563" s="4"/>
      <c r="Y563" s="4"/>
    </row>
    <row r="564" spans="1:25" ht="15.75" customHeight="1" x14ac:dyDescent="0.25">
      <c r="A564" s="30"/>
      <c r="B564" s="1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4"/>
      <c r="U564" s="4"/>
      <c r="V564" s="4"/>
      <c r="W564" s="4"/>
      <c r="X564" s="4"/>
      <c r="Y564" s="4"/>
    </row>
    <row r="565" spans="1:25" ht="15.75" customHeight="1" x14ac:dyDescent="0.25">
      <c r="A565" s="30"/>
      <c r="B565" s="1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4"/>
      <c r="U565" s="4"/>
      <c r="V565" s="4"/>
      <c r="W565" s="4"/>
      <c r="X565" s="4"/>
      <c r="Y565" s="4"/>
    </row>
    <row r="566" spans="1:25" ht="15.75" customHeight="1" x14ac:dyDescent="0.25">
      <c r="A566" s="30"/>
      <c r="B566" s="1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4"/>
      <c r="U566" s="4"/>
      <c r="V566" s="4"/>
      <c r="W566" s="4"/>
      <c r="X566" s="4"/>
      <c r="Y566" s="4"/>
    </row>
    <row r="567" spans="1:25" ht="15.75" customHeight="1" x14ac:dyDescent="0.25">
      <c r="A567" s="30"/>
      <c r="B567" s="1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4"/>
      <c r="U567" s="4"/>
      <c r="V567" s="4"/>
      <c r="W567" s="4"/>
      <c r="X567" s="4"/>
      <c r="Y567" s="4"/>
    </row>
    <row r="568" spans="1:25" ht="15.75" customHeight="1" x14ac:dyDescent="0.25">
      <c r="A568" s="30"/>
      <c r="B568" s="1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4"/>
      <c r="U568" s="4"/>
      <c r="V568" s="4"/>
      <c r="W568" s="4"/>
      <c r="X568" s="4"/>
      <c r="Y568" s="4"/>
    </row>
    <row r="569" spans="1:25" ht="15.75" customHeight="1" x14ac:dyDescent="0.25">
      <c r="A569" s="30"/>
      <c r="B569" s="1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4"/>
      <c r="U569" s="4"/>
      <c r="V569" s="4"/>
      <c r="W569" s="4"/>
      <c r="X569" s="4"/>
      <c r="Y569" s="4"/>
    </row>
    <row r="570" spans="1:25" ht="15.75" customHeight="1" x14ac:dyDescent="0.25">
      <c r="A570" s="30"/>
      <c r="B570" s="1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4"/>
      <c r="U570" s="4"/>
      <c r="V570" s="4"/>
      <c r="W570" s="4"/>
      <c r="X570" s="4"/>
      <c r="Y570" s="4"/>
    </row>
    <row r="571" spans="1:25" ht="15.75" customHeight="1" x14ac:dyDescent="0.25">
      <c r="A571" s="30"/>
      <c r="B571" s="1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4"/>
      <c r="U571" s="4"/>
      <c r="V571" s="4"/>
      <c r="W571" s="4"/>
      <c r="X571" s="4"/>
      <c r="Y571" s="4"/>
    </row>
    <row r="572" spans="1:25" ht="15.75" customHeight="1" x14ac:dyDescent="0.25">
      <c r="A572" s="30"/>
      <c r="B572" s="1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4"/>
      <c r="U572" s="4"/>
      <c r="V572" s="4"/>
      <c r="W572" s="4"/>
      <c r="X572" s="4"/>
      <c r="Y572" s="4"/>
    </row>
    <row r="573" spans="1:25" ht="15.75" customHeight="1" x14ac:dyDescent="0.25">
      <c r="A573" s="30"/>
      <c r="B573" s="1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4"/>
      <c r="U573" s="4"/>
      <c r="V573" s="4"/>
      <c r="W573" s="4"/>
      <c r="X573" s="4"/>
      <c r="Y573" s="4"/>
    </row>
    <row r="574" spans="1:25" ht="15.75" customHeight="1" x14ac:dyDescent="0.25">
      <c r="A574" s="30"/>
      <c r="B574" s="1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4"/>
      <c r="U574" s="4"/>
      <c r="V574" s="4"/>
      <c r="W574" s="4"/>
      <c r="X574" s="4"/>
      <c r="Y574" s="4"/>
    </row>
    <row r="575" spans="1:25" ht="15.75" customHeight="1" x14ac:dyDescent="0.25">
      <c r="A575" s="30"/>
      <c r="B575" s="1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4"/>
      <c r="U575" s="4"/>
      <c r="V575" s="4"/>
      <c r="W575" s="4"/>
      <c r="X575" s="4"/>
      <c r="Y575" s="4"/>
    </row>
    <row r="576" spans="1:25" ht="15.75" customHeight="1" x14ac:dyDescent="0.25">
      <c r="A576" s="30"/>
      <c r="B576" s="1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4"/>
      <c r="U576" s="4"/>
      <c r="V576" s="4"/>
      <c r="W576" s="4"/>
      <c r="X576" s="4"/>
      <c r="Y576" s="4"/>
    </row>
    <row r="577" spans="1:25" ht="15.75" customHeight="1" x14ac:dyDescent="0.25">
      <c r="A577" s="30"/>
      <c r="B577" s="1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4"/>
      <c r="U577" s="4"/>
      <c r="V577" s="4"/>
      <c r="W577" s="4"/>
      <c r="X577" s="4"/>
      <c r="Y577" s="4"/>
    </row>
    <row r="578" spans="1:25" ht="15.75" customHeight="1" x14ac:dyDescent="0.25">
      <c r="A578" s="30"/>
      <c r="B578" s="1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4"/>
      <c r="U578" s="4"/>
      <c r="V578" s="4"/>
      <c r="W578" s="4"/>
      <c r="X578" s="4"/>
      <c r="Y578" s="4"/>
    </row>
    <row r="579" spans="1:25" ht="15.75" customHeight="1" x14ac:dyDescent="0.25">
      <c r="A579" s="30"/>
      <c r="B579" s="1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4"/>
      <c r="U579" s="4"/>
      <c r="V579" s="4"/>
      <c r="W579" s="4"/>
      <c r="X579" s="4"/>
      <c r="Y579" s="4"/>
    </row>
    <row r="580" spans="1:25" ht="15.75" customHeight="1" x14ac:dyDescent="0.25">
      <c r="A580" s="30"/>
      <c r="B580" s="1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4"/>
      <c r="U580" s="4"/>
      <c r="V580" s="4"/>
      <c r="W580" s="4"/>
      <c r="X580" s="4"/>
      <c r="Y580" s="4"/>
    </row>
    <row r="581" spans="1:25" ht="15.75" customHeight="1" x14ac:dyDescent="0.25">
      <c r="A581" s="30"/>
      <c r="B581" s="1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4"/>
      <c r="U581" s="4"/>
      <c r="V581" s="4"/>
      <c r="W581" s="4"/>
      <c r="X581" s="4"/>
      <c r="Y581" s="4"/>
    </row>
    <row r="582" spans="1:25" ht="15.75" customHeight="1" x14ac:dyDescent="0.25">
      <c r="A582" s="30"/>
      <c r="B582" s="1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4"/>
      <c r="U582" s="4"/>
      <c r="V582" s="4"/>
      <c r="W582" s="4"/>
      <c r="X582" s="4"/>
      <c r="Y582" s="4"/>
    </row>
    <row r="583" spans="1:25" ht="15.75" customHeight="1" x14ac:dyDescent="0.25">
      <c r="A583" s="30"/>
      <c r="B583" s="1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4"/>
      <c r="U583" s="4"/>
      <c r="V583" s="4"/>
      <c r="W583" s="4"/>
      <c r="X583" s="4"/>
      <c r="Y583" s="4"/>
    </row>
    <row r="584" spans="1:25" ht="15.75" customHeight="1" x14ac:dyDescent="0.25">
      <c r="A584" s="30"/>
      <c r="B584" s="1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4"/>
      <c r="U584" s="4"/>
      <c r="V584" s="4"/>
      <c r="W584" s="4"/>
      <c r="X584" s="4"/>
      <c r="Y584" s="4"/>
    </row>
    <row r="585" spans="1:25" ht="15.75" customHeight="1" x14ac:dyDescent="0.25">
      <c r="A585" s="30"/>
      <c r="B585" s="1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4"/>
      <c r="U585" s="4"/>
      <c r="V585" s="4"/>
      <c r="W585" s="4"/>
      <c r="X585" s="4"/>
      <c r="Y585" s="4"/>
    </row>
    <row r="586" spans="1:25" ht="15.75" customHeight="1" x14ac:dyDescent="0.25">
      <c r="A586" s="30"/>
      <c r="B586" s="1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4"/>
      <c r="U586" s="4"/>
      <c r="V586" s="4"/>
      <c r="W586" s="4"/>
      <c r="X586" s="4"/>
      <c r="Y586" s="4"/>
    </row>
    <row r="587" spans="1:25" ht="15.75" customHeight="1" x14ac:dyDescent="0.25">
      <c r="A587" s="30"/>
      <c r="B587" s="1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4"/>
      <c r="U587" s="4"/>
      <c r="V587" s="4"/>
      <c r="W587" s="4"/>
      <c r="X587" s="4"/>
      <c r="Y587" s="4"/>
    </row>
    <row r="588" spans="1:25" ht="15.75" customHeight="1" x14ac:dyDescent="0.25">
      <c r="A588" s="30"/>
      <c r="B588" s="1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4"/>
      <c r="U588" s="4"/>
      <c r="V588" s="4"/>
      <c r="W588" s="4"/>
      <c r="X588" s="4"/>
      <c r="Y588" s="4"/>
    </row>
    <row r="589" spans="1:25" ht="15.75" customHeight="1" x14ac:dyDescent="0.25">
      <c r="A589" s="30"/>
      <c r="B589" s="1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4"/>
      <c r="U589" s="4"/>
      <c r="V589" s="4"/>
      <c r="W589" s="4"/>
      <c r="X589" s="4"/>
      <c r="Y589" s="4"/>
    </row>
    <row r="590" spans="1:25" ht="15.75" customHeight="1" x14ac:dyDescent="0.25">
      <c r="A590" s="30"/>
      <c r="B590" s="1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4"/>
      <c r="U590" s="4"/>
      <c r="V590" s="4"/>
      <c r="W590" s="4"/>
      <c r="X590" s="4"/>
      <c r="Y590" s="4"/>
    </row>
    <row r="591" spans="1:25" ht="15.75" customHeight="1" x14ac:dyDescent="0.25">
      <c r="A591" s="30"/>
      <c r="B591" s="1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4"/>
      <c r="U591" s="4"/>
      <c r="V591" s="4"/>
      <c r="W591" s="4"/>
      <c r="X591" s="4"/>
      <c r="Y591" s="4"/>
    </row>
    <row r="592" spans="1:25" ht="15.75" customHeight="1" x14ac:dyDescent="0.25">
      <c r="A592" s="30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4"/>
      <c r="U592" s="4"/>
      <c r="V592" s="4"/>
      <c r="W592" s="4"/>
      <c r="X592" s="4"/>
      <c r="Y592" s="4"/>
    </row>
    <row r="593" spans="1:25" ht="15.75" customHeight="1" x14ac:dyDescent="0.25">
      <c r="A593" s="30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4"/>
      <c r="U593" s="4"/>
      <c r="V593" s="4"/>
      <c r="W593" s="4"/>
      <c r="X593" s="4"/>
      <c r="Y593" s="4"/>
    </row>
    <row r="594" spans="1:25" ht="15.75" customHeight="1" x14ac:dyDescent="0.25">
      <c r="A594" s="30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4"/>
      <c r="U594" s="4"/>
      <c r="V594" s="4"/>
      <c r="W594" s="4"/>
      <c r="X594" s="4"/>
      <c r="Y594" s="4"/>
    </row>
    <row r="595" spans="1:25" ht="15.75" customHeight="1" x14ac:dyDescent="0.25">
      <c r="A595" s="30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4"/>
      <c r="U595" s="4"/>
      <c r="V595" s="4"/>
      <c r="W595" s="4"/>
      <c r="X595" s="4"/>
      <c r="Y595" s="4"/>
    </row>
    <row r="596" spans="1:25" ht="15.75" customHeight="1" x14ac:dyDescent="0.25">
      <c r="A596" s="30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4"/>
      <c r="U596" s="4"/>
      <c r="V596" s="4"/>
      <c r="W596" s="4"/>
      <c r="X596" s="4"/>
      <c r="Y596" s="4"/>
    </row>
    <row r="597" spans="1:25" ht="15.75" customHeight="1" x14ac:dyDescent="0.25">
      <c r="A597" s="30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4"/>
      <c r="U597" s="4"/>
      <c r="V597" s="4"/>
      <c r="W597" s="4"/>
      <c r="X597" s="4"/>
      <c r="Y597" s="4"/>
    </row>
    <row r="598" spans="1:25" ht="15.75" customHeight="1" x14ac:dyDescent="0.25">
      <c r="A598" s="30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4"/>
      <c r="U598" s="4"/>
      <c r="V598" s="4"/>
      <c r="W598" s="4"/>
      <c r="X598" s="4"/>
      <c r="Y598" s="4"/>
    </row>
    <row r="599" spans="1:25" ht="15.75" customHeight="1" x14ac:dyDescent="0.25">
      <c r="A599" s="30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4"/>
      <c r="U599" s="4"/>
      <c r="V599" s="4"/>
      <c r="W599" s="4"/>
      <c r="X599" s="4"/>
      <c r="Y599" s="4"/>
    </row>
    <row r="600" spans="1:25" ht="15.75" customHeight="1" x14ac:dyDescent="0.25">
      <c r="A600" s="30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4"/>
      <c r="U600" s="4"/>
      <c r="V600" s="4"/>
      <c r="W600" s="4"/>
      <c r="X600" s="4"/>
      <c r="Y600" s="4"/>
    </row>
    <row r="601" spans="1:25" ht="15.75" customHeight="1" x14ac:dyDescent="0.25">
      <c r="A601" s="30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4"/>
      <c r="U601" s="4"/>
      <c r="V601" s="4"/>
      <c r="W601" s="4"/>
      <c r="X601" s="4"/>
      <c r="Y601" s="4"/>
    </row>
    <row r="602" spans="1:25" ht="15.75" customHeight="1" x14ac:dyDescent="0.25">
      <c r="A602" s="30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4"/>
      <c r="U602" s="4"/>
      <c r="V602" s="4"/>
      <c r="W602" s="4"/>
      <c r="X602" s="4"/>
      <c r="Y602" s="4"/>
    </row>
    <row r="603" spans="1:25" ht="15.75" customHeight="1" x14ac:dyDescent="0.25">
      <c r="A603" s="30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4"/>
      <c r="U603" s="4"/>
      <c r="V603" s="4"/>
      <c r="W603" s="4"/>
      <c r="X603" s="4"/>
      <c r="Y603" s="4"/>
    </row>
    <row r="604" spans="1:25" ht="15.75" customHeight="1" x14ac:dyDescent="0.25">
      <c r="A604" s="30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4"/>
      <c r="U604" s="4"/>
      <c r="V604" s="4"/>
      <c r="W604" s="4"/>
      <c r="X604" s="4"/>
      <c r="Y604" s="4"/>
    </row>
    <row r="605" spans="1:25" ht="15.75" customHeight="1" x14ac:dyDescent="0.25">
      <c r="A605" s="30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4"/>
      <c r="U605" s="4"/>
      <c r="V605" s="4"/>
      <c r="W605" s="4"/>
      <c r="X605" s="4"/>
      <c r="Y605" s="4"/>
    </row>
    <row r="606" spans="1:25" ht="15.75" customHeight="1" x14ac:dyDescent="0.25">
      <c r="A606" s="30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4"/>
      <c r="U606" s="4"/>
      <c r="V606" s="4"/>
      <c r="W606" s="4"/>
      <c r="X606" s="4"/>
      <c r="Y606" s="4"/>
    </row>
    <row r="607" spans="1:25" ht="15.75" customHeight="1" x14ac:dyDescent="0.25">
      <c r="A607" s="30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4"/>
      <c r="U607" s="4"/>
      <c r="V607" s="4"/>
      <c r="W607" s="4"/>
      <c r="X607" s="4"/>
      <c r="Y607" s="4"/>
    </row>
    <row r="608" spans="1:25" ht="15.75" customHeight="1" x14ac:dyDescent="0.25">
      <c r="A608" s="30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4"/>
      <c r="U608" s="4"/>
      <c r="V608" s="4"/>
      <c r="W608" s="4"/>
      <c r="X608" s="4"/>
      <c r="Y608" s="4"/>
    </row>
    <row r="609" spans="1:25" ht="15.75" customHeight="1" x14ac:dyDescent="0.25">
      <c r="A609" s="30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4"/>
      <c r="U609" s="4"/>
      <c r="V609" s="4"/>
      <c r="W609" s="4"/>
      <c r="X609" s="4"/>
      <c r="Y609" s="4"/>
    </row>
    <row r="610" spans="1:25" ht="15.75" customHeight="1" x14ac:dyDescent="0.25">
      <c r="A610" s="30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4"/>
      <c r="U610" s="4"/>
      <c r="V610" s="4"/>
      <c r="W610" s="4"/>
      <c r="X610" s="4"/>
      <c r="Y610" s="4"/>
    </row>
    <row r="611" spans="1:25" ht="15.75" customHeight="1" x14ac:dyDescent="0.25">
      <c r="A611" s="30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4"/>
      <c r="U611" s="4"/>
      <c r="V611" s="4"/>
      <c r="W611" s="4"/>
      <c r="X611" s="4"/>
      <c r="Y611" s="4"/>
    </row>
    <row r="612" spans="1:25" ht="15.75" customHeight="1" x14ac:dyDescent="0.25">
      <c r="A612" s="30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4"/>
      <c r="U612" s="4"/>
      <c r="V612" s="4"/>
      <c r="W612" s="4"/>
      <c r="X612" s="4"/>
      <c r="Y612" s="4"/>
    </row>
    <row r="613" spans="1:25" ht="15.75" customHeight="1" x14ac:dyDescent="0.25">
      <c r="A613" s="30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4"/>
      <c r="U613" s="4"/>
      <c r="V613" s="4"/>
      <c r="W613" s="4"/>
      <c r="X613" s="4"/>
      <c r="Y613" s="4"/>
    </row>
    <row r="614" spans="1:25" ht="15.75" customHeight="1" x14ac:dyDescent="0.25">
      <c r="A614" s="30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4"/>
      <c r="U614" s="4"/>
      <c r="V614" s="4"/>
      <c r="W614" s="4"/>
      <c r="X614" s="4"/>
      <c r="Y614" s="4"/>
    </row>
    <row r="615" spans="1:25" ht="15.75" customHeight="1" x14ac:dyDescent="0.25">
      <c r="A615" s="30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4"/>
      <c r="U615" s="4"/>
      <c r="V615" s="4"/>
      <c r="W615" s="4"/>
      <c r="X615" s="4"/>
      <c r="Y615" s="4"/>
    </row>
    <row r="616" spans="1:25" ht="15.75" customHeight="1" x14ac:dyDescent="0.25">
      <c r="A616" s="30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4"/>
      <c r="U616" s="4"/>
      <c r="V616" s="4"/>
      <c r="W616" s="4"/>
      <c r="X616" s="4"/>
      <c r="Y616" s="4"/>
    </row>
    <row r="617" spans="1:25" ht="15.75" customHeight="1" x14ac:dyDescent="0.25">
      <c r="A617" s="30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4"/>
      <c r="U617" s="4"/>
      <c r="V617" s="4"/>
      <c r="W617" s="4"/>
      <c r="X617" s="4"/>
      <c r="Y617" s="4"/>
    </row>
    <row r="618" spans="1:25" ht="15.75" customHeight="1" x14ac:dyDescent="0.25">
      <c r="A618" s="30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4"/>
      <c r="U618" s="4"/>
      <c r="V618" s="4"/>
      <c r="W618" s="4"/>
      <c r="X618" s="4"/>
      <c r="Y618" s="4"/>
    </row>
    <row r="619" spans="1:25" ht="15.75" customHeight="1" x14ac:dyDescent="0.25">
      <c r="A619" s="30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4"/>
      <c r="U619" s="4"/>
      <c r="V619" s="4"/>
      <c r="W619" s="4"/>
      <c r="X619" s="4"/>
      <c r="Y619" s="4"/>
    </row>
    <row r="620" spans="1:25" ht="15.75" customHeight="1" x14ac:dyDescent="0.25">
      <c r="A620" s="30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4"/>
      <c r="U620" s="4"/>
      <c r="V620" s="4"/>
      <c r="W620" s="4"/>
      <c r="X620" s="4"/>
      <c r="Y620" s="4"/>
    </row>
    <row r="621" spans="1:25" ht="15.75" customHeight="1" x14ac:dyDescent="0.25">
      <c r="A621" s="30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4"/>
      <c r="U621" s="4"/>
      <c r="V621" s="4"/>
      <c r="W621" s="4"/>
      <c r="X621" s="4"/>
      <c r="Y621" s="4"/>
    </row>
    <row r="622" spans="1:25" ht="15.75" customHeight="1" x14ac:dyDescent="0.25">
      <c r="A622" s="30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4"/>
      <c r="U622" s="4"/>
      <c r="V622" s="4"/>
      <c r="W622" s="4"/>
      <c r="X622" s="4"/>
      <c r="Y622" s="4"/>
    </row>
    <row r="623" spans="1:25" ht="15.75" customHeight="1" x14ac:dyDescent="0.25">
      <c r="A623" s="30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4"/>
      <c r="U623" s="4"/>
      <c r="V623" s="4"/>
      <c r="W623" s="4"/>
      <c r="X623" s="4"/>
      <c r="Y623" s="4"/>
    </row>
    <row r="624" spans="1:25" ht="15.75" customHeight="1" x14ac:dyDescent="0.25">
      <c r="A624" s="30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4"/>
      <c r="U624" s="4"/>
      <c r="V624" s="4"/>
      <c r="W624" s="4"/>
      <c r="X624" s="4"/>
      <c r="Y624" s="4"/>
    </row>
    <row r="625" spans="1:25" ht="15.75" customHeight="1" x14ac:dyDescent="0.25">
      <c r="A625" s="30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4"/>
      <c r="U625" s="4"/>
      <c r="V625" s="4"/>
      <c r="W625" s="4"/>
      <c r="X625" s="4"/>
      <c r="Y625" s="4"/>
    </row>
    <row r="626" spans="1:25" ht="15.75" customHeight="1" x14ac:dyDescent="0.25">
      <c r="A626" s="30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4"/>
      <c r="U626" s="4"/>
      <c r="V626" s="4"/>
      <c r="W626" s="4"/>
      <c r="X626" s="4"/>
      <c r="Y626" s="4"/>
    </row>
    <row r="627" spans="1:25" ht="15.75" customHeight="1" x14ac:dyDescent="0.25">
      <c r="A627" s="30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4"/>
      <c r="U627" s="4"/>
      <c r="V627" s="4"/>
      <c r="W627" s="4"/>
      <c r="X627" s="4"/>
      <c r="Y627" s="4"/>
    </row>
    <row r="628" spans="1:25" ht="15.75" customHeight="1" x14ac:dyDescent="0.25">
      <c r="A628" s="30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4"/>
      <c r="U628" s="4"/>
      <c r="V628" s="4"/>
      <c r="W628" s="4"/>
      <c r="X628" s="4"/>
      <c r="Y628" s="4"/>
    </row>
    <row r="629" spans="1:25" ht="15.75" customHeight="1" x14ac:dyDescent="0.25">
      <c r="A629" s="30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4"/>
      <c r="U629" s="4"/>
      <c r="V629" s="4"/>
      <c r="W629" s="4"/>
      <c r="X629" s="4"/>
      <c r="Y629" s="4"/>
    </row>
    <row r="630" spans="1:25" ht="15.75" customHeight="1" x14ac:dyDescent="0.25">
      <c r="A630" s="30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4"/>
      <c r="U630" s="4"/>
      <c r="V630" s="4"/>
      <c r="W630" s="4"/>
      <c r="X630" s="4"/>
      <c r="Y630" s="4"/>
    </row>
    <row r="631" spans="1:25" ht="15.75" customHeight="1" x14ac:dyDescent="0.25">
      <c r="A631" s="30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4"/>
      <c r="U631" s="4"/>
      <c r="V631" s="4"/>
      <c r="W631" s="4"/>
      <c r="X631" s="4"/>
      <c r="Y631" s="4"/>
    </row>
    <row r="632" spans="1:25" ht="15.75" customHeight="1" x14ac:dyDescent="0.25">
      <c r="A632" s="30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4"/>
      <c r="U632" s="4"/>
      <c r="V632" s="4"/>
      <c r="W632" s="4"/>
      <c r="X632" s="4"/>
      <c r="Y632" s="4"/>
    </row>
    <row r="633" spans="1:25" ht="15.75" customHeight="1" x14ac:dyDescent="0.25">
      <c r="A633" s="30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4"/>
      <c r="U633" s="4"/>
      <c r="V633" s="4"/>
      <c r="W633" s="4"/>
      <c r="X633" s="4"/>
      <c r="Y633" s="4"/>
    </row>
    <row r="634" spans="1:25" ht="15.75" customHeight="1" x14ac:dyDescent="0.25">
      <c r="A634" s="30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4"/>
      <c r="U634" s="4"/>
      <c r="V634" s="4"/>
      <c r="W634" s="4"/>
      <c r="X634" s="4"/>
      <c r="Y634" s="4"/>
    </row>
    <row r="635" spans="1:25" ht="15.75" customHeight="1" x14ac:dyDescent="0.25">
      <c r="A635" s="30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4"/>
      <c r="U635" s="4"/>
      <c r="V635" s="4"/>
      <c r="W635" s="4"/>
      <c r="X635" s="4"/>
      <c r="Y635" s="4"/>
    </row>
    <row r="636" spans="1:25" ht="15.75" customHeight="1" x14ac:dyDescent="0.25">
      <c r="A636" s="30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4"/>
      <c r="U636" s="4"/>
      <c r="V636" s="4"/>
      <c r="W636" s="4"/>
      <c r="X636" s="4"/>
      <c r="Y636" s="4"/>
    </row>
    <row r="637" spans="1:25" ht="15.75" customHeight="1" x14ac:dyDescent="0.25">
      <c r="A637" s="30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4"/>
      <c r="U637" s="4"/>
      <c r="V637" s="4"/>
      <c r="W637" s="4"/>
      <c r="X637" s="4"/>
      <c r="Y637" s="4"/>
    </row>
    <row r="638" spans="1:25" ht="15.75" customHeight="1" x14ac:dyDescent="0.25">
      <c r="A638" s="30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4"/>
      <c r="U638" s="4"/>
      <c r="V638" s="4"/>
      <c r="W638" s="4"/>
      <c r="X638" s="4"/>
      <c r="Y638" s="4"/>
    </row>
    <row r="639" spans="1:25" ht="15.75" customHeight="1" x14ac:dyDescent="0.25">
      <c r="A639" s="30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4"/>
      <c r="U639" s="4"/>
      <c r="V639" s="4"/>
      <c r="W639" s="4"/>
      <c r="X639" s="4"/>
      <c r="Y639" s="4"/>
    </row>
    <row r="640" spans="1:25" ht="15.75" customHeight="1" x14ac:dyDescent="0.25">
      <c r="A640" s="30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4"/>
      <c r="U640" s="4"/>
      <c r="V640" s="4"/>
      <c r="W640" s="4"/>
      <c r="X640" s="4"/>
      <c r="Y640" s="4"/>
    </row>
    <row r="641" spans="1:25" ht="15.75" customHeight="1" x14ac:dyDescent="0.25">
      <c r="A641" s="30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4"/>
      <c r="U641" s="4"/>
      <c r="V641" s="4"/>
      <c r="W641" s="4"/>
      <c r="X641" s="4"/>
      <c r="Y641" s="4"/>
    </row>
    <row r="642" spans="1:25" ht="15.75" customHeight="1" x14ac:dyDescent="0.25">
      <c r="A642" s="30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4"/>
      <c r="U642" s="4"/>
      <c r="V642" s="4"/>
      <c r="W642" s="4"/>
      <c r="X642" s="4"/>
      <c r="Y642" s="4"/>
    </row>
    <row r="643" spans="1:25" ht="15.75" customHeight="1" x14ac:dyDescent="0.25">
      <c r="A643" s="30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4"/>
      <c r="U643" s="4"/>
      <c r="V643" s="4"/>
      <c r="W643" s="4"/>
      <c r="X643" s="4"/>
      <c r="Y643" s="4"/>
    </row>
    <row r="644" spans="1:25" ht="15.75" customHeight="1" x14ac:dyDescent="0.25">
      <c r="A644" s="30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4"/>
      <c r="U644" s="4"/>
      <c r="V644" s="4"/>
      <c r="W644" s="4"/>
      <c r="X644" s="4"/>
      <c r="Y644" s="4"/>
    </row>
    <row r="645" spans="1:25" ht="15.75" customHeight="1" x14ac:dyDescent="0.25">
      <c r="A645" s="30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4"/>
      <c r="U645" s="4"/>
      <c r="V645" s="4"/>
      <c r="W645" s="4"/>
      <c r="X645" s="4"/>
      <c r="Y645" s="4"/>
    </row>
    <row r="646" spans="1:25" ht="15.75" customHeight="1" x14ac:dyDescent="0.25">
      <c r="A646" s="30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4"/>
      <c r="U646" s="4"/>
      <c r="V646" s="4"/>
      <c r="W646" s="4"/>
      <c r="X646" s="4"/>
      <c r="Y646" s="4"/>
    </row>
    <row r="647" spans="1:25" ht="15.75" customHeight="1" x14ac:dyDescent="0.25">
      <c r="A647" s="30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4"/>
      <c r="U647" s="4"/>
      <c r="V647" s="4"/>
      <c r="W647" s="4"/>
      <c r="X647" s="4"/>
      <c r="Y647" s="4"/>
    </row>
    <row r="648" spans="1:25" ht="15.75" customHeight="1" x14ac:dyDescent="0.25">
      <c r="A648" s="30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4"/>
      <c r="U648" s="4"/>
      <c r="V648" s="4"/>
      <c r="W648" s="4"/>
      <c r="X648" s="4"/>
      <c r="Y648" s="4"/>
    </row>
    <row r="649" spans="1:25" ht="15.75" customHeight="1" x14ac:dyDescent="0.25">
      <c r="A649" s="30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4"/>
      <c r="U649" s="4"/>
      <c r="V649" s="4"/>
      <c r="W649" s="4"/>
      <c r="X649" s="4"/>
      <c r="Y649" s="4"/>
    </row>
    <row r="650" spans="1:25" ht="15.75" customHeight="1" x14ac:dyDescent="0.25">
      <c r="A650" s="30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4"/>
      <c r="U650" s="4"/>
      <c r="V650" s="4"/>
      <c r="W650" s="4"/>
      <c r="X650" s="4"/>
      <c r="Y650" s="4"/>
    </row>
    <row r="651" spans="1:25" ht="15.75" customHeight="1" x14ac:dyDescent="0.25">
      <c r="A651" s="30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4"/>
      <c r="U651" s="4"/>
      <c r="V651" s="4"/>
      <c r="W651" s="4"/>
      <c r="X651" s="4"/>
      <c r="Y651" s="4"/>
    </row>
    <row r="652" spans="1:25" ht="15.75" customHeight="1" x14ac:dyDescent="0.25">
      <c r="A652" s="30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4"/>
      <c r="U652" s="4"/>
      <c r="V652" s="4"/>
      <c r="W652" s="4"/>
      <c r="X652" s="4"/>
      <c r="Y652" s="4"/>
    </row>
    <row r="653" spans="1:25" ht="15.75" customHeight="1" x14ac:dyDescent="0.25">
      <c r="A653" s="30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4"/>
      <c r="U653" s="4"/>
      <c r="V653" s="4"/>
      <c r="W653" s="4"/>
      <c r="X653" s="4"/>
      <c r="Y653" s="4"/>
    </row>
    <row r="654" spans="1:25" ht="15.75" customHeight="1" x14ac:dyDescent="0.25">
      <c r="A654" s="30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4"/>
      <c r="U654" s="4"/>
      <c r="V654" s="4"/>
      <c r="W654" s="4"/>
      <c r="X654" s="4"/>
      <c r="Y654" s="4"/>
    </row>
    <row r="655" spans="1:25" ht="15.75" customHeight="1" x14ac:dyDescent="0.25">
      <c r="A655" s="30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4"/>
      <c r="U655" s="4"/>
      <c r="V655" s="4"/>
      <c r="W655" s="4"/>
      <c r="X655" s="4"/>
      <c r="Y655" s="4"/>
    </row>
    <row r="656" spans="1:25" ht="15.75" customHeight="1" x14ac:dyDescent="0.25">
      <c r="A656" s="30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4"/>
      <c r="U656" s="4"/>
      <c r="V656" s="4"/>
      <c r="W656" s="4"/>
      <c r="X656" s="4"/>
      <c r="Y656" s="4"/>
    </row>
    <row r="657" spans="1:25" ht="15.75" customHeight="1" x14ac:dyDescent="0.25">
      <c r="A657" s="30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4"/>
      <c r="U657" s="4"/>
      <c r="V657" s="4"/>
      <c r="W657" s="4"/>
      <c r="X657" s="4"/>
      <c r="Y657" s="4"/>
    </row>
    <row r="658" spans="1:25" ht="15.75" customHeight="1" x14ac:dyDescent="0.25">
      <c r="A658" s="30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4"/>
      <c r="U658" s="4"/>
      <c r="V658" s="4"/>
      <c r="W658" s="4"/>
      <c r="X658" s="4"/>
      <c r="Y658" s="4"/>
    </row>
    <row r="659" spans="1:25" ht="15.75" customHeight="1" x14ac:dyDescent="0.25">
      <c r="A659" s="30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4"/>
      <c r="U659" s="4"/>
      <c r="V659" s="4"/>
      <c r="W659" s="4"/>
      <c r="X659" s="4"/>
      <c r="Y659" s="4"/>
    </row>
    <row r="660" spans="1:25" ht="15.75" customHeight="1" x14ac:dyDescent="0.25">
      <c r="A660" s="30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4"/>
      <c r="U660" s="4"/>
      <c r="V660" s="4"/>
      <c r="W660" s="4"/>
      <c r="X660" s="4"/>
      <c r="Y660" s="4"/>
    </row>
    <row r="661" spans="1:25" ht="15.75" customHeight="1" x14ac:dyDescent="0.25">
      <c r="A661" s="30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4"/>
      <c r="U661" s="4"/>
      <c r="V661" s="4"/>
      <c r="W661" s="4"/>
      <c r="X661" s="4"/>
      <c r="Y661" s="4"/>
    </row>
    <row r="662" spans="1:25" ht="15.75" customHeight="1" x14ac:dyDescent="0.25">
      <c r="A662" s="30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4"/>
      <c r="U662" s="4"/>
      <c r="V662" s="4"/>
      <c r="W662" s="4"/>
      <c r="X662" s="4"/>
      <c r="Y662" s="4"/>
    </row>
    <row r="663" spans="1:25" ht="15.75" customHeight="1" x14ac:dyDescent="0.25">
      <c r="A663" s="30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4"/>
      <c r="U663" s="4"/>
      <c r="V663" s="4"/>
      <c r="W663" s="4"/>
      <c r="X663" s="4"/>
      <c r="Y663" s="4"/>
    </row>
    <row r="664" spans="1:25" ht="15.75" customHeight="1" x14ac:dyDescent="0.25">
      <c r="A664" s="30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4"/>
      <c r="U664" s="4"/>
      <c r="V664" s="4"/>
      <c r="W664" s="4"/>
      <c r="X664" s="4"/>
      <c r="Y664" s="4"/>
    </row>
    <row r="665" spans="1:25" ht="15.75" customHeight="1" x14ac:dyDescent="0.25">
      <c r="A665" s="30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4"/>
      <c r="U665" s="4"/>
      <c r="V665" s="4"/>
      <c r="W665" s="4"/>
      <c r="X665" s="4"/>
      <c r="Y665" s="4"/>
    </row>
    <row r="666" spans="1:25" ht="15.75" customHeight="1" x14ac:dyDescent="0.25">
      <c r="A666" s="30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4"/>
      <c r="U666" s="4"/>
      <c r="V666" s="4"/>
      <c r="W666" s="4"/>
      <c r="X666" s="4"/>
      <c r="Y666" s="4"/>
    </row>
    <row r="667" spans="1:25" ht="15.75" customHeight="1" x14ac:dyDescent="0.25">
      <c r="A667" s="30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4"/>
      <c r="U667" s="4"/>
      <c r="V667" s="4"/>
      <c r="W667" s="4"/>
      <c r="X667" s="4"/>
      <c r="Y667" s="4"/>
    </row>
    <row r="668" spans="1:25" ht="15.75" customHeight="1" x14ac:dyDescent="0.25">
      <c r="A668" s="30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4"/>
      <c r="U668" s="4"/>
      <c r="V668" s="4"/>
      <c r="W668" s="4"/>
      <c r="X668" s="4"/>
      <c r="Y668" s="4"/>
    </row>
    <row r="669" spans="1:25" ht="15.75" customHeight="1" x14ac:dyDescent="0.25">
      <c r="A669" s="30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4"/>
      <c r="U669" s="4"/>
      <c r="V669" s="4"/>
      <c r="W669" s="4"/>
      <c r="X669" s="4"/>
      <c r="Y669" s="4"/>
    </row>
    <row r="670" spans="1:25" ht="15.75" customHeight="1" x14ac:dyDescent="0.25">
      <c r="A670" s="30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4"/>
      <c r="U670" s="4"/>
      <c r="V670" s="4"/>
      <c r="W670" s="4"/>
      <c r="X670" s="4"/>
      <c r="Y670" s="4"/>
    </row>
    <row r="671" spans="1:25" ht="15.75" customHeight="1" x14ac:dyDescent="0.25">
      <c r="A671" s="30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4"/>
      <c r="U671" s="4"/>
      <c r="V671" s="4"/>
      <c r="W671" s="4"/>
      <c r="X671" s="4"/>
      <c r="Y671" s="4"/>
    </row>
    <row r="672" spans="1:25" ht="15.75" customHeight="1" x14ac:dyDescent="0.25">
      <c r="A672" s="30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4"/>
      <c r="U672" s="4"/>
      <c r="V672" s="4"/>
      <c r="W672" s="4"/>
      <c r="X672" s="4"/>
      <c r="Y672" s="4"/>
    </row>
    <row r="673" spans="1:25" ht="15.75" customHeight="1" x14ac:dyDescent="0.25">
      <c r="A673" s="30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4"/>
      <c r="U673" s="4"/>
      <c r="V673" s="4"/>
      <c r="W673" s="4"/>
      <c r="X673" s="4"/>
      <c r="Y673" s="4"/>
    </row>
    <row r="674" spans="1:25" ht="15.75" customHeight="1" x14ac:dyDescent="0.25">
      <c r="A674" s="30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4"/>
      <c r="U674" s="4"/>
      <c r="V674" s="4"/>
      <c r="W674" s="4"/>
      <c r="X674" s="4"/>
      <c r="Y674" s="4"/>
    </row>
    <row r="675" spans="1:25" ht="15.75" customHeight="1" x14ac:dyDescent="0.25">
      <c r="A675" s="30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4"/>
      <c r="U675" s="4"/>
      <c r="V675" s="4"/>
      <c r="W675" s="4"/>
      <c r="X675" s="4"/>
      <c r="Y675" s="4"/>
    </row>
    <row r="676" spans="1:25" ht="15.75" customHeight="1" x14ac:dyDescent="0.25">
      <c r="A676" s="30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4"/>
      <c r="U676" s="4"/>
      <c r="V676" s="4"/>
      <c r="W676" s="4"/>
      <c r="X676" s="4"/>
      <c r="Y676" s="4"/>
    </row>
    <row r="677" spans="1:25" ht="15.75" customHeight="1" x14ac:dyDescent="0.25">
      <c r="A677" s="30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4"/>
      <c r="U677" s="4"/>
      <c r="V677" s="4"/>
      <c r="W677" s="4"/>
      <c r="X677" s="4"/>
      <c r="Y677" s="4"/>
    </row>
    <row r="678" spans="1:25" ht="15.75" customHeight="1" x14ac:dyDescent="0.25">
      <c r="A678" s="30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4"/>
      <c r="U678" s="4"/>
      <c r="V678" s="4"/>
      <c r="W678" s="4"/>
      <c r="X678" s="4"/>
      <c r="Y678" s="4"/>
    </row>
    <row r="679" spans="1:25" ht="15.75" customHeight="1" x14ac:dyDescent="0.25">
      <c r="A679" s="30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4"/>
      <c r="U679" s="4"/>
      <c r="V679" s="4"/>
      <c r="W679" s="4"/>
      <c r="X679" s="4"/>
      <c r="Y679" s="4"/>
    </row>
    <row r="680" spans="1:25" ht="15.75" customHeight="1" x14ac:dyDescent="0.25">
      <c r="A680" s="30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4"/>
      <c r="U680" s="4"/>
      <c r="V680" s="4"/>
      <c r="W680" s="4"/>
      <c r="X680" s="4"/>
      <c r="Y680" s="4"/>
    </row>
    <row r="681" spans="1:25" ht="15.75" customHeight="1" x14ac:dyDescent="0.25">
      <c r="A681" s="30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4"/>
      <c r="U681" s="4"/>
      <c r="V681" s="4"/>
      <c r="W681" s="4"/>
      <c r="X681" s="4"/>
      <c r="Y681" s="4"/>
    </row>
    <row r="682" spans="1:25" ht="15.75" customHeight="1" x14ac:dyDescent="0.25">
      <c r="A682" s="30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4"/>
      <c r="U682" s="4"/>
      <c r="V682" s="4"/>
      <c r="W682" s="4"/>
      <c r="X682" s="4"/>
      <c r="Y682" s="4"/>
    </row>
    <row r="683" spans="1:25" ht="15.75" customHeight="1" x14ac:dyDescent="0.25">
      <c r="A683" s="30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4"/>
      <c r="U683" s="4"/>
      <c r="V683" s="4"/>
      <c r="W683" s="4"/>
      <c r="X683" s="4"/>
      <c r="Y683" s="4"/>
    </row>
    <row r="684" spans="1:25" ht="15.75" customHeight="1" x14ac:dyDescent="0.25">
      <c r="A684" s="30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4"/>
      <c r="U684" s="4"/>
      <c r="V684" s="4"/>
      <c r="W684" s="4"/>
      <c r="X684" s="4"/>
      <c r="Y684" s="4"/>
    </row>
    <row r="685" spans="1:25" ht="15.75" customHeight="1" x14ac:dyDescent="0.25">
      <c r="A685" s="30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4"/>
      <c r="U685" s="4"/>
      <c r="V685" s="4"/>
      <c r="W685" s="4"/>
      <c r="X685" s="4"/>
      <c r="Y685" s="4"/>
    </row>
    <row r="686" spans="1:25" ht="15.75" customHeight="1" x14ac:dyDescent="0.25">
      <c r="A686" s="30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4"/>
      <c r="U686" s="4"/>
      <c r="V686" s="4"/>
      <c r="W686" s="4"/>
      <c r="X686" s="4"/>
      <c r="Y686" s="4"/>
    </row>
    <row r="687" spans="1:25" ht="15.75" customHeight="1" x14ac:dyDescent="0.25">
      <c r="A687" s="30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4"/>
      <c r="U687" s="4"/>
      <c r="V687" s="4"/>
      <c r="W687" s="4"/>
      <c r="X687" s="4"/>
      <c r="Y687" s="4"/>
    </row>
    <row r="688" spans="1:25" ht="15.75" customHeight="1" x14ac:dyDescent="0.25">
      <c r="A688" s="30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4"/>
      <c r="U688" s="4"/>
      <c r="V688" s="4"/>
      <c r="W688" s="4"/>
      <c r="X688" s="4"/>
      <c r="Y688" s="4"/>
    </row>
    <row r="689" spans="1:25" ht="15.75" customHeight="1" x14ac:dyDescent="0.25">
      <c r="A689" s="30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4"/>
      <c r="U689" s="4"/>
      <c r="V689" s="4"/>
      <c r="W689" s="4"/>
      <c r="X689" s="4"/>
      <c r="Y689" s="4"/>
    </row>
    <row r="690" spans="1:25" ht="15.75" customHeight="1" x14ac:dyDescent="0.25">
      <c r="A690" s="30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4"/>
      <c r="U690" s="4"/>
      <c r="V690" s="4"/>
      <c r="W690" s="4"/>
      <c r="X690" s="4"/>
      <c r="Y690" s="4"/>
    </row>
    <row r="691" spans="1:25" ht="15.75" customHeight="1" x14ac:dyDescent="0.25">
      <c r="A691" s="30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4"/>
      <c r="U691" s="4"/>
      <c r="V691" s="4"/>
      <c r="W691" s="4"/>
      <c r="X691" s="4"/>
      <c r="Y691" s="4"/>
    </row>
    <row r="692" spans="1:25" ht="15.75" customHeight="1" x14ac:dyDescent="0.25">
      <c r="A692" s="30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4"/>
      <c r="U692" s="4"/>
      <c r="V692" s="4"/>
      <c r="W692" s="4"/>
      <c r="X692" s="4"/>
      <c r="Y692" s="4"/>
    </row>
    <row r="693" spans="1:25" ht="15.75" customHeight="1" x14ac:dyDescent="0.25">
      <c r="A693" s="30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4"/>
      <c r="U693" s="4"/>
      <c r="V693" s="4"/>
      <c r="W693" s="4"/>
      <c r="X693" s="4"/>
      <c r="Y693" s="4"/>
    </row>
    <row r="694" spans="1:25" ht="15.75" customHeight="1" x14ac:dyDescent="0.25">
      <c r="A694" s="30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4"/>
      <c r="U694" s="4"/>
      <c r="V694" s="4"/>
      <c r="W694" s="4"/>
      <c r="X694" s="4"/>
      <c r="Y694" s="4"/>
    </row>
    <row r="695" spans="1:25" ht="15.75" customHeight="1" x14ac:dyDescent="0.25">
      <c r="A695" s="30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4"/>
      <c r="U695" s="4"/>
      <c r="V695" s="4"/>
      <c r="W695" s="4"/>
      <c r="X695" s="4"/>
      <c r="Y695" s="4"/>
    </row>
    <row r="696" spans="1:25" ht="15.75" customHeight="1" x14ac:dyDescent="0.25">
      <c r="A696" s="30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4"/>
      <c r="U696" s="4"/>
      <c r="V696" s="4"/>
      <c r="W696" s="4"/>
      <c r="X696" s="4"/>
      <c r="Y696" s="4"/>
    </row>
    <row r="697" spans="1:25" ht="15.75" customHeight="1" x14ac:dyDescent="0.25">
      <c r="A697" s="30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4"/>
      <c r="U697" s="4"/>
      <c r="V697" s="4"/>
      <c r="W697" s="4"/>
      <c r="X697" s="4"/>
      <c r="Y697" s="4"/>
    </row>
    <row r="698" spans="1:25" ht="15.75" customHeight="1" x14ac:dyDescent="0.25">
      <c r="A698" s="30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4"/>
      <c r="U698" s="4"/>
      <c r="V698" s="4"/>
      <c r="W698" s="4"/>
      <c r="X698" s="4"/>
      <c r="Y698" s="4"/>
    </row>
    <row r="699" spans="1:25" ht="15.75" customHeight="1" x14ac:dyDescent="0.25">
      <c r="A699" s="30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4"/>
      <c r="U699" s="4"/>
      <c r="V699" s="4"/>
      <c r="W699" s="4"/>
      <c r="X699" s="4"/>
      <c r="Y699" s="4"/>
    </row>
    <row r="700" spans="1:25" ht="15.75" customHeight="1" x14ac:dyDescent="0.25">
      <c r="A700" s="30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4"/>
      <c r="U700" s="4"/>
      <c r="V700" s="4"/>
      <c r="W700" s="4"/>
      <c r="X700" s="4"/>
      <c r="Y700" s="4"/>
    </row>
    <row r="701" spans="1:25" ht="15.75" customHeight="1" x14ac:dyDescent="0.25">
      <c r="A701" s="30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4"/>
      <c r="U701" s="4"/>
      <c r="V701" s="4"/>
      <c r="W701" s="4"/>
      <c r="X701" s="4"/>
      <c r="Y701" s="4"/>
    </row>
    <row r="702" spans="1:25" ht="15.75" customHeight="1" x14ac:dyDescent="0.25">
      <c r="A702" s="30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4"/>
      <c r="U702" s="4"/>
      <c r="V702" s="4"/>
      <c r="W702" s="4"/>
      <c r="X702" s="4"/>
      <c r="Y702" s="4"/>
    </row>
    <row r="703" spans="1:25" ht="15.75" customHeight="1" x14ac:dyDescent="0.25">
      <c r="A703" s="30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4"/>
      <c r="U703" s="4"/>
      <c r="V703" s="4"/>
      <c r="W703" s="4"/>
      <c r="X703" s="4"/>
      <c r="Y703" s="4"/>
    </row>
    <row r="704" spans="1:25" ht="15.75" customHeight="1" x14ac:dyDescent="0.25">
      <c r="A704" s="30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4"/>
      <c r="U704" s="4"/>
      <c r="V704" s="4"/>
      <c r="W704" s="4"/>
      <c r="X704" s="4"/>
      <c r="Y704" s="4"/>
    </row>
    <row r="705" spans="1:25" ht="15.75" customHeight="1" x14ac:dyDescent="0.25">
      <c r="A705" s="30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4"/>
      <c r="U705" s="4"/>
      <c r="V705" s="4"/>
      <c r="W705" s="4"/>
      <c r="X705" s="4"/>
      <c r="Y705" s="4"/>
    </row>
    <row r="706" spans="1:25" ht="15.75" customHeight="1" x14ac:dyDescent="0.25">
      <c r="A706" s="30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4"/>
      <c r="U706" s="4"/>
      <c r="V706" s="4"/>
      <c r="W706" s="4"/>
      <c r="X706" s="4"/>
      <c r="Y706" s="4"/>
    </row>
    <row r="707" spans="1:25" ht="15.75" customHeight="1" x14ac:dyDescent="0.25">
      <c r="A707" s="30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4"/>
      <c r="U707" s="4"/>
      <c r="V707" s="4"/>
      <c r="W707" s="4"/>
      <c r="X707" s="4"/>
      <c r="Y707" s="4"/>
    </row>
    <row r="708" spans="1:25" ht="15.75" customHeight="1" x14ac:dyDescent="0.25">
      <c r="A708" s="30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4"/>
      <c r="U708" s="4"/>
      <c r="V708" s="4"/>
      <c r="W708" s="4"/>
      <c r="X708" s="4"/>
      <c r="Y708" s="4"/>
    </row>
    <row r="709" spans="1:25" ht="15.75" customHeight="1" x14ac:dyDescent="0.25">
      <c r="A709" s="30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4"/>
      <c r="U709" s="4"/>
      <c r="V709" s="4"/>
      <c r="W709" s="4"/>
      <c r="X709" s="4"/>
      <c r="Y709" s="4"/>
    </row>
    <row r="710" spans="1:25" ht="15.75" customHeight="1" x14ac:dyDescent="0.25">
      <c r="A710" s="30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4"/>
      <c r="U710" s="4"/>
      <c r="V710" s="4"/>
      <c r="W710" s="4"/>
      <c r="X710" s="4"/>
      <c r="Y710" s="4"/>
    </row>
    <row r="711" spans="1:25" ht="15.75" customHeight="1" x14ac:dyDescent="0.25">
      <c r="A711" s="30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4"/>
      <c r="U711" s="4"/>
      <c r="V711" s="4"/>
      <c r="W711" s="4"/>
      <c r="X711" s="4"/>
      <c r="Y711" s="4"/>
    </row>
    <row r="712" spans="1:25" ht="15.75" customHeight="1" x14ac:dyDescent="0.25">
      <c r="A712" s="30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4"/>
      <c r="U712" s="4"/>
      <c r="V712" s="4"/>
      <c r="W712" s="4"/>
      <c r="X712" s="4"/>
      <c r="Y712" s="4"/>
    </row>
    <row r="713" spans="1:25" ht="15.75" customHeight="1" x14ac:dyDescent="0.25">
      <c r="A713" s="30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4"/>
      <c r="U713" s="4"/>
      <c r="V713" s="4"/>
      <c r="W713" s="4"/>
      <c r="X713" s="4"/>
      <c r="Y713" s="4"/>
    </row>
    <row r="714" spans="1:25" ht="15.75" customHeight="1" x14ac:dyDescent="0.25">
      <c r="A714" s="30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4"/>
      <c r="U714" s="4"/>
      <c r="V714" s="4"/>
      <c r="W714" s="4"/>
      <c r="X714" s="4"/>
      <c r="Y714" s="4"/>
    </row>
    <row r="715" spans="1:25" ht="15.75" customHeight="1" x14ac:dyDescent="0.25">
      <c r="A715" s="30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4"/>
      <c r="U715" s="4"/>
      <c r="V715" s="4"/>
      <c r="W715" s="4"/>
      <c r="X715" s="4"/>
      <c r="Y715" s="4"/>
    </row>
    <row r="716" spans="1:25" ht="15.75" customHeight="1" x14ac:dyDescent="0.25">
      <c r="A716" s="30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4"/>
      <c r="U716" s="4"/>
      <c r="V716" s="4"/>
      <c r="W716" s="4"/>
      <c r="X716" s="4"/>
      <c r="Y716" s="4"/>
    </row>
    <row r="717" spans="1:25" ht="15.75" customHeight="1" x14ac:dyDescent="0.25">
      <c r="A717" s="30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4"/>
      <c r="U717" s="4"/>
      <c r="V717" s="4"/>
      <c r="W717" s="4"/>
      <c r="X717" s="4"/>
      <c r="Y717" s="4"/>
    </row>
    <row r="718" spans="1:25" ht="15.75" customHeight="1" x14ac:dyDescent="0.25">
      <c r="A718" s="30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4"/>
      <c r="U718" s="4"/>
      <c r="V718" s="4"/>
      <c r="W718" s="4"/>
      <c r="X718" s="4"/>
      <c r="Y718" s="4"/>
    </row>
    <row r="719" spans="1:25" ht="15.75" customHeight="1" x14ac:dyDescent="0.25">
      <c r="A719" s="30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4"/>
      <c r="U719" s="4"/>
      <c r="V719" s="4"/>
      <c r="W719" s="4"/>
      <c r="X719" s="4"/>
      <c r="Y719" s="4"/>
    </row>
    <row r="720" spans="1:25" ht="15.75" customHeight="1" x14ac:dyDescent="0.25">
      <c r="A720" s="30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4"/>
      <c r="U720" s="4"/>
      <c r="V720" s="4"/>
      <c r="W720" s="4"/>
      <c r="X720" s="4"/>
      <c r="Y720" s="4"/>
    </row>
    <row r="721" spans="1:25" ht="15.75" customHeight="1" x14ac:dyDescent="0.25">
      <c r="A721" s="30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4"/>
      <c r="U721" s="4"/>
      <c r="V721" s="4"/>
      <c r="W721" s="4"/>
      <c r="X721" s="4"/>
      <c r="Y721" s="4"/>
    </row>
    <row r="722" spans="1:25" ht="15.75" customHeight="1" x14ac:dyDescent="0.25">
      <c r="A722" s="30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4"/>
      <c r="U722" s="4"/>
      <c r="V722" s="4"/>
      <c r="W722" s="4"/>
      <c r="X722" s="4"/>
      <c r="Y722" s="4"/>
    </row>
    <row r="723" spans="1:25" ht="15.75" customHeight="1" x14ac:dyDescent="0.25">
      <c r="A723" s="30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4"/>
      <c r="U723" s="4"/>
      <c r="V723" s="4"/>
      <c r="W723" s="4"/>
      <c r="X723" s="4"/>
      <c r="Y723" s="4"/>
    </row>
    <row r="724" spans="1:25" ht="15.75" customHeight="1" x14ac:dyDescent="0.25">
      <c r="A724" s="30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4"/>
      <c r="U724" s="4"/>
      <c r="V724" s="4"/>
      <c r="W724" s="4"/>
      <c r="X724" s="4"/>
      <c r="Y724" s="4"/>
    </row>
    <row r="725" spans="1:25" ht="15.75" customHeight="1" x14ac:dyDescent="0.25">
      <c r="A725" s="30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4"/>
      <c r="U725" s="4"/>
      <c r="V725" s="4"/>
      <c r="W725" s="4"/>
      <c r="X725" s="4"/>
      <c r="Y725" s="4"/>
    </row>
    <row r="726" spans="1:25" ht="15.75" customHeight="1" x14ac:dyDescent="0.25">
      <c r="A726" s="30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4"/>
      <c r="U726" s="4"/>
      <c r="V726" s="4"/>
      <c r="W726" s="4"/>
      <c r="X726" s="4"/>
      <c r="Y726" s="4"/>
    </row>
    <row r="727" spans="1:25" ht="15.75" customHeight="1" x14ac:dyDescent="0.25">
      <c r="A727" s="30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4"/>
      <c r="U727" s="4"/>
      <c r="V727" s="4"/>
      <c r="W727" s="4"/>
      <c r="X727" s="4"/>
      <c r="Y727" s="4"/>
    </row>
    <row r="728" spans="1:25" ht="15.75" customHeight="1" x14ac:dyDescent="0.25">
      <c r="A728" s="30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4"/>
      <c r="U728" s="4"/>
      <c r="V728" s="4"/>
      <c r="W728" s="4"/>
      <c r="X728" s="4"/>
      <c r="Y728" s="4"/>
    </row>
    <row r="729" spans="1:25" ht="15.75" customHeight="1" x14ac:dyDescent="0.25">
      <c r="A729" s="30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4"/>
      <c r="U729" s="4"/>
      <c r="V729" s="4"/>
      <c r="W729" s="4"/>
      <c r="X729" s="4"/>
      <c r="Y729" s="4"/>
    </row>
    <row r="730" spans="1:25" ht="15.75" customHeight="1" x14ac:dyDescent="0.25">
      <c r="A730" s="30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4"/>
      <c r="U730" s="4"/>
      <c r="V730" s="4"/>
      <c r="W730" s="4"/>
      <c r="X730" s="4"/>
      <c r="Y730" s="4"/>
    </row>
    <row r="731" spans="1:25" ht="15.75" customHeight="1" x14ac:dyDescent="0.25">
      <c r="A731" s="30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4"/>
      <c r="U731" s="4"/>
      <c r="V731" s="4"/>
      <c r="W731" s="4"/>
      <c r="X731" s="4"/>
      <c r="Y731" s="4"/>
    </row>
    <row r="732" spans="1:25" ht="15.75" customHeight="1" x14ac:dyDescent="0.25">
      <c r="A732" s="30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4"/>
      <c r="U732" s="4"/>
      <c r="V732" s="4"/>
      <c r="W732" s="4"/>
      <c r="X732" s="4"/>
      <c r="Y732" s="4"/>
    </row>
    <row r="733" spans="1:25" ht="15.75" customHeight="1" x14ac:dyDescent="0.25">
      <c r="A733" s="30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4"/>
      <c r="U733" s="4"/>
      <c r="V733" s="4"/>
      <c r="W733" s="4"/>
      <c r="X733" s="4"/>
      <c r="Y733" s="4"/>
    </row>
    <row r="734" spans="1:25" ht="15.75" customHeight="1" x14ac:dyDescent="0.25">
      <c r="A734" s="30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4"/>
      <c r="U734" s="4"/>
      <c r="V734" s="4"/>
      <c r="W734" s="4"/>
      <c r="X734" s="4"/>
      <c r="Y734" s="4"/>
    </row>
    <row r="735" spans="1:25" ht="15.75" customHeight="1" x14ac:dyDescent="0.25">
      <c r="A735" s="30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4"/>
      <c r="U735" s="4"/>
      <c r="V735" s="4"/>
      <c r="W735" s="4"/>
      <c r="X735" s="4"/>
      <c r="Y735" s="4"/>
    </row>
    <row r="736" spans="1:25" ht="15.75" customHeight="1" x14ac:dyDescent="0.25">
      <c r="A736" s="30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4"/>
      <c r="U736" s="4"/>
      <c r="V736" s="4"/>
      <c r="W736" s="4"/>
      <c r="X736" s="4"/>
      <c r="Y736" s="4"/>
    </row>
    <row r="737" spans="1:25" ht="15.75" customHeight="1" x14ac:dyDescent="0.25">
      <c r="A737" s="30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4"/>
      <c r="U737" s="4"/>
      <c r="V737" s="4"/>
      <c r="W737" s="4"/>
      <c r="X737" s="4"/>
      <c r="Y737" s="4"/>
    </row>
    <row r="738" spans="1:25" ht="15.75" customHeight="1" x14ac:dyDescent="0.25">
      <c r="A738" s="30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4"/>
      <c r="U738" s="4"/>
      <c r="V738" s="4"/>
      <c r="W738" s="4"/>
      <c r="X738" s="4"/>
      <c r="Y738" s="4"/>
    </row>
    <row r="739" spans="1:25" ht="15.75" customHeight="1" x14ac:dyDescent="0.25">
      <c r="A739" s="30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4"/>
      <c r="U739" s="4"/>
      <c r="V739" s="4"/>
      <c r="W739" s="4"/>
      <c r="X739" s="4"/>
      <c r="Y739" s="4"/>
    </row>
    <row r="740" spans="1:25" ht="15.75" customHeight="1" x14ac:dyDescent="0.25">
      <c r="A740" s="30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4"/>
      <c r="U740" s="4"/>
      <c r="V740" s="4"/>
      <c r="W740" s="4"/>
      <c r="X740" s="4"/>
      <c r="Y740" s="4"/>
    </row>
    <row r="741" spans="1:25" ht="15.75" customHeight="1" x14ac:dyDescent="0.25">
      <c r="A741" s="30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4"/>
      <c r="U741" s="4"/>
      <c r="V741" s="4"/>
      <c r="W741" s="4"/>
      <c r="X741" s="4"/>
      <c r="Y741" s="4"/>
    </row>
    <row r="742" spans="1:25" ht="15.75" customHeight="1" x14ac:dyDescent="0.25">
      <c r="A742" s="30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4"/>
      <c r="U742" s="4"/>
      <c r="V742" s="4"/>
      <c r="W742" s="4"/>
      <c r="X742" s="4"/>
      <c r="Y742" s="4"/>
    </row>
    <row r="743" spans="1:25" ht="15.75" customHeight="1" x14ac:dyDescent="0.25">
      <c r="A743" s="30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4"/>
      <c r="U743" s="4"/>
      <c r="V743" s="4"/>
      <c r="W743" s="4"/>
      <c r="X743" s="4"/>
      <c r="Y743" s="4"/>
    </row>
    <row r="744" spans="1:25" ht="15.75" customHeight="1" x14ac:dyDescent="0.25">
      <c r="A744" s="30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4"/>
      <c r="U744" s="4"/>
      <c r="V744" s="4"/>
      <c r="W744" s="4"/>
      <c r="X744" s="4"/>
      <c r="Y744" s="4"/>
    </row>
    <row r="745" spans="1:25" ht="15.75" customHeight="1" x14ac:dyDescent="0.25">
      <c r="A745" s="30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4"/>
      <c r="U745" s="4"/>
      <c r="V745" s="4"/>
      <c r="W745" s="4"/>
      <c r="X745" s="4"/>
      <c r="Y745" s="4"/>
    </row>
    <row r="746" spans="1:25" ht="15.75" customHeight="1" x14ac:dyDescent="0.25">
      <c r="A746" s="30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4"/>
      <c r="U746" s="4"/>
      <c r="V746" s="4"/>
      <c r="W746" s="4"/>
      <c r="X746" s="4"/>
      <c r="Y746" s="4"/>
    </row>
    <row r="747" spans="1:25" ht="15.75" customHeight="1" x14ac:dyDescent="0.25">
      <c r="A747" s="30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4"/>
      <c r="U747" s="4"/>
      <c r="V747" s="4"/>
      <c r="W747" s="4"/>
      <c r="X747" s="4"/>
      <c r="Y747" s="4"/>
    </row>
    <row r="748" spans="1:25" ht="15.75" customHeight="1" x14ac:dyDescent="0.25">
      <c r="A748" s="30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4"/>
      <c r="U748" s="4"/>
      <c r="V748" s="4"/>
      <c r="W748" s="4"/>
      <c r="X748" s="4"/>
      <c r="Y748" s="4"/>
    </row>
    <row r="749" spans="1:25" ht="15.75" customHeight="1" x14ac:dyDescent="0.25">
      <c r="A749" s="30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4"/>
      <c r="U749" s="4"/>
      <c r="V749" s="4"/>
      <c r="W749" s="4"/>
      <c r="X749" s="4"/>
      <c r="Y749" s="4"/>
    </row>
    <row r="750" spans="1:25" ht="15.75" customHeight="1" x14ac:dyDescent="0.25">
      <c r="A750" s="30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4"/>
      <c r="U750" s="4"/>
      <c r="V750" s="4"/>
      <c r="W750" s="4"/>
      <c r="X750" s="4"/>
      <c r="Y750" s="4"/>
    </row>
    <row r="751" spans="1:25" ht="15.75" customHeight="1" x14ac:dyDescent="0.25">
      <c r="A751" s="30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4"/>
      <c r="U751" s="4"/>
      <c r="V751" s="4"/>
      <c r="W751" s="4"/>
      <c r="X751" s="4"/>
      <c r="Y751" s="4"/>
    </row>
    <row r="752" spans="1:25" ht="15.75" customHeight="1" x14ac:dyDescent="0.25">
      <c r="A752" s="30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4"/>
      <c r="U752" s="4"/>
      <c r="V752" s="4"/>
      <c r="W752" s="4"/>
      <c r="X752" s="4"/>
      <c r="Y752" s="4"/>
    </row>
    <row r="753" spans="1:25" ht="15.75" customHeight="1" x14ac:dyDescent="0.25">
      <c r="A753" s="30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4"/>
      <c r="U753" s="4"/>
      <c r="V753" s="4"/>
      <c r="W753" s="4"/>
      <c r="X753" s="4"/>
      <c r="Y753" s="4"/>
    </row>
    <row r="754" spans="1:25" ht="15.75" customHeight="1" x14ac:dyDescent="0.25">
      <c r="A754" s="30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4"/>
      <c r="U754" s="4"/>
      <c r="V754" s="4"/>
      <c r="W754" s="4"/>
      <c r="X754" s="4"/>
      <c r="Y754" s="4"/>
    </row>
    <row r="755" spans="1:25" ht="15.75" customHeight="1" x14ac:dyDescent="0.25">
      <c r="A755" s="30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4"/>
      <c r="U755" s="4"/>
      <c r="V755" s="4"/>
      <c r="W755" s="4"/>
      <c r="X755" s="4"/>
      <c r="Y755" s="4"/>
    </row>
    <row r="756" spans="1:25" ht="15.75" customHeight="1" x14ac:dyDescent="0.25">
      <c r="A756" s="30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4"/>
      <c r="U756" s="4"/>
      <c r="V756" s="4"/>
      <c r="W756" s="4"/>
      <c r="X756" s="4"/>
      <c r="Y756" s="4"/>
    </row>
    <row r="757" spans="1:25" ht="15.75" customHeight="1" x14ac:dyDescent="0.25">
      <c r="A757" s="30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4"/>
      <c r="U757" s="4"/>
      <c r="V757" s="4"/>
      <c r="W757" s="4"/>
      <c r="X757" s="4"/>
      <c r="Y757" s="4"/>
    </row>
    <row r="758" spans="1:25" ht="15.75" customHeight="1" x14ac:dyDescent="0.25">
      <c r="A758" s="30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4"/>
      <c r="U758" s="4"/>
      <c r="V758" s="4"/>
      <c r="W758" s="4"/>
      <c r="X758" s="4"/>
      <c r="Y758" s="4"/>
    </row>
    <row r="759" spans="1:25" ht="15.75" customHeight="1" x14ac:dyDescent="0.25">
      <c r="A759" s="30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4"/>
      <c r="U759" s="4"/>
      <c r="V759" s="4"/>
      <c r="W759" s="4"/>
      <c r="X759" s="4"/>
      <c r="Y759" s="4"/>
    </row>
    <row r="760" spans="1:25" ht="15.75" customHeight="1" x14ac:dyDescent="0.25">
      <c r="A760" s="30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4"/>
      <c r="U760" s="4"/>
      <c r="V760" s="4"/>
      <c r="W760" s="4"/>
      <c r="X760" s="4"/>
      <c r="Y760" s="4"/>
    </row>
    <row r="761" spans="1:25" ht="15.75" customHeight="1" x14ac:dyDescent="0.25">
      <c r="A761" s="30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4"/>
      <c r="U761" s="4"/>
      <c r="V761" s="4"/>
      <c r="W761" s="4"/>
      <c r="X761" s="4"/>
      <c r="Y761" s="4"/>
    </row>
    <row r="762" spans="1:25" ht="15.75" customHeight="1" x14ac:dyDescent="0.25">
      <c r="A762" s="30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4"/>
      <c r="U762" s="4"/>
      <c r="V762" s="4"/>
      <c r="W762" s="4"/>
      <c r="X762" s="4"/>
      <c r="Y762" s="4"/>
    </row>
    <row r="763" spans="1:25" ht="15.75" customHeight="1" x14ac:dyDescent="0.25">
      <c r="A763" s="30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4"/>
      <c r="U763" s="4"/>
      <c r="V763" s="4"/>
      <c r="W763" s="4"/>
      <c r="X763" s="4"/>
      <c r="Y763" s="4"/>
    </row>
    <row r="764" spans="1:25" ht="15.75" customHeight="1" x14ac:dyDescent="0.25">
      <c r="A764" s="30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4"/>
      <c r="U764" s="4"/>
      <c r="V764" s="4"/>
      <c r="W764" s="4"/>
      <c r="X764" s="4"/>
      <c r="Y764" s="4"/>
    </row>
    <row r="765" spans="1:25" ht="15.75" customHeight="1" x14ac:dyDescent="0.25">
      <c r="A765" s="30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4"/>
      <c r="U765" s="4"/>
      <c r="V765" s="4"/>
      <c r="W765" s="4"/>
      <c r="X765" s="4"/>
      <c r="Y765" s="4"/>
    </row>
    <row r="766" spans="1:25" ht="15.75" customHeight="1" x14ac:dyDescent="0.25">
      <c r="A766" s="30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4"/>
      <c r="U766" s="4"/>
      <c r="V766" s="4"/>
      <c r="W766" s="4"/>
      <c r="X766" s="4"/>
      <c r="Y766" s="4"/>
    </row>
    <row r="767" spans="1:25" ht="15.75" customHeight="1" x14ac:dyDescent="0.25">
      <c r="A767" s="30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4"/>
      <c r="U767" s="4"/>
      <c r="V767" s="4"/>
      <c r="W767" s="4"/>
      <c r="X767" s="4"/>
      <c r="Y767" s="4"/>
    </row>
    <row r="768" spans="1:25" ht="15.75" customHeight="1" x14ac:dyDescent="0.25">
      <c r="A768" s="30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4"/>
      <c r="U768" s="4"/>
      <c r="V768" s="4"/>
      <c r="W768" s="4"/>
      <c r="X768" s="4"/>
      <c r="Y768" s="4"/>
    </row>
    <row r="769" spans="1:25" ht="15.75" customHeight="1" x14ac:dyDescent="0.25">
      <c r="A769" s="30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4"/>
      <c r="U769" s="4"/>
      <c r="V769" s="4"/>
      <c r="W769" s="4"/>
      <c r="X769" s="4"/>
      <c r="Y769" s="4"/>
    </row>
    <row r="770" spans="1:25" ht="15.75" customHeight="1" x14ac:dyDescent="0.25">
      <c r="A770" s="30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4"/>
      <c r="U770" s="4"/>
      <c r="V770" s="4"/>
      <c r="W770" s="4"/>
      <c r="X770" s="4"/>
      <c r="Y770" s="4"/>
    </row>
    <row r="771" spans="1:25" ht="15.75" customHeight="1" x14ac:dyDescent="0.25">
      <c r="A771" s="30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4"/>
      <c r="U771" s="4"/>
      <c r="V771" s="4"/>
      <c r="W771" s="4"/>
      <c r="X771" s="4"/>
      <c r="Y771" s="4"/>
    </row>
    <row r="772" spans="1:25" ht="15.75" customHeight="1" x14ac:dyDescent="0.25">
      <c r="A772" s="30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4"/>
      <c r="U772" s="4"/>
      <c r="V772" s="4"/>
      <c r="W772" s="4"/>
      <c r="X772" s="4"/>
      <c r="Y772" s="4"/>
    </row>
    <row r="773" spans="1:25" ht="15.75" customHeight="1" x14ac:dyDescent="0.25">
      <c r="A773" s="30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4"/>
      <c r="U773" s="4"/>
      <c r="V773" s="4"/>
      <c r="W773" s="4"/>
      <c r="X773" s="4"/>
      <c r="Y773" s="4"/>
    </row>
    <row r="774" spans="1:25" ht="15.75" customHeight="1" x14ac:dyDescent="0.25">
      <c r="A774" s="30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4"/>
      <c r="U774" s="4"/>
      <c r="V774" s="4"/>
      <c r="W774" s="4"/>
      <c r="X774" s="4"/>
      <c r="Y774" s="4"/>
    </row>
    <row r="775" spans="1:25" ht="15.75" customHeight="1" x14ac:dyDescent="0.25">
      <c r="A775" s="30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4"/>
      <c r="U775" s="4"/>
      <c r="V775" s="4"/>
      <c r="W775" s="4"/>
      <c r="X775" s="4"/>
      <c r="Y775" s="4"/>
    </row>
    <row r="776" spans="1:25" ht="15.75" customHeight="1" x14ac:dyDescent="0.25">
      <c r="A776" s="30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4"/>
      <c r="U776" s="4"/>
      <c r="V776" s="4"/>
      <c r="W776" s="4"/>
      <c r="X776" s="4"/>
      <c r="Y776" s="4"/>
    </row>
    <row r="777" spans="1:25" ht="15.75" customHeight="1" x14ac:dyDescent="0.25">
      <c r="A777" s="30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4"/>
      <c r="U777" s="4"/>
      <c r="V777" s="4"/>
      <c r="W777" s="4"/>
      <c r="X777" s="4"/>
      <c r="Y777" s="4"/>
    </row>
    <row r="778" spans="1:25" ht="15.75" customHeight="1" x14ac:dyDescent="0.25">
      <c r="A778" s="30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4"/>
      <c r="U778" s="4"/>
      <c r="V778" s="4"/>
      <c r="W778" s="4"/>
      <c r="X778" s="4"/>
      <c r="Y778" s="4"/>
    </row>
    <row r="779" spans="1:25" ht="15.75" customHeight="1" x14ac:dyDescent="0.25">
      <c r="A779" s="30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4"/>
      <c r="U779" s="4"/>
      <c r="V779" s="4"/>
      <c r="W779" s="4"/>
      <c r="X779" s="4"/>
      <c r="Y779" s="4"/>
    </row>
    <row r="780" spans="1:25" ht="15.75" customHeight="1" x14ac:dyDescent="0.25">
      <c r="A780" s="30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4"/>
      <c r="U780" s="4"/>
      <c r="V780" s="4"/>
      <c r="W780" s="4"/>
      <c r="X780" s="4"/>
      <c r="Y780" s="4"/>
    </row>
    <row r="781" spans="1:25" ht="15.75" customHeight="1" x14ac:dyDescent="0.25">
      <c r="A781" s="30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4"/>
      <c r="U781" s="4"/>
      <c r="V781" s="4"/>
      <c r="W781" s="4"/>
      <c r="X781" s="4"/>
      <c r="Y781" s="4"/>
    </row>
    <row r="782" spans="1:25" ht="15.75" customHeight="1" x14ac:dyDescent="0.25">
      <c r="A782" s="30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4"/>
      <c r="U782" s="4"/>
      <c r="V782" s="4"/>
      <c r="W782" s="4"/>
      <c r="X782" s="4"/>
      <c r="Y782" s="4"/>
    </row>
    <row r="783" spans="1:25" ht="15.75" customHeight="1" x14ac:dyDescent="0.25">
      <c r="A783" s="30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4"/>
      <c r="U783" s="4"/>
      <c r="V783" s="4"/>
      <c r="W783" s="4"/>
      <c r="X783" s="4"/>
      <c r="Y783" s="4"/>
    </row>
    <row r="784" spans="1:25" ht="15.75" customHeight="1" x14ac:dyDescent="0.25">
      <c r="A784" s="30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4"/>
      <c r="U784" s="4"/>
      <c r="V784" s="4"/>
      <c r="W784" s="4"/>
      <c r="X784" s="4"/>
      <c r="Y784" s="4"/>
    </row>
    <row r="785" spans="1:25" ht="15.75" customHeight="1" x14ac:dyDescent="0.25">
      <c r="A785" s="30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4"/>
      <c r="U785" s="4"/>
      <c r="V785" s="4"/>
      <c r="W785" s="4"/>
      <c r="X785" s="4"/>
      <c r="Y785" s="4"/>
    </row>
    <row r="786" spans="1:25" ht="15.75" customHeight="1" x14ac:dyDescent="0.25">
      <c r="A786" s="30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4"/>
      <c r="U786" s="4"/>
      <c r="V786" s="4"/>
      <c r="W786" s="4"/>
      <c r="X786" s="4"/>
      <c r="Y786" s="4"/>
    </row>
    <row r="787" spans="1:25" ht="15.75" customHeight="1" x14ac:dyDescent="0.25">
      <c r="A787" s="30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4"/>
      <c r="U787" s="4"/>
      <c r="V787" s="4"/>
      <c r="W787" s="4"/>
      <c r="X787" s="4"/>
      <c r="Y787" s="4"/>
    </row>
    <row r="788" spans="1:25" ht="15.75" customHeight="1" x14ac:dyDescent="0.25">
      <c r="A788" s="30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4"/>
      <c r="U788" s="4"/>
      <c r="V788" s="4"/>
      <c r="W788" s="4"/>
      <c r="X788" s="4"/>
      <c r="Y788" s="4"/>
    </row>
    <row r="789" spans="1:25" ht="15.75" customHeight="1" x14ac:dyDescent="0.25">
      <c r="A789" s="30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4"/>
      <c r="U789" s="4"/>
      <c r="V789" s="4"/>
      <c r="W789" s="4"/>
      <c r="X789" s="4"/>
      <c r="Y789" s="4"/>
    </row>
    <row r="790" spans="1:25" ht="15.75" customHeight="1" x14ac:dyDescent="0.25">
      <c r="A790" s="30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4"/>
      <c r="U790" s="4"/>
      <c r="V790" s="4"/>
      <c r="W790" s="4"/>
      <c r="X790" s="4"/>
      <c r="Y790" s="4"/>
    </row>
    <row r="791" spans="1:25" ht="15.75" customHeight="1" x14ac:dyDescent="0.25">
      <c r="A791" s="30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4"/>
      <c r="U791" s="4"/>
      <c r="V791" s="4"/>
      <c r="W791" s="4"/>
      <c r="X791" s="4"/>
      <c r="Y791" s="4"/>
    </row>
    <row r="792" spans="1:25" ht="15.75" customHeight="1" x14ac:dyDescent="0.25">
      <c r="A792" s="30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4"/>
      <c r="U792" s="4"/>
      <c r="V792" s="4"/>
      <c r="W792" s="4"/>
      <c r="X792" s="4"/>
      <c r="Y792" s="4"/>
    </row>
    <row r="793" spans="1:25" ht="15.75" customHeight="1" x14ac:dyDescent="0.25">
      <c r="A793" s="30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4"/>
      <c r="U793" s="4"/>
      <c r="V793" s="4"/>
      <c r="W793" s="4"/>
      <c r="X793" s="4"/>
      <c r="Y793" s="4"/>
    </row>
    <row r="794" spans="1:25" ht="15.75" customHeight="1" x14ac:dyDescent="0.25">
      <c r="A794" s="30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4"/>
      <c r="U794" s="4"/>
      <c r="V794" s="4"/>
      <c r="W794" s="4"/>
      <c r="X794" s="4"/>
      <c r="Y794" s="4"/>
    </row>
    <row r="795" spans="1:25" ht="15.75" customHeight="1" x14ac:dyDescent="0.25">
      <c r="A795" s="30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4"/>
      <c r="U795" s="4"/>
      <c r="V795" s="4"/>
      <c r="W795" s="4"/>
      <c r="X795" s="4"/>
      <c r="Y795" s="4"/>
    </row>
    <row r="796" spans="1:25" ht="15.75" customHeight="1" x14ac:dyDescent="0.25">
      <c r="A796" s="30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4"/>
      <c r="U796" s="4"/>
      <c r="V796" s="4"/>
      <c r="W796" s="4"/>
      <c r="X796" s="4"/>
      <c r="Y796" s="4"/>
    </row>
    <row r="797" spans="1:25" ht="15.75" customHeight="1" x14ac:dyDescent="0.25">
      <c r="A797" s="30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4"/>
      <c r="U797" s="4"/>
      <c r="V797" s="4"/>
      <c r="W797" s="4"/>
      <c r="X797" s="4"/>
      <c r="Y797" s="4"/>
    </row>
    <row r="798" spans="1:25" ht="15.75" customHeight="1" x14ac:dyDescent="0.25">
      <c r="A798" s="30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4"/>
      <c r="U798" s="4"/>
      <c r="V798" s="4"/>
      <c r="W798" s="4"/>
      <c r="X798" s="4"/>
      <c r="Y798" s="4"/>
    </row>
    <row r="799" spans="1:25" ht="15.75" customHeight="1" x14ac:dyDescent="0.25">
      <c r="A799" s="30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4"/>
      <c r="U799" s="4"/>
      <c r="V799" s="4"/>
      <c r="W799" s="4"/>
      <c r="X799" s="4"/>
      <c r="Y799" s="4"/>
    </row>
    <row r="800" spans="1:25" ht="15.75" customHeight="1" x14ac:dyDescent="0.25">
      <c r="A800" s="30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4"/>
      <c r="U800" s="4"/>
      <c r="V800" s="4"/>
      <c r="W800" s="4"/>
      <c r="X800" s="4"/>
      <c r="Y800" s="4"/>
    </row>
    <row r="801" spans="1:25" ht="15.75" customHeight="1" x14ac:dyDescent="0.25">
      <c r="A801" s="30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4"/>
      <c r="U801" s="4"/>
      <c r="V801" s="4"/>
      <c r="W801" s="4"/>
      <c r="X801" s="4"/>
      <c r="Y801" s="4"/>
    </row>
    <row r="802" spans="1:25" ht="15.75" customHeight="1" x14ac:dyDescent="0.25">
      <c r="A802" s="30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4"/>
      <c r="U802" s="4"/>
      <c r="V802" s="4"/>
      <c r="W802" s="4"/>
      <c r="X802" s="4"/>
      <c r="Y802" s="4"/>
    </row>
    <row r="803" spans="1:25" ht="15.75" customHeight="1" x14ac:dyDescent="0.25">
      <c r="A803" s="30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4"/>
      <c r="U803" s="4"/>
      <c r="V803" s="4"/>
      <c r="W803" s="4"/>
      <c r="X803" s="4"/>
      <c r="Y803" s="4"/>
    </row>
    <row r="804" spans="1:25" ht="15.75" customHeight="1" x14ac:dyDescent="0.25">
      <c r="A804" s="30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4"/>
      <c r="U804" s="4"/>
      <c r="V804" s="4"/>
      <c r="W804" s="4"/>
      <c r="X804" s="4"/>
      <c r="Y804" s="4"/>
    </row>
    <row r="805" spans="1:25" ht="15.75" customHeight="1" x14ac:dyDescent="0.25">
      <c r="A805" s="30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4"/>
      <c r="U805" s="4"/>
      <c r="V805" s="4"/>
      <c r="W805" s="4"/>
      <c r="X805" s="4"/>
      <c r="Y805" s="4"/>
    </row>
    <row r="806" spans="1:25" ht="15.75" customHeight="1" x14ac:dyDescent="0.25">
      <c r="A806" s="30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4"/>
      <c r="U806" s="4"/>
      <c r="V806" s="4"/>
      <c r="W806" s="4"/>
      <c r="X806" s="4"/>
      <c r="Y806" s="4"/>
    </row>
    <row r="807" spans="1:25" ht="15.75" customHeight="1" x14ac:dyDescent="0.25">
      <c r="A807" s="30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4"/>
      <c r="U807" s="4"/>
      <c r="V807" s="4"/>
      <c r="W807" s="4"/>
      <c r="X807" s="4"/>
      <c r="Y807" s="4"/>
    </row>
    <row r="808" spans="1:25" ht="15.75" customHeight="1" x14ac:dyDescent="0.25">
      <c r="A808" s="30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4"/>
      <c r="U808" s="4"/>
      <c r="V808" s="4"/>
      <c r="W808" s="4"/>
      <c r="X808" s="4"/>
      <c r="Y808" s="4"/>
    </row>
    <row r="809" spans="1:25" ht="15.75" customHeight="1" x14ac:dyDescent="0.25">
      <c r="A809" s="30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4"/>
      <c r="U809" s="4"/>
      <c r="V809" s="4"/>
      <c r="W809" s="4"/>
      <c r="X809" s="4"/>
      <c r="Y809" s="4"/>
    </row>
    <row r="810" spans="1:25" ht="15.75" customHeight="1" x14ac:dyDescent="0.25">
      <c r="A810" s="30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4"/>
      <c r="U810" s="4"/>
      <c r="V810" s="4"/>
      <c r="W810" s="4"/>
      <c r="X810" s="4"/>
      <c r="Y810" s="4"/>
    </row>
    <row r="811" spans="1:25" ht="15.75" customHeight="1" x14ac:dyDescent="0.25">
      <c r="A811" s="30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4"/>
      <c r="U811" s="4"/>
      <c r="V811" s="4"/>
      <c r="W811" s="4"/>
      <c r="X811" s="4"/>
      <c r="Y811" s="4"/>
    </row>
    <row r="812" spans="1:25" ht="15.75" customHeight="1" x14ac:dyDescent="0.25">
      <c r="A812" s="30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4"/>
      <c r="U812" s="4"/>
      <c r="V812" s="4"/>
      <c r="W812" s="4"/>
      <c r="X812" s="4"/>
      <c r="Y812" s="4"/>
    </row>
    <row r="813" spans="1:25" ht="15.75" customHeight="1" x14ac:dyDescent="0.25">
      <c r="A813" s="30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4"/>
      <c r="U813" s="4"/>
      <c r="V813" s="4"/>
      <c r="W813" s="4"/>
      <c r="X813" s="4"/>
      <c r="Y813" s="4"/>
    </row>
    <row r="814" spans="1:25" ht="15.75" customHeight="1" x14ac:dyDescent="0.25">
      <c r="A814" s="30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4"/>
      <c r="U814" s="4"/>
      <c r="V814" s="4"/>
      <c r="W814" s="4"/>
      <c r="X814" s="4"/>
      <c r="Y814" s="4"/>
    </row>
    <row r="815" spans="1:25" ht="15.75" customHeight="1" x14ac:dyDescent="0.25">
      <c r="A815" s="30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4"/>
      <c r="U815" s="4"/>
      <c r="V815" s="4"/>
      <c r="W815" s="4"/>
      <c r="X815" s="4"/>
      <c r="Y815" s="4"/>
    </row>
    <row r="816" spans="1:25" ht="15.75" customHeight="1" x14ac:dyDescent="0.25">
      <c r="A816" s="30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4"/>
      <c r="U816" s="4"/>
      <c r="V816" s="4"/>
      <c r="W816" s="4"/>
      <c r="X816" s="4"/>
      <c r="Y816" s="4"/>
    </row>
    <row r="817" spans="1:25" ht="15.75" customHeight="1" x14ac:dyDescent="0.25">
      <c r="A817" s="30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4"/>
      <c r="U817" s="4"/>
      <c r="V817" s="4"/>
      <c r="W817" s="4"/>
      <c r="X817" s="4"/>
      <c r="Y817" s="4"/>
    </row>
    <row r="818" spans="1:25" ht="15.75" customHeight="1" x14ac:dyDescent="0.25">
      <c r="A818" s="30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4"/>
      <c r="U818" s="4"/>
      <c r="V818" s="4"/>
      <c r="W818" s="4"/>
      <c r="X818" s="4"/>
      <c r="Y818" s="4"/>
    </row>
    <row r="819" spans="1:25" ht="15.75" customHeight="1" x14ac:dyDescent="0.25">
      <c r="A819" s="30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4"/>
      <c r="U819" s="4"/>
      <c r="V819" s="4"/>
      <c r="W819" s="4"/>
      <c r="X819" s="4"/>
      <c r="Y819" s="4"/>
    </row>
    <row r="820" spans="1:25" ht="15.75" customHeight="1" x14ac:dyDescent="0.25">
      <c r="A820" s="30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4"/>
      <c r="U820" s="4"/>
      <c r="V820" s="4"/>
      <c r="W820" s="4"/>
      <c r="X820" s="4"/>
      <c r="Y820" s="4"/>
    </row>
    <row r="821" spans="1:25" ht="15.75" customHeight="1" x14ac:dyDescent="0.25">
      <c r="A821" s="30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4"/>
      <c r="U821" s="4"/>
      <c r="V821" s="4"/>
      <c r="W821" s="4"/>
      <c r="X821" s="4"/>
      <c r="Y821" s="4"/>
    </row>
    <row r="822" spans="1:25" ht="15.75" customHeight="1" x14ac:dyDescent="0.25">
      <c r="A822" s="30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4"/>
      <c r="U822" s="4"/>
      <c r="V822" s="4"/>
      <c r="W822" s="4"/>
      <c r="X822" s="4"/>
      <c r="Y822" s="4"/>
    </row>
    <row r="823" spans="1:25" ht="15.75" customHeight="1" x14ac:dyDescent="0.25">
      <c r="A823" s="30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4"/>
      <c r="U823" s="4"/>
      <c r="V823" s="4"/>
      <c r="W823" s="4"/>
      <c r="X823" s="4"/>
      <c r="Y823" s="4"/>
    </row>
    <row r="824" spans="1:25" ht="15.75" customHeight="1" x14ac:dyDescent="0.25">
      <c r="A824" s="30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4"/>
      <c r="U824" s="4"/>
      <c r="V824" s="4"/>
      <c r="W824" s="4"/>
      <c r="X824" s="4"/>
      <c r="Y824" s="4"/>
    </row>
    <row r="825" spans="1:25" ht="15.75" customHeight="1" x14ac:dyDescent="0.25">
      <c r="A825" s="30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4"/>
      <c r="U825" s="4"/>
      <c r="V825" s="4"/>
      <c r="W825" s="4"/>
      <c r="X825" s="4"/>
      <c r="Y825" s="4"/>
    </row>
    <row r="826" spans="1:25" ht="15.75" customHeight="1" x14ac:dyDescent="0.25">
      <c r="A826" s="30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4"/>
      <c r="U826" s="4"/>
      <c r="V826" s="4"/>
      <c r="W826" s="4"/>
      <c r="X826" s="4"/>
      <c r="Y826" s="4"/>
    </row>
    <row r="827" spans="1:25" ht="15.75" customHeight="1" x14ac:dyDescent="0.25">
      <c r="A827" s="30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4"/>
      <c r="U827" s="4"/>
      <c r="V827" s="4"/>
      <c r="W827" s="4"/>
      <c r="X827" s="4"/>
      <c r="Y827" s="4"/>
    </row>
    <row r="828" spans="1:25" ht="15.75" customHeight="1" x14ac:dyDescent="0.25">
      <c r="A828" s="30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4"/>
      <c r="U828" s="4"/>
      <c r="V828" s="4"/>
      <c r="W828" s="4"/>
      <c r="X828" s="4"/>
      <c r="Y828" s="4"/>
    </row>
    <row r="829" spans="1:25" ht="15.75" customHeight="1" x14ac:dyDescent="0.25">
      <c r="A829" s="30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4"/>
      <c r="U829" s="4"/>
      <c r="V829" s="4"/>
      <c r="W829" s="4"/>
      <c r="X829" s="4"/>
      <c r="Y829" s="4"/>
    </row>
    <row r="830" spans="1:25" ht="15.75" customHeight="1" x14ac:dyDescent="0.25">
      <c r="A830" s="30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4"/>
      <c r="U830" s="4"/>
      <c r="V830" s="4"/>
      <c r="W830" s="4"/>
      <c r="X830" s="4"/>
      <c r="Y830" s="4"/>
    </row>
    <row r="831" spans="1:25" ht="15.75" customHeight="1" x14ac:dyDescent="0.25">
      <c r="A831" s="30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4"/>
      <c r="U831" s="4"/>
      <c r="V831" s="4"/>
      <c r="W831" s="4"/>
      <c r="X831" s="4"/>
      <c r="Y831" s="4"/>
    </row>
    <row r="832" spans="1:25" ht="15.75" customHeight="1" x14ac:dyDescent="0.25">
      <c r="A832" s="30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4"/>
      <c r="U832" s="4"/>
      <c r="V832" s="4"/>
      <c r="W832" s="4"/>
      <c r="X832" s="4"/>
      <c r="Y832" s="4"/>
    </row>
    <row r="833" spans="1:25" ht="15.75" customHeight="1" x14ac:dyDescent="0.25">
      <c r="A833" s="30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4"/>
      <c r="U833" s="4"/>
      <c r="V833" s="4"/>
      <c r="W833" s="4"/>
      <c r="X833" s="4"/>
      <c r="Y833" s="4"/>
    </row>
    <row r="834" spans="1:25" ht="15.75" customHeight="1" x14ac:dyDescent="0.25">
      <c r="A834" s="30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4"/>
      <c r="U834" s="4"/>
      <c r="V834" s="4"/>
      <c r="W834" s="4"/>
      <c r="X834" s="4"/>
      <c r="Y834" s="4"/>
    </row>
    <row r="835" spans="1:25" ht="15.75" customHeight="1" x14ac:dyDescent="0.25">
      <c r="A835" s="30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4"/>
      <c r="U835" s="4"/>
      <c r="V835" s="4"/>
      <c r="W835" s="4"/>
      <c r="X835" s="4"/>
      <c r="Y835" s="4"/>
    </row>
    <row r="836" spans="1:25" ht="15.75" customHeight="1" x14ac:dyDescent="0.25">
      <c r="A836" s="30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4"/>
      <c r="U836" s="4"/>
      <c r="V836" s="4"/>
      <c r="W836" s="4"/>
      <c r="X836" s="4"/>
      <c r="Y836" s="4"/>
    </row>
    <row r="837" spans="1:25" ht="15.75" customHeight="1" x14ac:dyDescent="0.25">
      <c r="A837" s="30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4"/>
      <c r="U837" s="4"/>
      <c r="V837" s="4"/>
      <c r="W837" s="4"/>
      <c r="X837" s="4"/>
      <c r="Y837" s="4"/>
    </row>
    <row r="838" spans="1:25" ht="15.75" customHeight="1" x14ac:dyDescent="0.25">
      <c r="A838" s="30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4"/>
      <c r="U838" s="4"/>
      <c r="V838" s="4"/>
      <c r="W838" s="4"/>
      <c r="X838" s="4"/>
      <c r="Y838" s="4"/>
    </row>
    <row r="839" spans="1:25" ht="15.75" customHeight="1" x14ac:dyDescent="0.25">
      <c r="A839" s="30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4"/>
      <c r="U839" s="4"/>
      <c r="V839" s="4"/>
      <c r="W839" s="4"/>
      <c r="X839" s="4"/>
      <c r="Y839" s="4"/>
    </row>
    <row r="840" spans="1:25" ht="15.75" customHeight="1" x14ac:dyDescent="0.25">
      <c r="A840" s="30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4"/>
      <c r="U840" s="4"/>
      <c r="V840" s="4"/>
      <c r="W840" s="4"/>
      <c r="X840" s="4"/>
      <c r="Y840" s="4"/>
    </row>
    <row r="841" spans="1:25" ht="15.75" customHeight="1" x14ac:dyDescent="0.25">
      <c r="A841" s="30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4"/>
      <c r="U841" s="4"/>
      <c r="V841" s="4"/>
      <c r="W841" s="4"/>
      <c r="X841" s="4"/>
      <c r="Y841" s="4"/>
    </row>
    <row r="842" spans="1:25" ht="15.75" customHeight="1" x14ac:dyDescent="0.25">
      <c r="A842" s="30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4"/>
      <c r="U842" s="4"/>
      <c r="V842" s="4"/>
      <c r="W842" s="4"/>
      <c r="X842" s="4"/>
      <c r="Y842" s="4"/>
    </row>
    <row r="843" spans="1:25" ht="15.75" customHeight="1" x14ac:dyDescent="0.25">
      <c r="A843" s="30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4"/>
      <c r="U843" s="4"/>
      <c r="V843" s="4"/>
      <c r="W843" s="4"/>
      <c r="X843" s="4"/>
      <c r="Y843" s="4"/>
    </row>
    <row r="844" spans="1:25" ht="15.75" customHeight="1" x14ac:dyDescent="0.25">
      <c r="A844" s="30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4"/>
      <c r="U844" s="4"/>
      <c r="V844" s="4"/>
      <c r="W844" s="4"/>
      <c r="X844" s="4"/>
      <c r="Y844" s="4"/>
    </row>
    <row r="845" spans="1:25" ht="15.75" customHeight="1" x14ac:dyDescent="0.25">
      <c r="A845" s="30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4"/>
      <c r="U845" s="4"/>
      <c r="V845" s="4"/>
      <c r="W845" s="4"/>
      <c r="X845" s="4"/>
      <c r="Y845" s="4"/>
    </row>
    <row r="846" spans="1:25" ht="15.75" customHeight="1" x14ac:dyDescent="0.25">
      <c r="A846" s="30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4"/>
      <c r="U846" s="4"/>
      <c r="V846" s="4"/>
      <c r="W846" s="4"/>
      <c r="X846" s="4"/>
      <c r="Y846" s="4"/>
    </row>
    <row r="847" spans="1:25" ht="15.75" customHeight="1" x14ac:dyDescent="0.25">
      <c r="A847" s="30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4"/>
      <c r="U847" s="4"/>
      <c r="V847" s="4"/>
      <c r="W847" s="4"/>
      <c r="X847" s="4"/>
      <c r="Y847" s="4"/>
    </row>
    <row r="848" spans="1:25" ht="15.75" customHeight="1" x14ac:dyDescent="0.25">
      <c r="A848" s="30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4"/>
      <c r="U848" s="4"/>
      <c r="V848" s="4"/>
      <c r="W848" s="4"/>
      <c r="X848" s="4"/>
      <c r="Y848" s="4"/>
    </row>
    <row r="849" spans="1:25" ht="15.75" customHeight="1" x14ac:dyDescent="0.25">
      <c r="A849" s="30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4"/>
      <c r="U849" s="4"/>
      <c r="V849" s="4"/>
      <c r="W849" s="4"/>
      <c r="X849" s="4"/>
      <c r="Y849" s="4"/>
    </row>
    <row r="850" spans="1:25" ht="15.75" customHeight="1" x14ac:dyDescent="0.25">
      <c r="A850" s="30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4"/>
      <c r="U850" s="4"/>
      <c r="V850" s="4"/>
      <c r="W850" s="4"/>
      <c r="X850" s="4"/>
      <c r="Y850" s="4"/>
    </row>
    <row r="851" spans="1:25" ht="15.75" customHeight="1" x14ac:dyDescent="0.25">
      <c r="A851" s="30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4"/>
      <c r="U851" s="4"/>
      <c r="V851" s="4"/>
      <c r="W851" s="4"/>
      <c r="X851" s="4"/>
      <c r="Y851" s="4"/>
    </row>
    <row r="852" spans="1:25" ht="15.75" customHeight="1" x14ac:dyDescent="0.25">
      <c r="A852" s="30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4"/>
      <c r="U852" s="4"/>
      <c r="V852" s="4"/>
      <c r="W852" s="4"/>
      <c r="X852" s="4"/>
      <c r="Y852" s="4"/>
    </row>
    <row r="853" spans="1:25" ht="15.75" customHeight="1" x14ac:dyDescent="0.25">
      <c r="A853" s="30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4"/>
      <c r="U853" s="4"/>
      <c r="V853" s="4"/>
      <c r="W853" s="4"/>
      <c r="X853" s="4"/>
      <c r="Y853" s="4"/>
    </row>
    <row r="854" spans="1:25" ht="15.75" customHeight="1" x14ac:dyDescent="0.25">
      <c r="A854" s="30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4"/>
      <c r="U854" s="4"/>
      <c r="V854" s="4"/>
      <c r="W854" s="4"/>
      <c r="X854" s="4"/>
      <c r="Y854" s="4"/>
    </row>
    <row r="855" spans="1:25" ht="15.75" customHeight="1" x14ac:dyDescent="0.25">
      <c r="A855" s="30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4"/>
      <c r="U855" s="4"/>
      <c r="V855" s="4"/>
      <c r="W855" s="4"/>
      <c r="X855" s="4"/>
      <c r="Y855" s="4"/>
    </row>
    <row r="856" spans="1:25" ht="15.75" customHeight="1" x14ac:dyDescent="0.25">
      <c r="A856" s="30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4"/>
      <c r="U856" s="4"/>
      <c r="V856" s="4"/>
      <c r="W856" s="4"/>
      <c r="X856" s="4"/>
      <c r="Y856" s="4"/>
    </row>
    <row r="857" spans="1:25" ht="15.75" customHeight="1" x14ac:dyDescent="0.25">
      <c r="A857" s="30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4"/>
      <c r="U857" s="4"/>
      <c r="V857" s="4"/>
      <c r="W857" s="4"/>
      <c r="X857" s="4"/>
      <c r="Y857" s="4"/>
    </row>
    <row r="858" spans="1:25" ht="15.75" customHeight="1" x14ac:dyDescent="0.25">
      <c r="A858" s="30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4"/>
      <c r="U858" s="4"/>
      <c r="V858" s="4"/>
      <c r="W858" s="4"/>
      <c r="X858" s="4"/>
      <c r="Y858" s="4"/>
    </row>
    <row r="859" spans="1:25" ht="15.75" customHeight="1" x14ac:dyDescent="0.25">
      <c r="A859" s="30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4"/>
      <c r="U859" s="4"/>
      <c r="V859" s="4"/>
      <c r="W859" s="4"/>
      <c r="X859" s="4"/>
      <c r="Y859" s="4"/>
    </row>
    <row r="860" spans="1:25" ht="15.75" customHeight="1" x14ac:dyDescent="0.25">
      <c r="A860" s="30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4"/>
      <c r="U860" s="4"/>
      <c r="V860" s="4"/>
      <c r="W860" s="4"/>
      <c r="X860" s="4"/>
      <c r="Y860" s="4"/>
    </row>
    <row r="861" spans="1:25" ht="15.75" customHeight="1" x14ac:dyDescent="0.25">
      <c r="A861" s="30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4"/>
      <c r="U861" s="4"/>
      <c r="V861" s="4"/>
      <c r="W861" s="4"/>
      <c r="X861" s="4"/>
      <c r="Y861" s="4"/>
    </row>
    <row r="862" spans="1:25" ht="15.75" customHeight="1" x14ac:dyDescent="0.25">
      <c r="A862" s="30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4"/>
      <c r="U862" s="4"/>
      <c r="V862" s="4"/>
      <c r="W862" s="4"/>
      <c r="X862" s="4"/>
      <c r="Y862" s="4"/>
    </row>
    <row r="863" spans="1:25" ht="15.75" customHeight="1" x14ac:dyDescent="0.25">
      <c r="A863" s="30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4"/>
      <c r="U863" s="4"/>
      <c r="V863" s="4"/>
      <c r="W863" s="4"/>
      <c r="X863" s="4"/>
      <c r="Y863" s="4"/>
    </row>
    <row r="864" spans="1:25" ht="15.75" customHeight="1" x14ac:dyDescent="0.25">
      <c r="A864" s="30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4"/>
      <c r="U864" s="4"/>
      <c r="V864" s="4"/>
      <c r="W864" s="4"/>
      <c r="X864" s="4"/>
      <c r="Y864" s="4"/>
    </row>
    <row r="865" spans="1:25" ht="15.75" customHeight="1" x14ac:dyDescent="0.25">
      <c r="A865" s="30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4"/>
      <c r="U865" s="4"/>
      <c r="V865" s="4"/>
      <c r="W865" s="4"/>
      <c r="X865" s="4"/>
      <c r="Y865" s="4"/>
    </row>
    <row r="866" spans="1:25" ht="15.75" customHeight="1" x14ac:dyDescent="0.25">
      <c r="A866" s="30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4"/>
      <c r="U866" s="4"/>
      <c r="V866" s="4"/>
      <c r="W866" s="4"/>
      <c r="X866" s="4"/>
      <c r="Y866" s="4"/>
    </row>
    <row r="867" spans="1:25" ht="15.75" customHeight="1" x14ac:dyDescent="0.25">
      <c r="A867" s="30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4"/>
      <c r="U867" s="4"/>
      <c r="V867" s="4"/>
      <c r="W867" s="4"/>
      <c r="X867" s="4"/>
      <c r="Y867" s="4"/>
    </row>
    <row r="868" spans="1:25" ht="15.75" customHeight="1" x14ac:dyDescent="0.25">
      <c r="A868" s="30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4"/>
      <c r="U868" s="4"/>
      <c r="V868" s="4"/>
      <c r="W868" s="4"/>
      <c r="X868" s="4"/>
      <c r="Y868" s="4"/>
    </row>
    <row r="869" spans="1:25" ht="15.75" customHeight="1" x14ac:dyDescent="0.25">
      <c r="A869" s="30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4"/>
      <c r="U869" s="4"/>
      <c r="V869" s="4"/>
      <c r="W869" s="4"/>
      <c r="X869" s="4"/>
      <c r="Y869" s="4"/>
    </row>
    <row r="870" spans="1:25" ht="15.75" customHeight="1" x14ac:dyDescent="0.25">
      <c r="A870" s="30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4"/>
      <c r="U870" s="4"/>
      <c r="V870" s="4"/>
      <c r="W870" s="4"/>
      <c r="X870" s="4"/>
      <c r="Y870" s="4"/>
    </row>
    <row r="871" spans="1:25" ht="15.75" customHeight="1" x14ac:dyDescent="0.25">
      <c r="A871" s="30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4"/>
      <c r="U871" s="4"/>
      <c r="V871" s="4"/>
      <c r="W871" s="4"/>
      <c r="X871" s="4"/>
      <c r="Y871" s="4"/>
    </row>
    <row r="872" spans="1:25" ht="15.75" customHeight="1" x14ac:dyDescent="0.25">
      <c r="A872" s="30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4"/>
      <c r="U872" s="4"/>
      <c r="V872" s="4"/>
      <c r="W872" s="4"/>
      <c r="X872" s="4"/>
      <c r="Y872" s="4"/>
    </row>
    <row r="873" spans="1:25" ht="15.75" customHeight="1" x14ac:dyDescent="0.25">
      <c r="A873" s="30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4"/>
      <c r="U873" s="4"/>
      <c r="V873" s="4"/>
      <c r="W873" s="4"/>
      <c r="X873" s="4"/>
      <c r="Y873" s="4"/>
    </row>
    <row r="874" spans="1:25" ht="15.75" customHeight="1" x14ac:dyDescent="0.25">
      <c r="A874" s="30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4"/>
      <c r="U874" s="4"/>
      <c r="V874" s="4"/>
      <c r="W874" s="4"/>
      <c r="X874" s="4"/>
      <c r="Y874" s="4"/>
    </row>
    <row r="875" spans="1:25" ht="15.75" customHeight="1" x14ac:dyDescent="0.25">
      <c r="A875" s="30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4"/>
      <c r="U875" s="4"/>
      <c r="V875" s="4"/>
      <c r="W875" s="4"/>
      <c r="X875" s="4"/>
      <c r="Y875" s="4"/>
    </row>
    <row r="876" spans="1:25" ht="15.75" customHeight="1" x14ac:dyDescent="0.25">
      <c r="A876" s="30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4"/>
      <c r="U876" s="4"/>
      <c r="V876" s="4"/>
      <c r="W876" s="4"/>
      <c r="X876" s="4"/>
      <c r="Y876" s="4"/>
    </row>
    <row r="877" spans="1:25" ht="15.75" customHeight="1" x14ac:dyDescent="0.25">
      <c r="A877" s="30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4"/>
      <c r="U877" s="4"/>
      <c r="V877" s="4"/>
      <c r="W877" s="4"/>
      <c r="X877" s="4"/>
      <c r="Y877" s="4"/>
    </row>
    <row r="878" spans="1:25" ht="15.75" customHeight="1" x14ac:dyDescent="0.25">
      <c r="A878" s="30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4"/>
      <c r="U878" s="4"/>
      <c r="V878" s="4"/>
      <c r="W878" s="4"/>
      <c r="X878" s="4"/>
      <c r="Y878" s="4"/>
    </row>
    <row r="879" spans="1:25" ht="15.75" customHeight="1" x14ac:dyDescent="0.25">
      <c r="A879" s="30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4"/>
      <c r="U879" s="4"/>
      <c r="V879" s="4"/>
      <c r="W879" s="4"/>
      <c r="X879" s="4"/>
      <c r="Y879" s="4"/>
    </row>
    <row r="880" spans="1:25" ht="15.75" customHeight="1" x14ac:dyDescent="0.25">
      <c r="A880" s="30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4"/>
      <c r="U880" s="4"/>
      <c r="V880" s="4"/>
      <c r="W880" s="4"/>
      <c r="X880" s="4"/>
      <c r="Y880" s="4"/>
    </row>
    <row r="881" spans="1:25" ht="15.75" customHeight="1" x14ac:dyDescent="0.25">
      <c r="A881" s="30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4"/>
      <c r="U881" s="4"/>
      <c r="V881" s="4"/>
      <c r="W881" s="4"/>
      <c r="X881" s="4"/>
      <c r="Y881" s="4"/>
    </row>
    <row r="882" spans="1:25" ht="15.75" customHeight="1" x14ac:dyDescent="0.25">
      <c r="A882" s="30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4"/>
      <c r="U882" s="4"/>
      <c r="V882" s="4"/>
      <c r="W882" s="4"/>
      <c r="X882" s="4"/>
      <c r="Y882" s="4"/>
    </row>
    <row r="883" spans="1:25" ht="15.75" customHeight="1" x14ac:dyDescent="0.25">
      <c r="A883" s="30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4"/>
      <c r="U883" s="4"/>
      <c r="V883" s="4"/>
      <c r="W883" s="4"/>
      <c r="X883" s="4"/>
      <c r="Y883" s="4"/>
    </row>
    <row r="884" spans="1:25" ht="15.75" customHeight="1" x14ac:dyDescent="0.25">
      <c r="A884" s="30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4"/>
      <c r="U884" s="4"/>
      <c r="V884" s="4"/>
      <c r="W884" s="4"/>
      <c r="X884" s="4"/>
      <c r="Y884" s="4"/>
    </row>
    <row r="885" spans="1:25" ht="15.75" customHeight="1" x14ac:dyDescent="0.25">
      <c r="A885" s="30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4"/>
      <c r="U885" s="4"/>
      <c r="V885" s="4"/>
      <c r="W885" s="4"/>
      <c r="X885" s="4"/>
      <c r="Y885" s="4"/>
    </row>
    <row r="886" spans="1:25" ht="15.75" customHeight="1" x14ac:dyDescent="0.25">
      <c r="A886" s="30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4"/>
      <c r="U886" s="4"/>
      <c r="V886" s="4"/>
      <c r="W886" s="4"/>
      <c r="X886" s="4"/>
      <c r="Y886" s="4"/>
    </row>
    <row r="887" spans="1:25" ht="15.75" customHeight="1" x14ac:dyDescent="0.25">
      <c r="A887" s="30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4"/>
      <c r="U887" s="4"/>
      <c r="V887" s="4"/>
      <c r="W887" s="4"/>
      <c r="X887" s="4"/>
      <c r="Y887" s="4"/>
    </row>
    <row r="888" spans="1:25" ht="15.75" customHeight="1" x14ac:dyDescent="0.25">
      <c r="A888" s="30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4"/>
      <c r="U888" s="4"/>
      <c r="V888" s="4"/>
      <c r="W888" s="4"/>
      <c r="X888" s="4"/>
      <c r="Y888" s="4"/>
    </row>
    <row r="889" spans="1:25" ht="15.75" customHeight="1" x14ac:dyDescent="0.25">
      <c r="A889" s="30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4"/>
      <c r="U889" s="4"/>
      <c r="V889" s="4"/>
      <c r="W889" s="4"/>
      <c r="X889" s="4"/>
      <c r="Y889" s="4"/>
    </row>
    <row r="890" spans="1:25" ht="15.75" customHeight="1" x14ac:dyDescent="0.25">
      <c r="A890" s="30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4"/>
      <c r="U890" s="4"/>
      <c r="V890" s="4"/>
      <c r="W890" s="4"/>
      <c r="X890" s="4"/>
      <c r="Y890" s="4"/>
    </row>
    <row r="891" spans="1:25" ht="15.75" customHeight="1" x14ac:dyDescent="0.25">
      <c r="A891" s="30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4"/>
      <c r="U891" s="4"/>
      <c r="V891" s="4"/>
      <c r="W891" s="4"/>
      <c r="X891" s="4"/>
      <c r="Y891" s="4"/>
    </row>
    <row r="892" spans="1:25" ht="15.75" customHeight="1" x14ac:dyDescent="0.25">
      <c r="A892" s="30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4"/>
      <c r="U892" s="4"/>
      <c r="V892" s="4"/>
      <c r="W892" s="4"/>
      <c r="X892" s="4"/>
      <c r="Y892" s="4"/>
    </row>
    <row r="893" spans="1:25" ht="15.75" customHeight="1" x14ac:dyDescent="0.25">
      <c r="A893" s="30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4"/>
      <c r="U893" s="4"/>
      <c r="V893" s="4"/>
      <c r="W893" s="4"/>
      <c r="X893" s="4"/>
      <c r="Y893" s="4"/>
    </row>
    <row r="894" spans="1:25" ht="15.75" customHeight="1" x14ac:dyDescent="0.25">
      <c r="A894" s="30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4"/>
      <c r="U894" s="4"/>
      <c r="V894" s="4"/>
      <c r="W894" s="4"/>
      <c r="X894" s="4"/>
      <c r="Y894" s="4"/>
    </row>
    <row r="895" spans="1:25" ht="15.75" customHeight="1" x14ac:dyDescent="0.25">
      <c r="A895" s="30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4"/>
      <c r="U895" s="4"/>
      <c r="V895" s="4"/>
      <c r="W895" s="4"/>
      <c r="X895" s="4"/>
      <c r="Y895" s="4"/>
    </row>
    <row r="896" spans="1:25" ht="15.75" customHeight="1" x14ac:dyDescent="0.25">
      <c r="A896" s="30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4"/>
      <c r="U896" s="4"/>
      <c r="V896" s="4"/>
      <c r="W896" s="4"/>
      <c r="X896" s="4"/>
      <c r="Y896" s="4"/>
    </row>
    <row r="897" spans="1:25" ht="15.75" customHeight="1" x14ac:dyDescent="0.25">
      <c r="A897" s="30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4"/>
      <c r="U897" s="4"/>
      <c r="V897" s="4"/>
      <c r="W897" s="4"/>
      <c r="X897" s="4"/>
      <c r="Y897" s="4"/>
    </row>
    <row r="898" spans="1:25" ht="15.75" customHeight="1" x14ac:dyDescent="0.25">
      <c r="A898" s="30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4"/>
      <c r="U898" s="4"/>
      <c r="V898" s="4"/>
      <c r="W898" s="4"/>
      <c r="X898" s="4"/>
      <c r="Y898" s="4"/>
    </row>
    <row r="899" spans="1:25" ht="15.75" customHeight="1" x14ac:dyDescent="0.25">
      <c r="A899" s="30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4"/>
      <c r="U899" s="4"/>
      <c r="V899" s="4"/>
      <c r="W899" s="4"/>
      <c r="X899" s="4"/>
      <c r="Y899" s="4"/>
    </row>
    <row r="900" spans="1:25" ht="15.75" customHeight="1" x14ac:dyDescent="0.25">
      <c r="A900" s="30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4"/>
      <c r="U900" s="4"/>
      <c r="V900" s="4"/>
      <c r="W900" s="4"/>
      <c r="X900" s="4"/>
      <c r="Y900" s="4"/>
    </row>
    <row r="901" spans="1:25" ht="15.75" customHeight="1" x14ac:dyDescent="0.25">
      <c r="A901" s="30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4"/>
      <c r="U901" s="4"/>
      <c r="V901" s="4"/>
      <c r="W901" s="4"/>
      <c r="X901" s="4"/>
      <c r="Y901" s="4"/>
    </row>
    <row r="902" spans="1:25" ht="15.75" customHeight="1" x14ac:dyDescent="0.25">
      <c r="A902" s="30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4"/>
      <c r="U902" s="4"/>
      <c r="V902" s="4"/>
      <c r="W902" s="4"/>
      <c r="X902" s="4"/>
      <c r="Y902" s="4"/>
    </row>
    <row r="903" spans="1:25" ht="15.75" customHeight="1" x14ac:dyDescent="0.25">
      <c r="A903" s="30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4"/>
      <c r="U903" s="4"/>
      <c r="V903" s="4"/>
      <c r="W903" s="4"/>
      <c r="X903" s="4"/>
      <c r="Y903" s="4"/>
    </row>
    <row r="904" spans="1:25" ht="15.75" customHeight="1" x14ac:dyDescent="0.25">
      <c r="A904" s="30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4"/>
      <c r="U904" s="4"/>
      <c r="V904" s="4"/>
      <c r="W904" s="4"/>
      <c r="X904" s="4"/>
      <c r="Y904" s="4"/>
    </row>
    <row r="905" spans="1:25" ht="15.75" customHeight="1" x14ac:dyDescent="0.25">
      <c r="A905" s="30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4"/>
      <c r="U905" s="4"/>
      <c r="V905" s="4"/>
      <c r="W905" s="4"/>
      <c r="X905" s="4"/>
      <c r="Y905" s="4"/>
    </row>
    <row r="906" spans="1:25" ht="15.75" customHeight="1" x14ac:dyDescent="0.25">
      <c r="A906" s="30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4"/>
      <c r="U906" s="4"/>
      <c r="V906" s="4"/>
      <c r="W906" s="4"/>
      <c r="X906" s="4"/>
      <c r="Y906" s="4"/>
    </row>
    <row r="907" spans="1:25" ht="15.75" customHeight="1" x14ac:dyDescent="0.25">
      <c r="A907" s="30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4"/>
      <c r="U907" s="4"/>
      <c r="V907" s="4"/>
      <c r="W907" s="4"/>
      <c r="X907" s="4"/>
      <c r="Y907" s="4"/>
    </row>
    <row r="908" spans="1:25" ht="15.75" customHeight="1" x14ac:dyDescent="0.25">
      <c r="A908" s="30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4"/>
      <c r="U908" s="4"/>
      <c r="V908" s="4"/>
      <c r="W908" s="4"/>
      <c r="X908" s="4"/>
      <c r="Y908" s="4"/>
    </row>
    <row r="909" spans="1:25" ht="15.75" customHeight="1" x14ac:dyDescent="0.25">
      <c r="A909" s="30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4"/>
      <c r="U909" s="4"/>
      <c r="V909" s="4"/>
      <c r="W909" s="4"/>
      <c r="X909" s="4"/>
      <c r="Y909" s="4"/>
    </row>
    <row r="910" spans="1:25" ht="15.75" customHeight="1" x14ac:dyDescent="0.25">
      <c r="A910" s="30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4"/>
      <c r="U910" s="4"/>
      <c r="V910" s="4"/>
      <c r="W910" s="4"/>
      <c r="X910" s="4"/>
      <c r="Y910" s="4"/>
    </row>
    <row r="911" spans="1:25" ht="15.75" customHeight="1" x14ac:dyDescent="0.25">
      <c r="A911" s="30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4"/>
      <c r="U911" s="4"/>
      <c r="V911" s="4"/>
      <c r="W911" s="4"/>
      <c r="X911" s="4"/>
      <c r="Y911" s="4"/>
    </row>
    <row r="912" spans="1:25" ht="15.75" customHeight="1" x14ac:dyDescent="0.25">
      <c r="A912" s="30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4"/>
      <c r="U912" s="4"/>
      <c r="V912" s="4"/>
      <c r="W912" s="4"/>
      <c r="X912" s="4"/>
      <c r="Y912" s="4"/>
    </row>
    <row r="913" spans="1:25" ht="15.75" customHeight="1" x14ac:dyDescent="0.25">
      <c r="A913" s="30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4"/>
      <c r="U913" s="4"/>
      <c r="V913" s="4"/>
      <c r="W913" s="4"/>
      <c r="X913" s="4"/>
      <c r="Y913" s="4"/>
    </row>
    <row r="914" spans="1:25" ht="15.75" customHeight="1" x14ac:dyDescent="0.25">
      <c r="A914" s="30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4"/>
      <c r="U914" s="4"/>
      <c r="V914" s="4"/>
      <c r="W914" s="4"/>
      <c r="X914" s="4"/>
      <c r="Y914" s="4"/>
    </row>
    <row r="915" spans="1:25" ht="15.75" customHeight="1" x14ac:dyDescent="0.25">
      <c r="A915" s="30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4"/>
      <c r="U915" s="4"/>
      <c r="V915" s="4"/>
      <c r="W915" s="4"/>
      <c r="X915" s="4"/>
      <c r="Y915" s="4"/>
    </row>
    <row r="916" spans="1:25" ht="15.75" customHeight="1" x14ac:dyDescent="0.25">
      <c r="A916" s="30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4"/>
      <c r="U916" s="4"/>
      <c r="V916" s="4"/>
      <c r="W916" s="4"/>
      <c r="X916" s="4"/>
      <c r="Y916" s="4"/>
    </row>
    <row r="917" spans="1:25" ht="15.75" customHeight="1" x14ac:dyDescent="0.25">
      <c r="A917" s="30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4"/>
      <c r="U917" s="4"/>
      <c r="V917" s="4"/>
      <c r="W917" s="4"/>
      <c r="X917" s="4"/>
      <c r="Y917" s="4"/>
    </row>
    <row r="918" spans="1:25" ht="15.75" customHeight="1" x14ac:dyDescent="0.25">
      <c r="A918" s="30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4"/>
      <c r="U918" s="4"/>
      <c r="V918" s="4"/>
      <c r="W918" s="4"/>
      <c r="X918" s="4"/>
      <c r="Y918" s="4"/>
    </row>
    <row r="919" spans="1:25" ht="15.75" customHeight="1" x14ac:dyDescent="0.25">
      <c r="A919" s="30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4"/>
      <c r="U919" s="4"/>
      <c r="V919" s="4"/>
      <c r="W919" s="4"/>
      <c r="X919" s="4"/>
      <c r="Y919" s="4"/>
    </row>
    <row r="920" spans="1:25" ht="15.75" customHeight="1" x14ac:dyDescent="0.25">
      <c r="A920" s="30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4"/>
      <c r="U920" s="4"/>
      <c r="V920" s="4"/>
      <c r="W920" s="4"/>
      <c r="X920" s="4"/>
      <c r="Y920" s="4"/>
    </row>
    <row r="921" spans="1:25" ht="15.75" customHeight="1" x14ac:dyDescent="0.25">
      <c r="A921" s="30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4"/>
      <c r="U921" s="4"/>
      <c r="V921" s="4"/>
      <c r="W921" s="4"/>
      <c r="X921" s="4"/>
      <c r="Y921" s="4"/>
    </row>
    <row r="922" spans="1:25" ht="15.75" customHeight="1" x14ac:dyDescent="0.25">
      <c r="A922" s="30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4"/>
      <c r="U922" s="4"/>
      <c r="V922" s="4"/>
      <c r="W922" s="4"/>
      <c r="X922" s="4"/>
      <c r="Y922" s="4"/>
    </row>
    <row r="923" spans="1:25" ht="15.75" customHeight="1" x14ac:dyDescent="0.25">
      <c r="A923" s="30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4"/>
      <c r="U923" s="4"/>
      <c r="V923" s="4"/>
      <c r="W923" s="4"/>
      <c r="X923" s="4"/>
      <c r="Y923" s="4"/>
    </row>
    <row r="924" spans="1:25" ht="15.75" customHeight="1" x14ac:dyDescent="0.25">
      <c r="A924" s="30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4"/>
      <c r="U924" s="4"/>
      <c r="V924" s="4"/>
      <c r="W924" s="4"/>
      <c r="X924" s="4"/>
      <c r="Y924" s="4"/>
    </row>
    <row r="925" spans="1:25" ht="15.75" customHeight="1" x14ac:dyDescent="0.25">
      <c r="A925" s="30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4"/>
      <c r="U925" s="4"/>
      <c r="V925" s="4"/>
      <c r="W925" s="4"/>
      <c r="X925" s="4"/>
      <c r="Y925" s="4"/>
    </row>
    <row r="926" spans="1:25" ht="15.75" customHeight="1" x14ac:dyDescent="0.25">
      <c r="A926" s="30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4"/>
      <c r="U926" s="4"/>
      <c r="V926" s="4"/>
      <c r="W926" s="4"/>
      <c r="X926" s="4"/>
      <c r="Y926" s="4"/>
    </row>
    <row r="927" spans="1:25" ht="15.75" customHeight="1" x14ac:dyDescent="0.25">
      <c r="A927" s="30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4"/>
      <c r="U927" s="4"/>
      <c r="V927" s="4"/>
      <c r="W927" s="4"/>
      <c r="X927" s="4"/>
      <c r="Y927" s="4"/>
    </row>
    <row r="928" spans="1:25" ht="15.75" customHeight="1" x14ac:dyDescent="0.25">
      <c r="A928" s="30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4"/>
      <c r="U928" s="4"/>
      <c r="V928" s="4"/>
      <c r="W928" s="4"/>
      <c r="X928" s="4"/>
      <c r="Y928" s="4"/>
    </row>
    <row r="929" spans="1:25" ht="15.75" customHeight="1" x14ac:dyDescent="0.25">
      <c r="A929" s="30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4"/>
      <c r="U929" s="4"/>
      <c r="V929" s="4"/>
      <c r="W929" s="4"/>
      <c r="X929" s="4"/>
      <c r="Y929" s="4"/>
    </row>
    <row r="930" spans="1:25" ht="15.75" customHeight="1" x14ac:dyDescent="0.25">
      <c r="A930" s="30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4"/>
      <c r="U930" s="4"/>
      <c r="V930" s="4"/>
      <c r="W930" s="4"/>
      <c r="X930" s="4"/>
      <c r="Y930" s="4"/>
    </row>
    <row r="931" spans="1:25" ht="15.75" customHeight="1" x14ac:dyDescent="0.25">
      <c r="A931" s="30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4"/>
      <c r="U931" s="4"/>
      <c r="V931" s="4"/>
      <c r="W931" s="4"/>
      <c r="X931" s="4"/>
      <c r="Y931" s="4"/>
    </row>
    <row r="932" spans="1:25" ht="15.75" customHeight="1" x14ac:dyDescent="0.25">
      <c r="A932" s="30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4"/>
      <c r="U932" s="4"/>
      <c r="V932" s="4"/>
      <c r="W932" s="4"/>
      <c r="X932" s="4"/>
      <c r="Y932" s="4"/>
    </row>
    <row r="933" spans="1:25" ht="15.75" customHeight="1" x14ac:dyDescent="0.25">
      <c r="A933" s="30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4"/>
      <c r="U933" s="4"/>
      <c r="V933" s="4"/>
      <c r="W933" s="4"/>
      <c r="X933" s="4"/>
      <c r="Y933" s="4"/>
    </row>
    <row r="934" spans="1:25" ht="15.75" customHeight="1" x14ac:dyDescent="0.25">
      <c r="A934" s="30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4"/>
      <c r="U934" s="4"/>
      <c r="V934" s="4"/>
      <c r="W934" s="4"/>
      <c r="X934" s="4"/>
      <c r="Y934" s="4"/>
    </row>
    <row r="935" spans="1:25" ht="15.75" customHeight="1" x14ac:dyDescent="0.25">
      <c r="A935" s="30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4"/>
      <c r="U935" s="4"/>
      <c r="V935" s="4"/>
      <c r="W935" s="4"/>
      <c r="X935" s="4"/>
      <c r="Y935" s="4"/>
    </row>
    <row r="936" spans="1:25" ht="15.75" customHeight="1" x14ac:dyDescent="0.25">
      <c r="A936" s="30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4"/>
      <c r="U936" s="4"/>
      <c r="V936" s="4"/>
      <c r="W936" s="4"/>
      <c r="X936" s="4"/>
      <c r="Y936" s="4"/>
    </row>
    <row r="937" spans="1:25" ht="15.75" customHeight="1" x14ac:dyDescent="0.25">
      <c r="A937" s="30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4"/>
      <c r="U937" s="4"/>
      <c r="V937" s="4"/>
      <c r="W937" s="4"/>
      <c r="X937" s="4"/>
      <c r="Y937" s="4"/>
    </row>
    <row r="938" spans="1:25" ht="15.75" customHeight="1" x14ac:dyDescent="0.25">
      <c r="A938" s="30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4"/>
      <c r="U938" s="4"/>
      <c r="V938" s="4"/>
      <c r="W938" s="4"/>
      <c r="X938" s="4"/>
      <c r="Y938" s="4"/>
    </row>
    <row r="939" spans="1:25" ht="15.75" customHeight="1" x14ac:dyDescent="0.25">
      <c r="A939" s="30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4"/>
      <c r="U939" s="4"/>
      <c r="V939" s="4"/>
      <c r="W939" s="4"/>
      <c r="X939" s="4"/>
      <c r="Y939" s="4"/>
    </row>
    <row r="940" spans="1:25" ht="15.75" customHeight="1" x14ac:dyDescent="0.25">
      <c r="A940" s="30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4"/>
      <c r="U940" s="4"/>
      <c r="V940" s="4"/>
      <c r="W940" s="4"/>
      <c r="X940" s="4"/>
      <c r="Y940" s="4"/>
    </row>
    <row r="941" spans="1:25" ht="15.75" customHeight="1" x14ac:dyDescent="0.25">
      <c r="A941" s="30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4"/>
      <c r="U941" s="4"/>
      <c r="V941" s="4"/>
      <c r="W941" s="4"/>
      <c r="X941" s="4"/>
      <c r="Y941" s="4"/>
    </row>
    <row r="942" spans="1:25" ht="15.75" customHeight="1" x14ac:dyDescent="0.25">
      <c r="A942" s="30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4"/>
      <c r="U942" s="4"/>
      <c r="V942" s="4"/>
      <c r="W942" s="4"/>
      <c r="X942" s="4"/>
      <c r="Y942" s="4"/>
    </row>
    <row r="943" spans="1:25" ht="15.75" customHeight="1" x14ac:dyDescent="0.25">
      <c r="A943" s="30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4"/>
      <c r="U943" s="4"/>
      <c r="V943" s="4"/>
      <c r="W943" s="4"/>
      <c r="X943" s="4"/>
      <c r="Y943" s="4"/>
    </row>
    <row r="944" spans="1:25" ht="15.75" customHeight="1" x14ac:dyDescent="0.25">
      <c r="A944" s="30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4"/>
      <c r="U944" s="4"/>
      <c r="V944" s="4"/>
      <c r="W944" s="4"/>
      <c r="X944" s="4"/>
      <c r="Y944" s="4"/>
    </row>
    <row r="945" spans="1:25" ht="15.75" customHeight="1" x14ac:dyDescent="0.25">
      <c r="A945" s="30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4"/>
      <c r="U945" s="4"/>
      <c r="V945" s="4"/>
      <c r="W945" s="4"/>
      <c r="X945" s="4"/>
      <c r="Y945" s="4"/>
    </row>
    <row r="946" spans="1:25" ht="15.75" customHeight="1" x14ac:dyDescent="0.25">
      <c r="A946" s="30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4"/>
      <c r="U946" s="4"/>
      <c r="V946" s="4"/>
      <c r="W946" s="4"/>
      <c r="X946" s="4"/>
      <c r="Y946" s="4"/>
    </row>
    <row r="947" spans="1:25" ht="15.75" customHeight="1" x14ac:dyDescent="0.25">
      <c r="A947" s="30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4"/>
      <c r="U947" s="4"/>
      <c r="V947" s="4"/>
      <c r="W947" s="4"/>
      <c r="X947" s="4"/>
      <c r="Y947" s="4"/>
    </row>
    <row r="948" spans="1:25" ht="15.75" customHeight="1" x14ac:dyDescent="0.25">
      <c r="A948" s="30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4"/>
      <c r="U948" s="4"/>
      <c r="V948" s="4"/>
      <c r="W948" s="4"/>
      <c r="X948" s="4"/>
      <c r="Y948" s="4"/>
    </row>
    <row r="949" spans="1:25" ht="15.75" customHeight="1" x14ac:dyDescent="0.25">
      <c r="A949" s="30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4"/>
      <c r="U949" s="4"/>
      <c r="V949" s="4"/>
      <c r="W949" s="4"/>
      <c r="X949" s="4"/>
      <c r="Y949" s="4"/>
    </row>
    <row r="950" spans="1:25" ht="15.75" customHeight="1" x14ac:dyDescent="0.25">
      <c r="A950" s="30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4"/>
      <c r="U950" s="4"/>
      <c r="V950" s="4"/>
      <c r="W950" s="4"/>
      <c r="X950" s="4"/>
      <c r="Y950" s="4"/>
    </row>
    <row r="951" spans="1:25" ht="15.75" customHeight="1" x14ac:dyDescent="0.25">
      <c r="A951" s="30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4"/>
      <c r="U951" s="4"/>
      <c r="V951" s="4"/>
      <c r="W951" s="4"/>
      <c r="X951" s="4"/>
      <c r="Y951" s="4"/>
    </row>
    <row r="952" spans="1:25" ht="15.75" customHeight="1" x14ac:dyDescent="0.25">
      <c r="A952" s="30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4"/>
      <c r="U952" s="4"/>
      <c r="V952" s="4"/>
      <c r="W952" s="4"/>
      <c r="X952" s="4"/>
      <c r="Y952" s="4"/>
    </row>
    <row r="953" spans="1:25" ht="15.75" customHeight="1" x14ac:dyDescent="0.25">
      <c r="A953" s="30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4"/>
      <c r="U953" s="4"/>
      <c r="V953" s="4"/>
      <c r="W953" s="4"/>
      <c r="X953" s="4"/>
      <c r="Y953" s="4"/>
    </row>
    <row r="954" spans="1:25" ht="15.75" customHeight="1" x14ac:dyDescent="0.25">
      <c r="A954" s="30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4"/>
      <c r="U954" s="4"/>
      <c r="V954" s="4"/>
      <c r="W954" s="4"/>
      <c r="X954" s="4"/>
      <c r="Y954" s="4"/>
    </row>
    <row r="955" spans="1:25" ht="15.75" customHeight="1" x14ac:dyDescent="0.25">
      <c r="A955" s="30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4"/>
      <c r="U955" s="4"/>
      <c r="V955" s="4"/>
      <c r="W955" s="4"/>
      <c r="X955" s="4"/>
      <c r="Y955" s="4"/>
    </row>
    <row r="956" spans="1:25" ht="15.75" customHeight="1" x14ac:dyDescent="0.25">
      <c r="A956" s="30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4"/>
      <c r="U956" s="4"/>
      <c r="V956" s="4"/>
      <c r="W956" s="4"/>
      <c r="X956" s="4"/>
      <c r="Y956" s="4"/>
    </row>
    <row r="957" spans="1:25" ht="15.75" customHeight="1" x14ac:dyDescent="0.25">
      <c r="A957" s="30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4"/>
      <c r="U957" s="4"/>
      <c r="V957" s="4"/>
      <c r="W957" s="4"/>
      <c r="X957" s="4"/>
      <c r="Y957" s="4"/>
    </row>
    <row r="958" spans="1:25" ht="15.75" customHeight="1" x14ac:dyDescent="0.25">
      <c r="A958" s="30"/>
      <c r="B958" s="1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4"/>
      <c r="U958" s="4"/>
      <c r="V958" s="4"/>
      <c r="W958" s="4"/>
      <c r="X958" s="4"/>
      <c r="Y958" s="4"/>
    </row>
    <row r="959" spans="1:25" ht="15.75" customHeight="1" x14ac:dyDescent="0.25">
      <c r="A959" s="30"/>
      <c r="B959" s="1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4"/>
      <c r="U959" s="4"/>
      <c r="V959" s="4"/>
      <c r="W959" s="4"/>
      <c r="X959" s="4"/>
      <c r="Y959" s="4"/>
    </row>
    <row r="960" spans="1:25" ht="15.75" customHeight="1" x14ac:dyDescent="0.25">
      <c r="A960" s="30"/>
      <c r="B960" s="1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4"/>
      <c r="U960" s="4"/>
      <c r="V960" s="4"/>
      <c r="W960" s="4"/>
      <c r="X960" s="4"/>
      <c r="Y960" s="4"/>
    </row>
    <row r="961" spans="1:25" ht="15.75" customHeight="1" x14ac:dyDescent="0.25">
      <c r="A961" s="30"/>
      <c r="B961" s="1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4"/>
      <c r="U961" s="4"/>
      <c r="V961" s="4"/>
      <c r="W961" s="4"/>
      <c r="X961" s="4"/>
      <c r="Y961" s="4"/>
    </row>
    <row r="962" spans="1:25" ht="15.75" customHeight="1" x14ac:dyDescent="0.25">
      <c r="A962" s="30"/>
      <c r="B962" s="1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4"/>
      <c r="U962" s="4"/>
      <c r="V962" s="4"/>
      <c r="W962" s="4"/>
      <c r="X962" s="4"/>
      <c r="Y962" s="4"/>
    </row>
    <row r="963" spans="1:25" ht="15.75" customHeight="1" x14ac:dyDescent="0.25">
      <c r="A963" s="30"/>
      <c r="B963" s="1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4"/>
      <c r="U963" s="4"/>
      <c r="V963" s="4"/>
      <c r="W963" s="4"/>
      <c r="X963" s="4"/>
      <c r="Y963" s="4"/>
    </row>
    <row r="964" spans="1:25" ht="15.75" customHeight="1" x14ac:dyDescent="0.25">
      <c r="A964" s="30"/>
      <c r="B964" s="1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4"/>
      <c r="U964" s="4"/>
      <c r="V964" s="4"/>
      <c r="W964" s="4"/>
      <c r="X964" s="4"/>
      <c r="Y964" s="4"/>
    </row>
    <row r="965" spans="1:25" ht="15.75" customHeight="1" x14ac:dyDescent="0.25">
      <c r="A965" s="30"/>
      <c r="B965" s="1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4"/>
      <c r="U965" s="4"/>
      <c r="V965" s="4"/>
      <c r="W965" s="4"/>
      <c r="X965" s="4"/>
      <c r="Y965" s="4"/>
    </row>
    <row r="966" spans="1:25" ht="15.75" customHeight="1" x14ac:dyDescent="0.25">
      <c r="A966" s="30"/>
      <c r="B966" s="1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4"/>
      <c r="U966" s="4"/>
      <c r="V966" s="4"/>
      <c r="W966" s="4"/>
      <c r="X966" s="4"/>
      <c r="Y966" s="4"/>
    </row>
    <row r="967" spans="1:25" ht="15.75" customHeight="1" x14ac:dyDescent="0.25">
      <c r="A967" s="30"/>
      <c r="B967" s="1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4"/>
      <c r="U967" s="4"/>
      <c r="V967" s="4"/>
      <c r="W967" s="4"/>
      <c r="X967" s="4"/>
      <c r="Y967" s="4"/>
    </row>
    <row r="968" spans="1:25" ht="15.75" customHeight="1" x14ac:dyDescent="0.25">
      <c r="A968" s="30"/>
      <c r="B968" s="1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4"/>
      <c r="U968" s="4"/>
      <c r="V968" s="4"/>
      <c r="W968" s="4"/>
      <c r="X968" s="4"/>
      <c r="Y968" s="4"/>
    </row>
    <row r="969" spans="1:25" ht="15.75" customHeight="1" x14ac:dyDescent="0.25">
      <c r="A969" s="30"/>
      <c r="B969" s="1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4"/>
      <c r="U969" s="4"/>
      <c r="V969" s="4"/>
      <c r="W969" s="4"/>
      <c r="X969" s="4"/>
      <c r="Y969" s="4"/>
    </row>
    <row r="970" spans="1:25" ht="15.75" customHeight="1" x14ac:dyDescent="0.25">
      <c r="A970" s="30"/>
      <c r="B970" s="1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4"/>
      <c r="U970" s="4"/>
      <c r="V970" s="4"/>
      <c r="W970" s="4"/>
      <c r="X970" s="4"/>
      <c r="Y970" s="4"/>
    </row>
    <row r="971" spans="1:25" ht="15.75" customHeight="1" x14ac:dyDescent="0.25">
      <c r="A971" s="30"/>
      <c r="B971" s="1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4"/>
      <c r="U971" s="4"/>
      <c r="V971" s="4"/>
      <c r="W971" s="4"/>
      <c r="X971" s="4"/>
      <c r="Y971" s="4"/>
    </row>
    <row r="972" spans="1:25" ht="15.75" customHeight="1" x14ac:dyDescent="0.25">
      <c r="A972" s="30"/>
      <c r="B972" s="1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4"/>
      <c r="U972" s="4"/>
      <c r="V972" s="4"/>
      <c r="W972" s="4"/>
      <c r="X972" s="4"/>
      <c r="Y972" s="4"/>
    </row>
    <row r="973" spans="1:25" ht="15.75" customHeight="1" x14ac:dyDescent="0.25">
      <c r="A973" s="30"/>
      <c r="B973" s="1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4"/>
      <c r="U973" s="4"/>
      <c r="V973" s="4"/>
      <c r="W973" s="4"/>
      <c r="X973" s="4"/>
      <c r="Y973" s="4"/>
    </row>
    <row r="974" spans="1:25" ht="15.75" customHeight="1" x14ac:dyDescent="0.25">
      <c r="A974" s="30"/>
      <c r="B974" s="1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4"/>
      <c r="U974" s="4"/>
      <c r="V974" s="4"/>
      <c r="W974" s="4"/>
      <c r="X974" s="4"/>
      <c r="Y974" s="4"/>
    </row>
    <row r="975" spans="1:25" ht="15.75" customHeight="1" x14ac:dyDescent="0.25">
      <c r="A975" s="30"/>
      <c r="B975" s="1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4"/>
      <c r="U975" s="4"/>
      <c r="V975" s="4"/>
      <c r="W975" s="4"/>
      <c r="X975" s="4"/>
      <c r="Y975" s="4"/>
    </row>
    <row r="976" spans="1:25" ht="15.75" customHeight="1" x14ac:dyDescent="0.25">
      <c r="A976" s="30"/>
      <c r="B976" s="1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4"/>
      <c r="U976" s="4"/>
      <c r="V976" s="4"/>
      <c r="W976" s="4"/>
      <c r="X976" s="4"/>
      <c r="Y976" s="4"/>
    </row>
    <row r="977" spans="1:25" ht="15.75" customHeight="1" x14ac:dyDescent="0.25">
      <c r="A977" s="30"/>
      <c r="B977" s="1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4"/>
      <c r="U977" s="4"/>
      <c r="V977" s="4"/>
      <c r="W977" s="4"/>
      <c r="X977" s="4"/>
      <c r="Y977" s="4"/>
    </row>
    <row r="978" spans="1:25" ht="15.75" customHeight="1" x14ac:dyDescent="0.25">
      <c r="A978" s="30"/>
      <c r="B978" s="1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4"/>
      <c r="U978" s="4"/>
      <c r="V978" s="4"/>
      <c r="W978" s="4"/>
      <c r="X978" s="4"/>
      <c r="Y978" s="4"/>
    </row>
    <row r="979" spans="1:25" ht="15.75" customHeight="1" x14ac:dyDescent="0.25">
      <c r="A979" s="30"/>
      <c r="B979" s="1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4"/>
      <c r="U979" s="4"/>
      <c r="V979" s="4"/>
      <c r="W979" s="4"/>
      <c r="X979" s="4"/>
      <c r="Y979" s="4"/>
    </row>
    <row r="980" spans="1:25" ht="15.75" customHeight="1" x14ac:dyDescent="0.25">
      <c r="A980" s="30"/>
      <c r="B980" s="1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4"/>
      <c r="U980" s="4"/>
      <c r="V980" s="4"/>
      <c r="W980" s="4"/>
      <c r="X980" s="4"/>
      <c r="Y980" s="4"/>
    </row>
    <row r="981" spans="1:25" ht="15.75" customHeight="1" x14ac:dyDescent="0.25">
      <c r="A981" s="30"/>
      <c r="B981" s="1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4"/>
      <c r="U981" s="4"/>
      <c r="V981" s="4"/>
      <c r="W981" s="4"/>
      <c r="X981" s="4"/>
      <c r="Y981" s="4"/>
    </row>
    <row r="982" spans="1:25" ht="15.75" customHeight="1" x14ac:dyDescent="0.25">
      <c r="A982" s="30"/>
      <c r="B982" s="1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4"/>
      <c r="U982" s="4"/>
      <c r="V982" s="4"/>
      <c r="W982" s="4"/>
      <c r="X982" s="4"/>
      <c r="Y982" s="4"/>
    </row>
    <row r="983" spans="1:25" ht="15.75" customHeight="1" x14ac:dyDescent="0.25">
      <c r="A983" s="30"/>
      <c r="B983" s="1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4"/>
      <c r="U983" s="4"/>
      <c r="V983" s="4"/>
      <c r="W983" s="4"/>
      <c r="X983" s="4"/>
      <c r="Y983" s="4"/>
    </row>
    <row r="984" spans="1:25" ht="15.75" customHeight="1" x14ac:dyDescent="0.25">
      <c r="A984" s="30"/>
      <c r="B984" s="1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4"/>
      <c r="U984" s="4"/>
      <c r="V984" s="4"/>
      <c r="W984" s="4"/>
      <c r="X984" s="4"/>
      <c r="Y984" s="4"/>
    </row>
    <row r="985" spans="1:25" ht="15.75" customHeight="1" x14ac:dyDescent="0.25">
      <c r="A985" s="30"/>
      <c r="B985" s="1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4"/>
      <c r="U985" s="4"/>
      <c r="V985" s="4"/>
      <c r="W985" s="4"/>
      <c r="X985" s="4"/>
      <c r="Y985" s="4"/>
    </row>
    <row r="986" spans="1:25" ht="15.75" customHeight="1" x14ac:dyDescent="0.25">
      <c r="A986" s="30"/>
      <c r="B986" s="1"/>
      <c r="C986" s="1"/>
      <c r="D986" s="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4"/>
      <c r="U986" s="4"/>
      <c r="V986" s="4"/>
      <c r="W986" s="4"/>
      <c r="X986" s="4"/>
      <c r="Y986" s="4"/>
    </row>
    <row r="987" spans="1:25" ht="15.75" customHeight="1" x14ac:dyDescent="0.25">
      <c r="A987" s="30"/>
      <c r="B987" s="1"/>
      <c r="C987" s="1"/>
      <c r="D987" s="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4"/>
      <c r="U987" s="4"/>
      <c r="V987" s="4"/>
      <c r="W987" s="4"/>
      <c r="X987" s="4"/>
      <c r="Y987" s="4"/>
    </row>
    <row r="988" spans="1:25" ht="15.75" customHeight="1" x14ac:dyDescent="0.25">
      <c r="A988" s="30"/>
      <c r="B988" s="1"/>
      <c r="C988" s="1"/>
      <c r="D988" s="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4"/>
      <c r="U988" s="4"/>
      <c r="V988" s="4"/>
      <c r="W988" s="4"/>
      <c r="X988" s="4"/>
      <c r="Y988" s="4"/>
    </row>
    <row r="989" spans="1:25" ht="15.75" customHeight="1" x14ac:dyDescent="0.25">
      <c r="A989" s="30"/>
      <c r="B989" s="1"/>
      <c r="C989" s="1"/>
      <c r="D989" s="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4"/>
      <c r="U989" s="4"/>
      <c r="V989" s="4"/>
      <c r="W989" s="4"/>
      <c r="X989" s="4"/>
      <c r="Y989" s="4"/>
    </row>
    <row r="990" spans="1:25" ht="15.75" customHeight="1" x14ac:dyDescent="0.25">
      <c r="A990" s="30"/>
      <c r="B990" s="1"/>
      <c r="C990" s="1"/>
      <c r="D990" s="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4"/>
      <c r="U990" s="4"/>
      <c r="V990" s="4"/>
      <c r="W990" s="4"/>
      <c r="X990" s="4"/>
      <c r="Y990" s="4"/>
    </row>
    <row r="991" spans="1:25" ht="15.75" customHeight="1" x14ac:dyDescent="0.25">
      <c r="A991" s="30"/>
      <c r="B991" s="1"/>
      <c r="C991" s="1"/>
      <c r="D991" s="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4"/>
      <c r="U991" s="4"/>
      <c r="V991" s="4"/>
      <c r="W991" s="4"/>
      <c r="X991" s="4"/>
      <c r="Y991" s="4"/>
    </row>
    <row r="992" spans="1:25" ht="15.75" customHeight="1" x14ac:dyDescent="0.25">
      <c r="A992" s="30"/>
      <c r="B992" s="1"/>
      <c r="C992" s="1"/>
      <c r="D992" s="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4"/>
      <c r="U992" s="4"/>
      <c r="V992" s="4"/>
      <c r="W992" s="4"/>
      <c r="X992" s="4"/>
      <c r="Y992" s="4"/>
    </row>
    <row r="993" spans="1:25" ht="15.75" customHeight="1" x14ac:dyDescent="0.25">
      <c r="A993" s="30"/>
      <c r="B993" s="1"/>
      <c r="C993" s="1"/>
      <c r="D993" s="1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4"/>
      <c r="U993" s="4"/>
      <c r="V993" s="4"/>
      <c r="W993" s="4"/>
      <c r="X993" s="4"/>
      <c r="Y993" s="4"/>
    </row>
    <row r="994" spans="1:25" ht="15.75" customHeight="1" x14ac:dyDescent="0.25">
      <c r="A994" s="30"/>
      <c r="B994" s="1"/>
      <c r="C994" s="1"/>
      <c r="D994" s="1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4"/>
      <c r="U994" s="4"/>
      <c r="V994" s="4"/>
      <c r="W994" s="4"/>
      <c r="X994" s="4"/>
      <c r="Y994" s="4"/>
    </row>
    <row r="995" spans="1:25" ht="15.75" customHeight="1" x14ac:dyDescent="0.25">
      <c r="A995" s="30"/>
      <c r="B995" s="1"/>
      <c r="C995" s="1"/>
      <c r="D995" s="1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4"/>
      <c r="U995" s="4"/>
      <c r="V995" s="4"/>
      <c r="W995" s="4"/>
      <c r="X995" s="4"/>
      <c r="Y995" s="4"/>
    </row>
    <row r="996" spans="1:25" ht="15.75" customHeight="1" x14ac:dyDescent="0.25">
      <c r="A996" s="30"/>
      <c r="B996" s="1"/>
      <c r="C996" s="1"/>
      <c r="D996" s="1"/>
      <c r="E996" s="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4"/>
      <c r="U996" s="4"/>
      <c r="V996" s="4"/>
      <c r="W996" s="4"/>
      <c r="X996" s="4"/>
      <c r="Y996" s="4"/>
    </row>
    <row r="997" spans="1:25" ht="15.75" customHeight="1" x14ac:dyDescent="0.25">
      <c r="A997" s="30"/>
      <c r="B997" s="1"/>
      <c r="C997" s="1"/>
      <c r="D997" s="1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4"/>
      <c r="U997" s="4"/>
      <c r="V997" s="4"/>
      <c r="W997" s="4"/>
      <c r="X997" s="4"/>
      <c r="Y997" s="4"/>
    </row>
    <row r="998" spans="1:25" ht="15.75" customHeight="1" x14ac:dyDescent="0.25">
      <c r="A998" s="30"/>
      <c r="B998" s="1"/>
      <c r="C998" s="1"/>
      <c r="D998" s="1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4"/>
      <c r="U998" s="4"/>
      <c r="V998" s="4"/>
      <c r="W998" s="4"/>
      <c r="X998" s="4"/>
      <c r="Y998" s="4"/>
    </row>
    <row r="999" spans="1:25" ht="15.75" customHeight="1" x14ac:dyDescent="0.25">
      <c r="A999" s="30"/>
      <c r="B999" s="1"/>
      <c r="C999" s="1"/>
      <c r="D999" s="1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4"/>
      <c r="U999" s="4"/>
      <c r="V999" s="4"/>
      <c r="W999" s="4"/>
      <c r="X999" s="4"/>
      <c r="Y999" s="4"/>
    </row>
    <row r="1000" spans="1:25" ht="15.75" customHeight="1" x14ac:dyDescent="0.25">
      <c r="A1000" s="30"/>
      <c r="B1000" s="1"/>
      <c r="C1000" s="1"/>
      <c r="D1000" s="1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4"/>
      <c r="U1000" s="4"/>
      <c r="V1000" s="4"/>
      <c r="W1000" s="4"/>
      <c r="X1000" s="4"/>
      <c r="Y1000" s="4"/>
    </row>
  </sheetData>
  <sheetProtection password="B0A5" sheet="1" formatCells="0" formatColumns="0" formatRows="0" insertColumns="0" insertRows="0" insertHyperlinks="0" deleteColumns="0" deleteRows="0" sort="0" autoFilter="0" pivotTables="0"/>
  <mergeCells count="18">
    <mergeCell ref="A19:A73"/>
    <mergeCell ref="A75:A102"/>
    <mergeCell ref="M13:O13"/>
    <mergeCell ref="B11:S11"/>
    <mergeCell ref="P13:R13"/>
    <mergeCell ref="A15:S15"/>
    <mergeCell ref="A16:S16"/>
    <mergeCell ref="A17:S17"/>
    <mergeCell ref="A74:S74"/>
    <mergeCell ref="B2:G4"/>
    <mergeCell ref="B5:G7"/>
    <mergeCell ref="A2:A10"/>
    <mergeCell ref="B8:G10"/>
    <mergeCell ref="G13:I13"/>
    <mergeCell ref="H2:S4"/>
    <mergeCell ref="H5:S7"/>
    <mergeCell ref="H8:S10"/>
    <mergeCell ref="J13:L13"/>
  </mergeCells>
  <dataValidations count="1">
    <dataValidation type="list" allowBlank="1" showErrorMessage="1" sqref="D1 D12:D14 D19:D73 D75:D1000">
      <formula1>tipo</formula1>
    </dataValidation>
  </dataValidations>
  <pageMargins left="0.7" right="0.7" top="0.75" bottom="0.75" header="0" footer="0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1" spans="1:1" x14ac:dyDescent="0.25">
      <c r="A1" s="12" t="s">
        <v>43</v>
      </c>
    </row>
    <row r="2" spans="1:1" x14ac:dyDescent="0.25">
      <c r="A2" s="12" t="s">
        <v>39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Z1000"/>
  <sheetViews>
    <sheetView showGridLines="0" topLeftCell="D10" zoomScale="70" zoomScaleNormal="70" workbookViewId="0">
      <selection activeCell="H18" sqref="H18"/>
    </sheetView>
  </sheetViews>
  <sheetFormatPr baseColWidth="10" defaultColWidth="12.625" defaultRowHeight="15" customHeight="1" x14ac:dyDescent="0.2"/>
  <cols>
    <col min="1" max="1" width="39.625" customWidth="1"/>
    <col min="2" max="3" width="33.25" customWidth="1"/>
    <col min="4" max="5" width="18.25" customWidth="1"/>
    <col min="6" max="6" width="14.625" customWidth="1"/>
    <col min="7" max="18" width="19" customWidth="1"/>
    <col min="19" max="19" width="17.625" customWidth="1"/>
    <col min="20" max="26" width="20.875" customWidth="1"/>
  </cols>
  <sheetData>
    <row r="1" spans="1:26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  <c r="Z1" s="4"/>
    </row>
    <row r="2" spans="1:26" x14ac:dyDescent="0.25">
      <c r="A2" s="217"/>
      <c r="B2" s="220" t="s">
        <v>0</v>
      </c>
      <c r="C2" s="221"/>
      <c r="D2" s="221"/>
      <c r="E2" s="221"/>
      <c r="F2" s="221"/>
      <c r="G2" s="222"/>
      <c r="H2" s="226" t="s">
        <v>1</v>
      </c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2"/>
      <c r="T2" s="4"/>
      <c r="U2" s="4"/>
      <c r="V2" s="4"/>
      <c r="W2" s="4"/>
      <c r="X2" s="4"/>
      <c r="Y2" s="4"/>
      <c r="Z2" s="4"/>
    </row>
    <row r="3" spans="1:26" x14ac:dyDescent="0.25">
      <c r="A3" s="218"/>
      <c r="B3" s="223"/>
      <c r="C3" s="224"/>
      <c r="D3" s="224"/>
      <c r="E3" s="224"/>
      <c r="F3" s="224"/>
      <c r="G3" s="225"/>
      <c r="H3" s="223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  <c r="T3" s="4"/>
      <c r="U3" s="4"/>
      <c r="V3" s="4"/>
      <c r="W3" s="4"/>
      <c r="X3" s="4"/>
      <c r="Y3" s="4"/>
      <c r="Z3" s="4"/>
    </row>
    <row r="4" spans="1:26" x14ac:dyDescent="0.25">
      <c r="A4" s="218"/>
      <c r="B4" s="223"/>
      <c r="C4" s="224"/>
      <c r="D4" s="224"/>
      <c r="E4" s="224"/>
      <c r="F4" s="224"/>
      <c r="G4" s="225"/>
      <c r="H4" s="227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9"/>
      <c r="T4" s="4"/>
      <c r="U4" s="4"/>
      <c r="V4" s="4"/>
      <c r="W4" s="4"/>
      <c r="X4" s="4"/>
      <c r="Y4" s="4"/>
      <c r="Z4" s="4"/>
    </row>
    <row r="5" spans="1:26" x14ac:dyDescent="0.25">
      <c r="A5" s="218"/>
      <c r="B5" s="230" t="s">
        <v>2</v>
      </c>
      <c r="C5" s="224"/>
      <c r="D5" s="224"/>
      <c r="E5" s="224"/>
      <c r="F5" s="224"/>
      <c r="G5" s="225"/>
      <c r="H5" s="226" t="s">
        <v>3</v>
      </c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2"/>
      <c r="T5" s="4"/>
      <c r="U5" s="4"/>
      <c r="V5" s="4"/>
      <c r="W5" s="4"/>
      <c r="X5" s="4"/>
      <c r="Y5" s="4"/>
      <c r="Z5" s="4"/>
    </row>
    <row r="6" spans="1:26" x14ac:dyDescent="0.25">
      <c r="A6" s="218"/>
      <c r="B6" s="223"/>
      <c r="C6" s="224"/>
      <c r="D6" s="224"/>
      <c r="E6" s="224"/>
      <c r="F6" s="224"/>
      <c r="G6" s="225"/>
      <c r="H6" s="223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5"/>
      <c r="T6" s="4"/>
      <c r="U6" s="4"/>
      <c r="V6" s="4"/>
      <c r="W6" s="4"/>
      <c r="X6" s="4"/>
      <c r="Y6" s="4"/>
      <c r="Z6" s="4"/>
    </row>
    <row r="7" spans="1:26" x14ac:dyDescent="0.25">
      <c r="A7" s="218"/>
      <c r="B7" s="223"/>
      <c r="C7" s="224"/>
      <c r="D7" s="224"/>
      <c r="E7" s="224"/>
      <c r="F7" s="224"/>
      <c r="G7" s="225"/>
      <c r="H7" s="227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9"/>
      <c r="T7" s="4"/>
      <c r="U7" s="4"/>
      <c r="V7" s="4"/>
      <c r="W7" s="4"/>
      <c r="X7" s="4"/>
      <c r="Y7" s="4"/>
      <c r="Z7" s="4"/>
    </row>
    <row r="8" spans="1:26" ht="20.25" customHeight="1" x14ac:dyDescent="0.25">
      <c r="A8" s="218"/>
      <c r="B8" s="230" t="s">
        <v>4</v>
      </c>
      <c r="C8" s="224"/>
      <c r="D8" s="224"/>
      <c r="E8" s="224"/>
      <c r="F8" s="224"/>
      <c r="G8" s="225"/>
      <c r="H8" s="226" t="s">
        <v>5</v>
      </c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2"/>
      <c r="T8" s="4"/>
      <c r="U8" s="4"/>
      <c r="V8" s="4"/>
      <c r="W8" s="4"/>
      <c r="X8" s="4"/>
      <c r="Y8" s="4"/>
      <c r="Z8" s="4"/>
    </row>
    <row r="9" spans="1:26" ht="21" customHeight="1" x14ac:dyDescent="0.25">
      <c r="A9" s="218"/>
      <c r="B9" s="223"/>
      <c r="C9" s="224"/>
      <c r="D9" s="224"/>
      <c r="E9" s="224"/>
      <c r="F9" s="224"/>
      <c r="G9" s="225"/>
      <c r="H9" s="223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5"/>
      <c r="T9" s="4"/>
      <c r="U9" s="4"/>
      <c r="V9" s="4"/>
      <c r="W9" s="4"/>
      <c r="X9" s="4"/>
      <c r="Y9" s="4"/>
      <c r="Z9" s="4"/>
    </row>
    <row r="10" spans="1:26" ht="6.75" customHeight="1" x14ac:dyDescent="0.25">
      <c r="A10" s="219"/>
      <c r="B10" s="227"/>
      <c r="C10" s="228"/>
      <c r="D10" s="228"/>
      <c r="E10" s="228"/>
      <c r="F10" s="228"/>
      <c r="G10" s="229"/>
      <c r="H10" s="227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9"/>
      <c r="T10" s="4"/>
      <c r="U10" s="4"/>
      <c r="V10" s="4"/>
      <c r="W10" s="4"/>
      <c r="X10" s="4"/>
      <c r="Y10" s="4"/>
      <c r="Z10" s="4"/>
    </row>
    <row r="11" spans="1:26" ht="18" x14ac:dyDescent="0.25">
      <c r="A11" s="5" t="s">
        <v>6</v>
      </c>
      <c r="B11" s="231" t="s">
        <v>7</v>
      </c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3"/>
      <c r="T11" s="4"/>
      <c r="U11" s="4"/>
      <c r="V11" s="4"/>
      <c r="W11" s="4"/>
      <c r="X11" s="4"/>
      <c r="Y11" s="4"/>
      <c r="Z11" s="4"/>
    </row>
    <row r="12" spans="1:26" ht="18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4"/>
      <c r="U12" s="4"/>
      <c r="V12" s="4"/>
      <c r="W12" s="4"/>
      <c r="X12" s="4"/>
      <c r="Y12" s="4"/>
      <c r="Z12" s="4"/>
    </row>
    <row r="13" spans="1:26" ht="18.75" x14ac:dyDescent="0.25">
      <c r="A13" s="9"/>
      <c r="B13" s="10"/>
      <c r="C13" s="10"/>
      <c r="D13" s="10"/>
      <c r="E13" s="10"/>
      <c r="F13" s="10"/>
      <c r="G13" s="234" t="s">
        <v>10</v>
      </c>
      <c r="H13" s="232"/>
      <c r="I13" s="233"/>
      <c r="J13" s="234" t="s">
        <v>11</v>
      </c>
      <c r="K13" s="232"/>
      <c r="L13" s="233"/>
      <c r="M13" s="234" t="s">
        <v>12</v>
      </c>
      <c r="N13" s="232"/>
      <c r="O13" s="233"/>
      <c r="P13" s="234" t="s">
        <v>13</v>
      </c>
      <c r="Q13" s="232"/>
      <c r="R13" s="233"/>
      <c r="S13" s="10"/>
      <c r="T13" s="4"/>
      <c r="U13" s="4"/>
      <c r="V13" s="4"/>
      <c r="W13" s="4"/>
      <c r="X13" s="4"/>
      <c r="Y13" s="4"/>
      <c r="Z13" s="4"/>
    </row>
    <row r="14" spans="1:26" ht="30" x14ac:dyDescent="0.25">
      <c r="A14" s="11" t="s">
        <v>14</v>
      </c>
      <c r="B14" s="11" t="s">
        <v>15</v>
      </c>
      <c r="C14" s="11" t="s">
        <v>16</v>
      </c>
      <c r="D14" s="11" t="s">
        <v>17</v>
      </c>
      <c r="E14" s="11" t="s">
        <v>18</v>
      </c>
      <c r="F14" s="11" t="s">
        <v>19</v>
      </c>
      <c r="G14" s="11" t="s">
        <v>20</v>
      </c>
      <c r="H14" s="11" t="s">
        <v>21</v>
      </c>
      <c r="I14" s="11" t="s">
        <v>22</v>
      </c>
      <c r="J14" s="11" t="s">
        <v>23</v>
      </c>
      <c r="K14" s="11" t="s">
        <v>24</v>
      </c>
      <c r="L14" s="11" t="s">
        <v>25</v>
      </c>
      <c r="M14" s="11" t="s">
        <v>26</v>
      </c>
      <c r="N14" s="11" t="s">
        <v>27</v>
      </c>
      <c r="O14" s="11" t="s">
        <v>28</v>
      </c>
      <c r="P14" s="11" t="s">
        <v>29</v>
      </c>
      <c r="Q14" s="11" t="s">
        <v>30</v>
      </c>
      <c r="R14" s="11" t="s">
        <v>31</v>
      </c>
      <c r="S14" s="11" t="s">
        <v>32</v>
      </c>
      <c r="T14" s="12"/>
      <c r="U14" s="12"/>
      <c r="V14" s="12"/>
      <c r="W14" s="12"/>
      <c r="X14" s="12"/>
      <c r="Y14" s="12"/>
      <c r="Z14" s="12"/>
    </row>
    <row r="15" spans="1:26" ht="37.5" customHeight="1" x14ac:dyDescent="0.25">
      <c r="A15" s="235" t="s">
        <v>33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3"/>
      <c r="T15" s="12"/>
      <c r="U15" s="12"/>
      <c r="V15" s="12"/>
      <c r="W15" s="12"/>
      <c r="X15" s="12"/>
      <c r="Y15" s="12"/>
      <c r="Z15" s="12"/>
    </row>
    <row r="16" spans="1:26" ht="34.5" customHeight="1" x14ac:dyDescent="0.25">
      <c r="A16" s="235" t="s">
        <v>34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3"/>
      <c r="T16" s="12"/>
      <c r="U16" s="12"/>
      <c r="V16" s="12"/>
      <c r="W16" s="12"/>
      <c r="X16" s="12"/>
      <c r="Y16" s="12"/>
      <c r="Z16" s="12"/>
    </row>
    <row r="17" spans="1:26" ht="34.5" customHeight="1" x14ac:dyDescent="0.25">
      <c r="A17" s="235" t="s">
        <v>722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3"/>
      <c r="T17" s="12"/>
      <c r="U17" s="12"/>
      <c r="V17" s="12"/>
      <c r="W17" s="12"/>
      <c r="X17" s="12"/>
      <c r="Y17" s="12"/>
      <c r="Z17" s="12"/>
    </row>
    <row r="18" spans="1:26" ht="89.25" customHeight="1" x14ac:dyDescent="0.25">
      <c r="A18" s="78" t="s">
        <v>36</v>
      </c>
      <c r="B18" s="79" t="s">
        <v>37</v>
      </c>
      <c r="C18" s="80" t="s">
        <v>38</v>
      </c>
      <c r="D18" s="81" t="s">
        <v>39</v>
      </c>
      <c r="E18" s="82" t="s">
        <v>40</v>
      </c>
      <c r="F18" s="17">
        <v>355000</v>
      </c>
      <c r="G18" s="17"/>
      <c r="H18" s="17"/>
      <c r="I18" s="17"/>
      <c r="J18" s="17">
        <v>355000</v>
      </c>
      <c r="K18" s="17"/>
      <c r="L18" s="17"/>
      <c r="M18" s="17"/>
      <c r="N18" s="17"/>
      <c r="O18" s="17"/>
      <c r="P18" s="17"/>
      <c r="Q18" s="17"/>
      <c r="R18" s="17"/>
      <c r="S18" s="17">
        <v>0</v>
      </c>
      <c r="T18" s="4"/>
      <c r="U18" s="4"/>
      <c r="V18" s="4"/>
      <c r="W18" s="4"/>
      <c r="X18" s="4"/>
      <c r="Y18" s="4"/>
      <c r="Z18" s="4"/>
    </row>
    <row r="19" spans="1:26" ht="55.5" customHeight="1" x14ac:dyDescent="0.25">
      <c r="A19" s="236" t="s">
        <v>45</v>
      </c>
      <c r="B19" s="83" t="s">
        <v>47</v>
      </c>
      <c r="C19" s="80" t="s">
        <v>38</v>
      </c>
      <c r="D19" s="80" t="s">
        <v>43</v>
      </c>
      <c r="E19" s="82" t="s">
        <v>48</v>
      </c>
      <c r="F19" s="17">
        <v>2200</v>
      </c>
      <c r="G19" s="17">
        <v>2200</v>
      </c>
      <c r="H19" s="17"/>
      <c r="I19" s="17"/>
      <c r="J19" s="17"/>
      <c r="K19" s="17"/>
      <c r="L19" s="17"/>
      <c r="M19" s="17"/>
      <c r="N19" s="17"/>
      <c r="O19" s="17"/>
      <c r="P19" s="17"/>
      <c r="Q19" s="23"/>
      <c r="R19" s="17"/>
      <c r="S19" s="238">
        <v>7431820</v>
      </c>
      <c r="T19" s="4"/>
      <c r="U19" s="4"/>
      <c r="V19" s="4"/>
      <c r="W19" s="4"/>
      <c r="X19" s="4"/>
      <c r="Y19" s="4"/>
      <c r="Z19" s="4"/>
    </row>
    <row r="20" spans="1:26" ht="55.5" customHeight="1" x14ac:dyDescent="0.25">
      <c r="A20" s="237"/>
      <c r="B20" s="79" t="s">
        <v>53</v>
      </c>
      <c r="C20" s="80" t="s">
        <v>38</v>
      </c>
      <c r="D20" s="80" t="s">
        <v>39</v>
      </c>
      <c r="E20" s="82" t="s">
        <v>40</v>
      </c>
      <c r="F20" s="17">
        <v>240955</v>
      </c>
      <c r="G20" s="17">
        <v>240955</v>
      </c>
      <c r="H20" s="17"/>
      <c r="I20" s="17"/>
      <c r="J20" s="17"/>
      <c r="K20" s="17"/>
      <c r="L20" s="17"/>
      <c r="M20" s="17"/>
      <c r="N20" s="17"/>
      <c r="O20" s="17"/>
      <c r="P20" s="17"/>
      <c r="Q20" s="23"/>
      <c r="R20" s="17"/>
      <c r="S20" s="218"/>
      <c r="T20" s="4"/>
      <c r="U20" s="4"/>
      <c r="V20" s="4"/>
      <c r="W20" s="4"/>
      <c r="X20" s="4"/>
      <c r="Y20" s="4"/>
      <c r="Z20" s="4"/>
    </row>
    <row r="21" spans="1:26" ht="57" customHeight="1" x14ac:dyDescent="0.25">
      <c r="A21" s="236" t="s">
        <v>54</v>
      </c>
      <c r="B21" s="83" t="s">
        <v>47</v>
      </c>
      <c r="C21" s="84" t="s">
        <v>38</v>
      </c>
      <c r="D21" s="80" t="s">
        <v>43</v>
      </c>
      <c r="E21" s="82" t="s">
        <v>48</v>
      </c>
      <c r="F21" s="17">
        <v>2200</v>
      </c>
      <c r="G21" s="17">
        <v>2200</v>
      </c>
      <c r="H21" s="17"/>
      <c r="I21" s="17"/>
      <c r="J21" s="17"/>
      <c r="K21" s="17"/>
      <c r="L21" s="17"/>
      <c r="M21" s="17"/>
      <c r="N21" s="17"/>
      <c r="O21" s="17"/>
      <c r="P21" s="17"/>
      <c r="Q21" s="23"/>
      <c r="R21" s="17"/>
      <c r="S21" s="218"/>
      <c r="T21" s="4"/>
      <c r="U21" s="4"/>
      <c r="V21" s="4"/>
      <c r="W21" s="4"/>
      <c r="X21" s="4"/>
      <c r="Y21" s="4"/>
      <c r="Z21" s="4"/>
    </row>
    <row r="22" spans="1:26" ht="55.5" customHeight="1" x14ac:dyDescent="0.25">
      <c r="A22" s="237"/>
      <c r="B22" s="79" t="s">
        <v>57</v>
      </c>
      <c r="C22" s="80" t="s">
        <v>38</v>
      </c>
      <c r="D22" s="80" t="s">
        <v>39</v>
      </c>
      <c r="E22" s="82" t="s">
        <v>40</v>
      </c>
      <c r="F22" s="17">
        <v>125000</v>
      </c>
      <c r="G22" s="17">
        <v>125000</v>
      </c>
      <c r="H22" s="17"/>
      <c r="I22" s="17"/>
      <c r="J22" s="17"/>
      <c r="K22" s="17"/>
      <c r="L22" s="17"/>
      <c r="M22" s="17"/>
      <c r="N22" s="17"/>
      <c r="O22" s="17"/>
      <c r="P22" s="17"/>
      <c r="Q22" s="23"/>
      <c r="R22" s="17"/>
      <c r="S22" s="219"/>
      <c r="T22" s="4"/>
      <c r="U22" s="4"/>
      <c r="V22" s="4"/>
      <c r="W22" s="4"/>
      <c r="X22" s="4"/>
      <c r="Y22" s="4"/>
      <c r="Z22" s="4"/>
    </row>
    <row r="23" spans="1:26" ht="36.75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8" t="s">
        <v>60</v>
      </c>
      <c r="S23" s="29">
        <f>+SUM(S9:S18)</f>
        <v>0</v>
      </c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30"/>
      <c r="B24" s="1"/>
      <c r="C24" s="1"/>
      <c r="D24" s="1"/>
      <c r="E24" s="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30"/>
      <c r="B25" s="1"/>
      <c r="C25" s="1"/>
      <c r="D25" s="1"/>
      <c r="E25" s="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30"/>
      <c r="B26" s="1"/>
      <c r="C26" s="1"/>
      <c r="D26" s="1"/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30"/>
      <c r="B27" s="1"/>
      <c r="C27" s="1"/>
      <c r="D27" s="1"/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30"/>
      <c r="B28" s="1"/>
      <c r="C28" s="1"/>
      <c r="D28" s="1"/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30"/>
      <c r="B29" s="1"/>
      <c r="C29" s="1"/>
      <c r="D29" s="1"/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30"/>
      <c r="B30" s="1"/>
      <c r="C30" s="1"/>
      <c r="D30" s="1"/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30"/>
      <c r="B31" s="1"/>
      <c r="C31" s="1"/>
      <c r="D31" s="1"/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30"/>
      <c r="B32" s="1"/>
      <c r="C32" s="1"/>
      <c r="D32" s="1"/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30"/>
      <c r="B33" s="1"/>
      <c r="C33" s="1"/>
      <c r="D33" s="1"/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30"/>
      <c r="B34" s="1"/>
      <c r="C34" s="1"/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30"/>
      <c r="B35" s="1"/>
      <c r="C35" s="1"/>
      <c r="D35" s="1"/>
      <c r="E35" s="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30"/>
      <c r="B36" s="1"/>
      <c r="C36" s="1"/>
      <c r="D36" s="1"/>
      <c r="E36" s="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30"/>
      <c r="B37" s="1"/>
      <c r="C37" s="1"/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30"/>
      <c r="B38" s="1"/>
      <c r="C38" s="1"/>
      <c r="D38" s="1"/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30"/>
      <c r="B39" s="1"/>
      <c r="C39" s="1"/>
      <c r="D39" s="1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30"/>
      <c r="B40" s="1"/>
      <c r="C40" s="1"/>
      <c r="D40" s="1"/>
      <c r="E40" s="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30"/>
      <c r="B41" s="1"/>
      <c r="C41" s="1"/>
      <c r="D41" s="1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30"/>
      <c r="B42" s="1"/>
      <c r="C42" s="1"/>
      <c r="D42" s="1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30"/>
      <c r="B43" s="1"/>
      <c r="C43" s="1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30"/>
      <c r="B44" s="1"/>
      <c r="C44" s="1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30"/>
      <c r="B45" s="1"/>
      <c r="C45" s="1"/>
      <c r="D45" s="1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30"/>
      <c r="B46" s="1"/>
      <c r="C46" s="1"/>
      <c r="D46" s="1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30"/>
      <c r="B47" s="1"/>
      <c r="C47" s="1"/>
      <c r="D47" s="1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30"/>
      <c r="B48" s="1"/>
      <c r="C48" s="1"/>
      <c r="D48" s="1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30"/>
      <c r="B49" s="1"/>
      <c r="C49" s="1"/>
      <c r="D49" s="1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30"/>
      <c r="B50" s="1"/>
      <c r="C50" s="1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30"/>
      <c r="B51" s="1"/>
      <c r="C51" s="1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30"/>
      <c r="B52" s="1"/>
      <c r="C52" s="1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30"/>
      <c r="B53" s="1"/>
      <c r="C53" s="1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30"/>
      <c r="B54" s="1"/>
      <c r="C54" s="1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30"/>
      <c r="B55" s="1"/>
      <c r="C55" s="1"/>
      <c r="D55" s="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30"/>
      <c r="B56" s="1"/>
      <c r="C56" s="1"/>
      <c r="D56" s="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30"/>
      <c r="B57" s="1"/>
      <c r="C57" s="1"/>
      <c r="D57" s="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30"/>
      <c r="B58" s="1"/>
      <c r="C58" s="1"/>
      <c r="D58" s="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30"/>
      <c r="B59" s="1"/>
      <c r="C59" s="1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30"/>
      <c r="B60" s="1"/>
      <c r="C60" s="1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30"/>
      <c r="B61" s="1"/>
      <c r="C61" s="1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30"/>
      <c r="B62" s="1"/>
      <c r="C62" s="1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30"/>
      <c r="B63" s="1"/>
      <c r="C63" s="1"/>
      <c r="D63" s="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30"/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30"/>
      <c r="B65" s="1"/>
      <c r="C65" s="1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30"/>
      <c r="B66" s="1"/>
      <c r="C66" s="1"/>
      <c r="D66" s="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30"/>
      <c r="B67" s="1"/>
      <c r="C67" s="1"/>
      <c r="D67" s="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30"/>
      <c r="B68" s="1"/>
      <c r="C68" s="1"/>
      <c r="D68" s="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30"/>
      <c r="B69" s="1"/>
      <c r="C69" s="1"/>
      <c r="D69" s="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30"/>
      <c r="B70" s="1"/>
      <c r="C70" s="1"/>
      <c r="D70" s="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30"/>
      <c r="B71" s="1"/>
      <c r="C71" s="1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30"/>
      <c r="B72" s="1"/>
      <c r="C72" s="1"/>
      <c r="D72" s="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30"/>
      <c r="B73" s="1"/>
      <c r="C73" s="1"/>
      <c r="D73" s="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30"/>
      <c r="B74" s="1"/>
      <c r="C74" s="1"/>
      <c r="D74" s="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30"/>
      <c r="B75" s="1"/>
      <c r="C75" s="1"/>
      <c r="D75" s="1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30"/>
      <c r="B76" s="1"/>
      <c r="C76" s="1"/>
      <c r="D76" s="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30"/>
      <c r="B77" s="1"/>
      <c r="C77" s="1"/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30"/>
      <c r="B78" s="1"/>
      <c r="C78" s="1"/>
      <c r="D78" s="1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30"/>
      <c r="B79" s="1"/>
      <c r="C79" s="1"/>
      <c r="D79" s="1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30"/>
      <c r="B80" s="1"/>
      <c r="C80" s="1"/>
      <c r="D80" s="1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30"/>
      <c r="B81" s="1"/>
      <c r="C81" s="1"/>
      <c r="D81" s="1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30"/>
      <c r="B82" s="1"/>
      <c r="C82" s="1"/>
      <c r="D82" s="1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30"/>
      <c r="B83" s="1"/>
      <c r="C83" s="1"/>
      <c r="D83" s="1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30"/>
      <c r="B84" s="1"/>
      <c r="C84" s="1"/>
      <c r="D84" s="1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30"/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30"/>
      <c r="B86" s="1"/>
      <c r="C86" s="1"/>
      <c r="D86" s="1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30"/>
      <c r="B87" s="1"/>
      <c r="C87" s="1"/>
      <c r="D87" s="1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30"/>
      <c r="B88" s="1"/>
      <c r="C88" s="1"/>
      <c r="D88" s="1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30"/>
      <c r="B89" s="1"/>
      <c r="C89" s="1"/>
      <c r="D89" s="1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30"/>
      <c r="B90" s="1"/>
      <c r="C90" s="1"/>
      <c r="D90" s="1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30"/>
      <c r="B91" s="1"/>
      <c r="C91" s="1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30"/>
      <c r="B92" s="1"/>
      <c r="C92" s="1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30"/>
      <c r="B93" s="1"/>
      <c r="C93" s="1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30"/>
      <c r="B94" s="1"/>
      <c r="C94" s="1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30"/>
      <c r="B95" s="1"/>
      <c r="C95" s="1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30"/>
      <c r="B96" s="1"/>
      <c r="C96" s="1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30"/>
      <c r="B97" s="1"/>
      <c r="C97" s="1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30"/>
      <c r="B98" s="1"/>
      <c r="C98" s="1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30"/>
      <c r="B99" s="1"/>
      <c r="C99" s="1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30"/>
      <c r="B100" s="1"/>
      <c r="C100" s="1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30"/>
      <c r="B101" s="1"/>
      <c r="C101" s="1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30"/>
      <c r="B102" s="1"/>
      <c r="C102" s="1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30"/>
      <c r="B103" s="1"/>
      <c r="C103" s="1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30"/>
      <c r="B104" s="1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30"/>
      <c r="B105" s="1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30"/>
      <c r="B106" s="1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30"/>
      <c r="B107" s="1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30"/>
      <c r="B108" s="1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30"/>
      <c r="B109" s="1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30"/>
      <c r="B110" s="1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30"/>
      <c r="B111" s="1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30"/>
      <c r="B112" s="1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30"/>
      <c r="B113" s="1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30"/>
      <c r="B114" s="1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30"/>
      <c r="B115" s="1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30"/>
      <c r="B116" s="1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30"/>
      <c r="B117" s="1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30"/>
      <c r="B118" s="1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30"/>
      <c r="B119" s="1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30"/>
      <c r="B120" s="1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30"/>
      <c r="B121" s="1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30"/>
      <c r="B122" s="1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30"/>
      <c r="B123" s="1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30"/>
      <c r="B124" s="1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30"/>
      <c r="B125" s="1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30"/>
      <c r="B126" s="1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30"/>
      <c r="B127" s="1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30"/>
      <c r="B128" s="1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30"/>
      <c r="B129" s="1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30"/>
      <c r="B130" s="1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30"/>
      <c r="B131" s="1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30"/>
      <c r="B132" s="1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30"/>
      <c r="B133" s="1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30"/>
      <c r="B134" s="1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30"/>
      <c r="B135" s="1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30"/>
      <c r="B136" s="1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30"/>
      <c r="B137" s="1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30"/>
      <c r="B138" s="1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30"/>
      <c r="B139" s="1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30"/>
      <c r="B140" s="1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30"/>
      <c r="B141" s="1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30"/>
      <c r="B142" s="1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30"/>
      <c r="B143" s="1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30"/>
      <c r="B144" s="1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30"/>
      <c r="B145" s="1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30"/>
      <c r="B146" s="1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30"/>
      <c r="B147" s="1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30"/>
      <c r="B148" s="1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30"/>
      <c r="B149" s="1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30"/>
      <c r="B150" s="1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30"/>
      <c r="B151" s="1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30"/>
      <c r="B152" s="1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30"/>
      <c r="B153" s="1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30"/>
      <c r="B154" s="1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30"/>
      <c r="B155" s="1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30"/>
      <c r="B156" s="1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30"/>
      <c r="B157" s="1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30"/>
      <c r="B158" s="1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30"/>
      <c r="B159" s="1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30"/>
      <c r="B160" s="1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30"/>
      <c r="B161" s="1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30"/>
      <c r="B162" s="1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30"/>
      <c r="B163" s="1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30"/>
      <c r="B164" s="1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30"/>
      <c r="B165" s="1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30"/>
      <c r="B166" s="1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30"/>
      <c r="B167" s="1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30"/>
      <c r="B168" s="1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30"/>
      <c r="B169" s="1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30"/>
      <c r="B170" s="1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30"/>
      <c r="B171" s="1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30"/>
      <c r="B172" s="1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30"/>
      <c r="B173" s="1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30"/>
      <c r="B174" s="1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30"/>
      <c r="B175" s="1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30"/>
      <c r="B176" s="1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30"/>
      <c r="B177" s="1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30"/>
      <c r="B178" s="1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30"/>
      <c r="B179" s="1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30"/>
      <c r="B180" s="1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30"/>
      <c r="B181" s="1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30"/>
      <c r="B182" s="1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30"/>
      <c r="B183" s="1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30"/>
      <c r="B184" s="1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30"/>
      <c r="B185" s="1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30"/>
      <c r="B186" s="1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30"/>
      <c r="B187" s="1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30"/>
      <c r="B188" s="1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30"/>
      <c r="B189" s="1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30"/>
      <c r="B190" s="1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30"/>
      <c r="B191" s="1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30"/>
      <c r="B192" s="1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30"/>
      <c r="B193" s="1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30"/>
      <c r="B194" s="1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30"/>
      <c r="B195" s="1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30"/>
      <c r="B196" s="1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30"/>
      <c r="B197" s="1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30"/>
      <c r="B198" s="1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30"/>
      <c r="B199" s="1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30"/>
      <c r="B200" s="1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30"/>
      <c r="B201" s="1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30"/>
      <c r="B202" s="1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30"/>
      <c r="B203" s="1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30"/>
      <c r="B204" s="1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30"/>
      <c r="B205" s="1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30"/>
      <c r="B206" s="1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30"/>
      <c r="B207" s="1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30"/>
      <c r="B208" s="1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30"/>
      <c r="B209" s="1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30"/>
      <c r="B210" s="1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30"/>
      <c r="B211" s="1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30"/>
      <c r="B212" s="1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30"/>
      <c r="B213" s="1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30"/>
      <c r="B214" s="1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30"/>
      <c r="B215" s="1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30"/>
      <c r="B216" s="1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30"/>
      <c r="B217" s="1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30"/>
      <c r="B218" s="1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30"/>
      <c r="B219" s="1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30"/>
      <c r="B220" s="1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30"/>
      <c r="B221" s="1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30"/>
      <c r="B222" s="1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30"/>
      <c r="B223" s="1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30"/>
      <c r="B224" s="1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30"/>
      <c r="B225" s="1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30"/>
      <c r="B226" s="1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30"/>
      <c r="B227" s="1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30"/>
      <c r="B228" s="1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30"/>
      <c r="B229" s="1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30"/>
      <c r="B230" s="1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30"/>
      <c r="B231" s="1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30"/>
      <c r="B232" s="1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30"/>
      <c r="B233" s="1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30"/>
      <c r="B234" s="1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30"/>
      <c r="B235" s="1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30"/>
      <c r="B236" s="1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30"/>
      <c r="B237" s="1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30"/>
      <c r="B238" s="1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30"/>
      <c r="B239" s="1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30"/>
      <c r="B240" s="1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30"/>
      <c r="B241" s="1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30"/>
      <c r="B242" s="1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30"/>
      <c r="B243" s="1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30"/>
      <c r="B244" s="1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30"/>
      <c r="B245" s="1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30"/>
      <c r="B246" s="1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30"/>
      <c r="B247" s="1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30"/>
      <c r="B248" s="1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30"/>
      <c r="B249" s="1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30"/>
      <c r="B250" s="1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30"/>
      <c r="B251" s="1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30"/>
      <c r="B252" s="1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30"/>
      <c r="B253" s="1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30"/>
      <c r="B254" s="1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30"/>
      <c r="B255" s="1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30"/>
      <c r="B256" s="1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30"/>
      <c r="B257" s="1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30"/>
      <c r="B258" s="1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30"/>
      <c r="B259" s="1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30"/>
      <c r="B260" s="1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30"/>
      <c r="B261" s="1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30"/>
      <c r="B262" s="1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30"/>
      <c r="B263" s="1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30"/>
      <c r="B264" s="1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30"/>
      <c r="B265" s="1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30"/>
      <c r="B266" s="1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30"/>
      <c r="B267" s="1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30"/>
      <c r="B268" s="1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30"/>
      <c r="B269" s="1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30"/>
      <c r="B270" s="1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30"/>
      <c r="B271" s="1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30"/>
      <c r="B272" s="1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30"/>
      <c r="B273" s="1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30"/>
      <c r="B274" s="1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30"/>
      <c r="B275" s="1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30"/>
      <c r="B276" s="1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30"/>
      <c r="B277" s="1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30"/>
      <c r="B278" s="1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30"/>
      <c r="B279" s="1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30"/>
      <c r="B280" s="1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30"/>
      <c r="B281" s="1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30"/>
      <c r="B282" s="1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30"/>
      <c r="B283" s="1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30"/>
      <c r="B284" s="1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30"/>
      <c r="B285" s="1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30"/>
      <c r="B286" s="1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30"/>
      <c r="B287" s="1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30"/>
      <c r="B288" s="1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30"/>
      <c r="B289" s="1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30"/>
      <c r="B290" s="1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30"/>
      <c r="B291" s="1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30"/>
      <c r="B292" s="1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30"/>
      <c r="B293" s="1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30"/>
      <c r="B294" s="1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30"/>
      <c r="B295" s="1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30"/>
      <c r="B296" s="1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30"/>
      <c r="B297" s="1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30"/>
      <c r="B298" s="1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30"/>
      <c r="B299" s="1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30"/>
      <c r="B300" s="1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30"/>
      <c r="B301" s="1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30"/>
      <c r="B302" s="1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30"/>
      <c r="B303" s="1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30"/>
      <c r="B304" s="1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30"/>
      <c r="B305" s="1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30"/>
      <c r="B306" s="1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30"/>
      <c r="B307" s="1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30"/>
      <c r="B308" s="1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30"/>
      <c r="B309" s="1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30"/>
      <c r="B310" s="1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30"/>
      <c r="B311" s="1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30"/>
      <c r="B312" s="1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30"/>
      <c r="B313" s="1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30"/>
      <c r="B314" s="1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30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30"/>
      <c r="B316" s="1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30"/>
      <c r="B317" s="1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30"/>
      <c r="B318" s="1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30"/>
      <c r="B319" s="1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30"/>
      <c r="B320" s="1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30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30"/>
      <c r="B322" s="1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30"/>
      <c r="B323" s="1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30"/>
      <c r="B324" s="1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30"/>
      <c r="B325" s="1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30"/>
      <c r="B326" s="1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30"/>
      <c r="B327" s="1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30"/>
      <c r="B328" s="1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30"/>
      <c r="B329" s="1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30"/>
      <c r="B330" s="1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30"/>
      <c r="B331" s="1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30"/>
      <c r="B332" s="1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30"/>
      <c r="B333" s="1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30"/>
      <c r="B334" s="1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30"/>
      <c r="B335" s="1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30"/>
      <c r="B336" s="1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30"/>
      <c r="B337" s="1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30"/>
      <c r="B338" s="1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30"/>
      <c r="B339" s="1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30"/>
      <c r="B340" s="1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30"/>
      <c r="B341" s="1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30"/>
      <c r="B342" s="1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30"/>
      <c r="B343" s="1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30"/>
      <c r="B344" s="1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30"/>
      <c r="B345" s="1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30"/>
      <c r="B346" s="1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30"/>
      <c r="B347" s="1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30"/>
      <c r="B348" s="1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30"/>
      <c r="B349" s="1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30"/>
      <c r="B350" s="1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30"/>
      <c r="B351" s="1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30"/>
      <c r="B352" s="1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30"/>
      <c r="B353" s="1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30"/>
      <c r="B354" s="1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30"/>
      <c r="B355" s="1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30"/>
      <c r="B356" s="1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30"/>
      <c r="B357" s="1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30"/>
      <c r="B358" s="1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30"/>
      <c r="B359" s="1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30"/>
      <c r="B360" s="1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30"/>
      <c r="B361" s="1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30"/>
      <c r="B362" s="1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30"/>
      <c r="B363" s="1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30"/>
      <c r="B364" s="1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30"/>
      <c r="B365" s="1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30"/>
      <c r="B366" s="1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30"/>
      <c r="B367" s="1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30"/>
      <c r="B368" s="1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30"/>
      <c r="B369" s="1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30"/>
      <c r="B370" s="1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30"/>
      <c r="B371" s="1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30"/>
      <c r="B372" s="1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30"/>
      <c r="B373" s="1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30"/>
      <c r="B374" s="1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30"/>
      <c r="B375" s="1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30"/>
      <c r="B376" s="1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30"/>
      <c r="B377" s="1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30"/>
      <c r="B378" s="1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30"/>
      <c r="B379" s="1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30"/>
      <c r="B380" s="1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30"/>
      <c r="B381" s="1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30"/>
      <c r="B382" s="1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30"/>
      <c r="B383" s="1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30"/>
      <c r="B384" s="1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30"/>
      <c r="B385" s="1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30"/>
      <c r="B386" s="1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30"/>
      <c r="B387" s="1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30"/>
      <c r="B388" s="1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30"/>
      <c r="B389" s="1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30"/>
      <c r="B390" s="1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30"/>
      <c r="B391" s="1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30"/>
      <c r="B392" s="1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30"/>
      <c r="B393" s="1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30"/>
      <c r="B394" s="1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30"/>
      <c r="B395" s="1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30"/>
      <c r="B396" s="1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30"/>
      <c r="B397" s="1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30"/>
      <c r="B398" s="1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30"/>
      <c r="B399" s="1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30"/>
      <c r="B400" s="1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30"/>
      <c r="B401" s="1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30"/>
      <c r="B402" s="1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30"/>
      <c r="B403" s="1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30"/>
      <c r="B404" s="1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30"/>
      <c r="B405" s="1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30"/>
      <c r="B406" s="1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30"/>
      <c r="B407" s="1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30"/>
      <c r="B408" s="1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30"/>
      <c r="B409" s="1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30"/>
      <c r="B410" s="1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30"/>
      <c r="B411" s="1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30"/>
      <c r="B412" s="1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30"/>
      <c r="B413" s="1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30"/>
      <c r="B414" s="1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30"/>
      <c r="B415" s="1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30"/>
      <c r="B416" s="1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30"/>
      <c r="B417" s="1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30"/>
      <c r="B418" s="1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30"/>
      <c r="B419" s="1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30"/>
      <c r="B420" s="1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30"/>
      <c r="B421" s="1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30"/>
      <c r="B422" s="1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30"/>
      <c r="B423" s="1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30"/>
      <c r="B424" s="1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30"/>
      <c r="B425" s="1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30"/>
      <c r="B426" s="1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30"/>
      <c r="B427" s="1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30"/>
      <c r="B428" s="1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30"/>
      <c r="B429" s="1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30"/>
      <c r="B430" s="1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30"/>
      <c r="B431" s="1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30"/>
      <c r="B432" s="1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30"/>
      <c r="B433" s="1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30"/>
      <c r="B434" s="1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30"/>
      <c r="B435" s="1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30"/>
      <c r="B436" s="1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30"/>
      <c r="B437" s="1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30"/>
      <c r="B438" s="1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30"/>
      <c r="B439" s="1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30"/>
      <c r="B440" s="1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30"/>
      <c r="B441" s="1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30"/>
      <c r="B442" s="1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30"/>
      <c r="B443" s="1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30"/>
      <c r="B444" s="1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30"/>
      <c r="B445" s="1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30"/>
      <c r="B446" s="1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30"/>
      <c r="B447" s="1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30"/>
      <c r="B448" s="1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30"/>
      <c r="B449" s="1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30"/>
      <c r="B450" s="1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30"/>
      <c r="B451" s="1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30"/>
      <c r="B452" s="1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30"/>
      <c r="B453" s="1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30"/>
      <c r="B454" s="1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30"/>
      <c r="B455" s="1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30"/>
      <c r="B456" s="1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30"/>
      <c r="B457" s="1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30"/>
      <c r="B458" s="1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30"/>
      <c r="B459" s="1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30"/>
      <c r="B460" s="1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30"/>
      <c r="B461" s="1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30"/>
      <c r="B462" s="1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30"/>
      <c r="B463" s="1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30"/>
      <c r="B464" s="1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30"/>
      <c r="B465" s="1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30"/>
      <c r="B466" s="1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30"/>
      <c r="B467" s="1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30"/>
      <c r="B468" s="1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30"/>
      <c r="B469" s="1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30"/>
      <c r="B470" s="1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30"/>
      <c r="B471" s="1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30"/>
      <c r="B472" s="1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30"/>
      <c r="B473" s="1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30"/>
      <c r="B474" s="1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30"/>
      <c r="B475" s="1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30"/>
      <c r="B476" s="1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30"/>
      <c r="B477" s="1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30"/>
      <c r="B478" s="1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30"/>
      <c r="B479" s="1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30"/>
      <c r="B480" s="1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30"/>
      <c r="B481" s="1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30"/>
      <c r="B482" s="1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30"/>
      <c r="B483" s="1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30"/>
      <c r="B484" s="1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30"/>
      <c r="B485" s="1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30"/>
      <c r="B486" s="1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30"/>
      <c r="B487" s="1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30"/>
      <c r="B488" s="1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30"/>
      <c r="B489" s="1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30"/>
      <c r="B490" s="1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30"/>
      <c r="B491" s="1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30"/>
      <c r="B492" s="1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30"/>
      <c r="B493" s="1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30"/>
      <c r="B494" s="1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30"/>
      <c r="B495" s="1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30"/>
      <c r="B496" s="1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30"/>
      <c r="B497" s="1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30"/>
      <c r="B498" s="1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30"/>
      <c r="B499" s="1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30"/>
      <c r="B500" s="1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30"/>
      <c r="B501" s="1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30"/>
      <c r="B502" s="1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30"/>
      <c r="B503" s="1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30"/>
      <c r="B504" s="1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30"/>
      <c r="B505" s="1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30"/>
      <c r="B506" s="1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30"/>
      <c r="B507" s="1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30"/>
      <c r="B508" s="1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30"/>
      <c r="B509" s="1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30"/>
      <c r="B510" s="1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30"/>
      <c r="B511" s="1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30"/>
      <c r="B512" s="1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30"/>
      <c r="B513" s="1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30"/>
      <c r="B514" s="1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30"/>
      <c r="B515" s="1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30"/>
      <c r="B516" s="1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30"/>
      <c r="B517" s="1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30"/>
      <c r="B518" s="1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30"/>
      <c r="B519" s="1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30"/>
      <c r="B520" s="1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30"/>
      <c r="B521" s="1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30"/>
      <c r="B522" s="1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30"/>
      <c r="B523" s="1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30"/>
      <c r="B524" s="1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30"/>
      <c r="B525" s="1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30"/>
      <c r="B526" s="1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30"/>
      <c r="B527" s="1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30"/>
      <c r="B528" s="1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30"/>
      <c r="B529" s="1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30"/>
      <c r="B530" s="1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30"/>
      <c r="B531" s="1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30"/>
      <c r="B532" s="1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30"/>
      <c r="B533" s="1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30"/>
      <c r="B534" s="1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30"/>
      <c r="B535" s="1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30"/>
      <c r="B536" s="1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30"/>
      <c r="B537" s="1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30"/>
      <c r="B538" s="1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30"/>
      <c r="B539" s="1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30"/>
      <c r="B540" s="1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30"/>
      <c r="B541" s="1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30"/>
      <c r="B542" s="1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30"/>
      <c r="B543" s="1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30"/>
      <c r="B544" s="1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30"/>
      <c r="B545" s="1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30"/>
      <c r="B546" s="1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30"/>
      <c r="B547" s="1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30"/>
      <c r="B548" s="1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30"/>
      <c r="B549" s="1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30"/>
      <c r="B550" s="1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30"/>
      <c r="B551" s="1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30"/>
      <c r="B552" s="1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30"/>
      <c r="B553" s="1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30"/>
      <c r="B554" s="1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30"/>
      <c r="B555" s="1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30"/>
      <c r="B556" s="1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30"/>
      <c r="B557" s="1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30"/>
      <c r="B558" s="1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30"/>
      <c r="B559" s="1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30"/>
      <c r="B560" s="1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30"/>
      <c r="B561" s="1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30"/>
      <c r="B562" s="1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30"/>
      <c r="B563" s="1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30"/>
      <c r="B564" s="1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30"/>
      <c r="B565" s="1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30"/>
      <c r="B566" s="1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30"/>
      <c r="B567" s="1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30"/>
      <c r="B568" s="1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30"/>
      <c r="B569" s="1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30"/>
      <c r="B570" s="1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30"/>
      <c r="B571" s="1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30"/>
      <c r="B572" s="1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30"/>
      <c r="B573" s="1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30"/>
      <c r="B574" s="1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30"/>
      <c r="B575" s="1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30"/>
      <c r="B576" s="1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30"/>
      <c r="B577" s="1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30"/>
      <c r="B578" s="1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30"/>
      <c r="B579" s="1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30"/>
      <c r="B580" s="1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30"/>
      <c r="B581" s="1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30"/>
      <c r="B582" s="1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30"/>
      <c r="B583" s="1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30"/>
      <c r="B584" s="1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30"/>
      <c r="B585" s="1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30"/>
      <c r="B586" s="1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30"/>
      <c r="B587" s="1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30"/>
      <c r="B588" s="1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30"/>
      <c r="B589" s="1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30"/>
      <c r="B590" s="1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30"/>
      <c r="B591" s="1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30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30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30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30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30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30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30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30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30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30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30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30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30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30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30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30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30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30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30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30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30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30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30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30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30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30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30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30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30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30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30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30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30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30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30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30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30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30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30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30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30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30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30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30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30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30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30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30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30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30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30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30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30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30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30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30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30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30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30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30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30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30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30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30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30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30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30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30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30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30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30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30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30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30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30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30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30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30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30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30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30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30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30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30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30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30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30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30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30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30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30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30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30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30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30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30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30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30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30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30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30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30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30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30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30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30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30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30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30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30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30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30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30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30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30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30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30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30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30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30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30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30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30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30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30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30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30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30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30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30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30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30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30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30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30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30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30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30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30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30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30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30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30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30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30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30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30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30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30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30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30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30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30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30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30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30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30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30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30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30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30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30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30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30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30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30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30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30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30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30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30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30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30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30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30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30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30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30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30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30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30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30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30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30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30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30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30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30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30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30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30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30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30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30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30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30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30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30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30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30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30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30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30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30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30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30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30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30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30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30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30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30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30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30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30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30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30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30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30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30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30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30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30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30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30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30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30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30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30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30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30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30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30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30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30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30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30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30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30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30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30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30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30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30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30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30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30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30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30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30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30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30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30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30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30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30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30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30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30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30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30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30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30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30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30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30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30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30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30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30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30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30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30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30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30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30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30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30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30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30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30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30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30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30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30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30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30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30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30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30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30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30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30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30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30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30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30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30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30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30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30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30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30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30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30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30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30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30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30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30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30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30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30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30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30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30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30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30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30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30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30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30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30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30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30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30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30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30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30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30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30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30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30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30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30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30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30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30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30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30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30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30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30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30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30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30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30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30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30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30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30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30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30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30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30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30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30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30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30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30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30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30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30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30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30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30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30"/>
      <c r="B958" s="1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30"/>
      <c r="B959" s="1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30"/>
      <c r="B960" s="1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30"/>
      <c r="B961" s="1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30"/>
      <c r="B962" s="1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30"/>
      <c r="B963" s="1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30"/>
      <c r="B964" s="1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30"/>
      <c r="B965" s="1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30"/>
      <c r="B966" s="1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30"/>
      <c r="B967" s="1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30"/>
      <c r="B968" s="1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30"/>
      <c r="B969" s="1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30"/>
      <c r="B970" s="1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30"/>
      <c r="B971" s="1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30"/>
      <c r="B972" s="1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30"/>
      <c r="B973" s="1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30"/>
      <c r="B974" s="1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30"/>
      <c r="B975" s="1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30"/>
      <c r="B976" s="1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30"/>
      <c r="B977" s="1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30"/>
      <c r="B978" s="1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30"/>
      <c r="B979" s="1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30"/>
      <c r="B980" s="1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30"/>
      <c r="B981" s="1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30"/>
      <c r="B982" s="1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30"/>
      <c r="B983" s="1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30"/>
      <c r="B984" s="1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30"/>
      <c r="B985" s="1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30"/>
      <c r="B986" s="1"/>
      <c r="C986" s="1"/>
      <c r="D986" s="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30"/>
      <c r="B987" s="1"/>
      <c r="C987" s="1"/>
      <c r="D987" s="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30"/>
      <c r="B988" s="1"/>
      <c r="C988" s="1"/>
      <c r="D988" s="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30"/>
      <c r="B989" s="1"/>
      <c r="C989" s="1"/>
      <c r="D989" s="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30"/>
      <c r="B990" s="1"/>
      <c r="C990" s="1"/>
      <c r="D990" s="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30"/>
      <c r="B991" s="1"/>
      <c r="C991" s="1"/>
      <c r="D991" s="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30"/>
      <c r="B992" s="1"/>
      <c r="C992" s="1"/>
      <c r="D992" s="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30"/>
      <c r="B993" s="1"/>
      <c r="C993" s="1"/>
      <c r="D993" s="1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30"/>
      <c r="B994" s="1"/>
      <c r="C994" s="1"/>
      <c r="D994" s="1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30"/>
      <c r="B995" s="1"/>
      <c r="C995" s="1"/>
      <c r="D995" s="1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30"/>
      <c r="B996" s="1"/>
      <c r="C996" s="1"/>
      <c r="D996" s="1"/>
      <c r="E996" s="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30"/>
      <c r="B997" s="1"/>
      <c r="C997" s="1"/>
      <c r="D997" s="1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30"/>
      <c r="B998" s="1"/>
      <c r="C998" s="1"/>
      <c r="D998" s="1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30"/>
      <c r="B999" s="1"/>
      <c r="C999" s="1"/>
      <c r="D999" s="1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30"/>
      <c r="B1000" s="1"/>
      <c r="C1000" s="1"/>
      <c r="D1000" s="1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4"/>
      <c r="U1000" s="4"/>
      <c r="V1000" s="4"/>
      <c r="W1000" s="4"/>
      <c r="X1000" s="4"/>
      <c r="Y1000" s="4"/>
      <c r="Z1000" s="4"/>
    </row>
  </sheetData>
  <sheetProtection password="B0A5" sheet="1" formatCells="0" formatColumns="0" formatRows="0" insertColumns="0" insertRows="0" insertHyperlinks="0" deleteColumns="0" deleteRows="0" sort="0" autoFilter="0" pivotTables="0"/>
  <mergeCells count="18">
    <mergeCell ref="B2:G4"/>
    <mergeCell ref="B5:G7"/>
    <mergeCell ref="M13:O13"/>
    <mergeCell ref="A2:A10"/>
    <mergeCell ref="H2:S4"/>
    <mergeCell ref="H5:S7"/>
    <mergeCell ref="A21:A22"/>
    <mergeCell ref="B8:G10"/>
    <mergeCell ref="B11:S11"/>
    <mergeCell ref="A16:S16"/>
    <mergeCell ref="A15:S15"/>
    <mergeCell ref="A19:A20"/>
    <mergeCell ref="A17:S17"/>
    <mergeCell ref="G13:I13"/>
    <mergeCell ref="J13:L13"/>
    <mergeCell ref="S19:S22"/>
    <mergeCell ref="P13:R13"/>
    <mergeCell ref="H8:S10"/>
  </mergeCells>
  <dataValidations count="1">
    <dataValidation type="list" allowBlank="1" showErrorMessage="1" sqref="D1 D12:D14 D18:D1000">
      <formula1>tipo</formula1>
    </dataValidation>
  </dataValidation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Z1003"/>
  <sheetViews>
    <sheetView showGridLines="0" view="pageBreakPreview" zoomScale="70" zoomScaleNormal="70" zoomScaleSheetLayoutView="70" workbookViewId="0">
      <selection activeCell="A2" sqref="A1:XFD1048576"/>
    </sheetView>
  </sheetViews>
  <sheetFormatPr baseColWidth="10" defaultColWidth="12.625" defaultRowHeight="15" customHeight="1" x14ac:dyDescent="0.2"/>
  <cols>
    <col min="1" max="1" width="39.625" customWidth="1"/>
    <col min="2" max="3" width="33.25" customWidth="1"/>
    <col min="4" max="5" width="18.25" customWidth="1"/>
    <col min="6" max="6" width="14.625" customWidth="1"/>
    <col min="7" max="18" width="19" customWidth="1"/>
    <col min="19" max="19" width="17.625" customWidth="1"/>
    <col min="20" max="20" width="7" customWidth="1"/>
    <col min="21" max="25" width="8" customWidth="1"/>
    <col min="26" max="26" width="20.875" customWidth="1"/>
  </cols>
  <sheetData>
    <row r="1" spans="1:26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  <c r="Z1" s="4"/>
    </row>
    <row r="2" spans="1:26" x14ac:dyDescent="0.25">
      <c r="A2" s="217"/>
      <c r="B2" s="220" t="s">
        <v>0</v>
      </c>
      <c r="C2" s="221"/>
      <c r="D2" s="221"/>
      <c r="E2" s="221"/>
      <c r="F2" s="221"/>
      <c r="G2" s="222"/>
      <c r="H2" s="226" t="s">
        <v>1</v>
      </c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2"/>
      <c r="T2" s="4"/>
      <c r="U2" s="4"/>
      <c r="V2" s="4"/>
      <c r="W2" s="4"/>
      <c r="X2" s="4"/>
      <c r="Y2" s="4"/>
      <c r="Z2" s="4"/>
    </row>
    <row r="3" spans="1:26" x14ac:dyDescent="0.25">
      <c r="A3" s="218"/>
      <c r="B3" s="223"/>
      <c r="C3" s="224"/>
      <c r="D3" s="224"/>
      <c r="E3" s="224"/>
      <c r="F3" s="224"/>
      <c r="G3" s="225"/>
      <c r="H3" s="223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  <c r="T3" s="4"/>
      <c r="U3" s="4"/>
      <c r="V3" s="4"/>
      <c r="W3" s="4"/>
      <c r="X3" s="4"/>
      <c r="Y3" s="4"/>
      <c r="Z3" s="4"/>
    </row>
    <row r="4" spans="1:26" x14ac:dyDescent="0.25">
      <c r="A4" s="218"/>
      <c r="B4" s="223"/>
      <c r="C4" s="224"/>
      <c r="D4" s="224"/>
      <c r="E4" s="224"/>
      <c r="F4" s="224"/>
      <c r="G4" s="225"/>
      <c r="H4" s="227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9"/>
      <c r="T4" s="4"/>
      <c r="U4" s="4"/>
      <c r="V4" s="4"/>
      <c r="W4" s="4"/>
      <c r="X4" s="4"/>
      <c r="Y4" s="4"/>
      <c r="Z4" s="4"/>
    </row>
    <row r="5" spans="1:26" x14ac:dyDescent="0.25">
      <c r="A5" s="218"/>
      <c r="B5" s="230" t="s">
        <v>2</v>
      </c>
      <c r="C5" s="224"/>
      <c r="D5" s="224"/>
      <c r="E5" s="224"/>
      <c r="F5" s="224"/>
      <c r="G5" s="225"/>
      <c r="H5" s="226" t="s">
        <v>3</v>
      </c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2"/>
      <c r="T5" s="4"/>
      <c r="U5" s="4"/>
      <c r="V5" s="4"/>
      <c r="W5" s="4"/>
      <c r="X5" s="4"/>
      <c r="Y5" s="4"/>
      <c r="Z5" s="4"/>
    </row>
    <row r="6" spans="1:26" x14ac:dyDescent="0.25">
      <c r="A6" s="218"/>
      <c r="B6" s="223"/>
      <c r="C6" s="224"/>
      <c r="D6" s="224"/>
      <c r="E6" s="224"/>
      <c r="F6" s="224"/>
      <c r="G6" s="225"/>
      <c r="H6" s="223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5"/>
      <c r="T6" s="4"/>
      <c r="U6" s="4"/>
      <c r="V6" s="4"/>
      <c r="W6" s="4"/>
      <c r="X6" s="4"/>
      <c r="Y6" s="4"/>
      <c r="Z6" s="4"/>
    </row>
    <row r="7" spans="1:26" x14ac:dyDescent="0.25">
      <c r="A7" s="218"/>
      <c r="B7" s="223"/>
      <c r="C7" s="224"/>
      <c r="D7" s="224"/>
      <c r="E7" s="224"/>
      <c r="F7" s="224"/>
      <c r="G7" s="225"/>
      <c r="H7" s="227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9"/>
      <c r="T7" s="4"/>
      <c r="U7" s="4"/>
      <c r="V7" s="4"/>
      <c r="W7" s="4"/>
      <c r="X7" s="4"/>
      <c r="Y7" s="4"/>
      <c r="Z7" s="4"/>
    </row>
    <row r="8" spans="1:26" ht="20.25" customHeight="1" x14ac:dyDescent="0.25">
      <c r="A8" s="218"/>
      <c r="B8" s="230" t="s">
        <v>4</v>
      </c>
      <c r="C8" s="224"/>
      <c r="D8" s="224"/>
      <c r="E8" s="224"/>
      <c r="F8" s="224"/>
      <c r="G8" s="225"/>
      <c r="H8" s="226" t="s">
        <v>5</v>
      </c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2"/>
      <c r="T8" s="4"/>
      <c r="U8" s="4"/>
      <c r="V8" s="4"/>
      <c r="W8" s="4"/>
      <c r="X8" s="4"/>
      <c r="Y8" s="4"/>
      <c r="Z8" s="4"/>
    </row>
    <row r="9" spans="1:26" ht="21" customHeight="1" x14ac:dyDescent="0.25">
      <c r="A9" s="218"/>
      <c r="B9" s="223"/>
      <c r="C9" s="224"/>
      <c r="D9" s="224"/>
      <c r="E9" s="224"/>
      <c r="F9" s="224"/>
      <c r="G9" s="225"/>
      <c r="H9" s="223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5"/>
      <c r="T9" s="4"/>
      <c r="U9" s="4"/>
      <c r="V9" s="4"/>
      <c r="W9" s="4"/>
      <c r="X9" s="4"/>
      <c r="Y9" s="4"/>
      <c r="Z9" s="4"/>
    </row>
    <row r="10" spans="1:26" ht="6.75" customHeight="1" x14ac:dyDescent="0.25">
      <c r="A10" s="219"/>
      <c r="B10" s="227"/>
      <c r="C10" s="228"/>
      <c r="D10" s="228"/>
      <c r="E10" s="228"/>
      <c r="F10" s="228"/>
      <c r="G10" s="229"/>
      <c r="H10" s="227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9"/>
      <c r="T10" s="4"/>
      <c r="U10" s="4"/>
      <c r="V10" s="4"/>
      <c r="W10" s="4"/>
      <c r="X10" s="4"/>
      <c r="Y10" s="4"/>
      <c r="Z10" s="4"/>
    </row>
    <row r="11" spans="1:26" ht="18" x14ac:dyDescent="0.25">
      <c r="A11" s="6" t="s">
        <v>6</v>
      </c>
      <c r="B11" s="231" t="s">
        <v>9</v>
      </c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3"/>
      <c r="T11" s="4"/>
      <c r="U11" s="4"/>
      <c r="V11" s="4"/>
      <c r="W11" s="4"/>
      <c r="X11" s="4"/>
      <c r="Y11" s="4"/>
      <c r="Z11" s="4"/>
    </row>
    <row r="12" spans="1:26" ht="18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4"/>
      <c r="U12" s="4"/>
      <c r="V12" s="4"/>
      <c r="W12" s="4"/>
      <c r="X12" s="4"/>
      <c r="Y12" s="4"/>
      <c r="Z12" s="4"/>
    </row>
    <row r="13" spans="1:26" ht="18.75" x14ac:dyDescent="0.25">
      <c r="A13" s="9"/>
      <c r="B13" s="10"/>
      <c r="C13" s="10"/>
      <c r="D13" s="10"/>
      <c r="E13" s="10"/>
      <c r="F13" s="10"/>
      <c r="G13" s="234" t="s">
        <v>10</v>
      </c>
      <c r="H13" s="232"/>
      <c r="I13" s="233"/>
      <c r="J13" s="234" t="s">
        <v>11</v>
      </c>
      <c r="K13" s="232"/>
      <c r="L13" s="233"/>
      <c r="M13" s="234" t="s">
        <v>12</v>
      </c>
      <c r="N13" s="232"/>
      <c r="O13" s="233"/>
      <c r="P13" s="234" t="s">
        <v>13</v>
      </c>
      <c r="Q13" s="232"/>
      <c r="R13" s="233"/>
      <c r="S13" s="10"/>
      <c r="T13" s="4"/>
      <c r="U13" s="4"/>
      <c r="V13" s="4"/>
      <c r="W13" s="4"/>
      <c r="X13" s="4"/>
      <c r="Y13" s="4"/>
      <c r="Z13" s="4"/>
    </row>
    <row r="14" spans="1:26" ht="30" x14ac:dyDescent="0.25">
      <c r="A14" s="11" t="s">
        <v>14</v>
      </c>
      <c r="B14" s="11" t="s">
        <v>15</v>
      </c>
      <c r="C14" s="11" t="s">
        <v>16</v>
      </c>
      <c r="D14" s="11" t="s">
        <v>17</v>
      </c>
      <c r="E14" s="11" t="s">
        <v>18</v>
      </c>
      <c r="F14" s="11" t="s">
        <v>19</v>
      </c>
      <c r="G14" s="11" t="s">
        <v>20</v>
      </c>
      <c r="H14" s="11" t="s">
        <v>21</v>
      </c>
      <c r="I14" s="11" t="s">
        <v>22</v>
      </c>
      <c r="J14" s="11" t="s">
        <v>23</v>
      </c>
      <c r="K14" s="11" t="s">
        <v>24</v>
      </c>
      <c r="L14" s="11" t="s">
        <v>25</v>
      </c>
      <c r="M14" s="11" t="s">
        <v>26</v>
      </c>
      <c r="N14" s="11" t="s">
        <v>27</v>
      </c>
      <c r="O14" s="11" t="s">
        <v>28</v>
      </c>
      <c r="P14" s="11" t="s">
        <v>29</v>
      </c>
      <c r="Q14" s="11" t="s">
        <v>30</v>
      </c>
      <c r="R14" s="11" t="s">
        <v>31</v>
      </c>
      <c r="S14" s="11" t="s">
        <v>32</v>
      </c>
      <c r="T14" s="12"/>
      <c r="U14" s="12"/>
      <c r="V14" s="12"/>
      <c r="W14" s="12"/>
      <c r="X14" s="12"/>
      <c r="Y14" s="12"/>
      <c r="Z14" s="12"/>
    </row>
    <row r="15" spans="1:26" ht="37.5" customHeight="1" x14ac:dyDescent="0.25">
      <c r="A15" s="235" t="s">
        <v>33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3"/>
      <c r="T15" s="12"/>
      <c r="U15" s="12"/>
      <c r="V15" s="12"/>
      <c r="W15" s="12"/>
      <c r="X15" s="12"/>
      <c r="Y15" s="12"/>
      <c r="Z15" s="12"/>
    </row>
    <row r="16" spans="1:26" ht="34.5" customHeight="1" x14ac:dyDescent="0.25">
      <c r="A16" s="235" t="s">
        <v>35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3"/>
      <c r="T16" s="12"/>
      <c r="U16" s="12"/>
      <c r="V16" s="12"/>
      <c r="W16" s="12"/>
      <c r="X16" s="12"/>
      <c r="Y16" s="12"/>
      <c r="Z16" s="12"/>
    </row>
    <row r="17" spans="1:26" ht="34.5" customHeight="1" x14ac:dyDescent="0.25">
      <c r="A17" s="244" t="s">
        <v>723</v>
      </c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2"/>
      <c r="T17" s="12"/>
      <c r="U17" s="12"/>
      <c r="V17" s="12"/>
      <c r="W17" s="12"/>
      <c r="X17" s="12"/>
      <c r="Y17" s="12"/>
      <c r="Z17" s="4"/>
    </row>
    <row r="18" spans="1:26" s="77" customFormat="1" ht="66.75" customHeight="1" x14ac:dyDescent="0.25">
      <c r="A18" s="246" t="s">
        <v>46</v>
      </c>
      <c r="B18" s="87" t="s">
        <v>539</v>
      </c>
      <c r="C18" s="84" t="s">
        <v>49</v>
      </c>
      <c r="D18" s="80" t="s">
        <v>43</v>
      </c>
      <c r="E18" s="80" t="s">
        <v>50</v>
      </c>
      <c r="F18" s="17">
        <v>2</v>
      </c>
      <c r="G18" s="17">
        <v>2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2"/>
      <c r="U18" s="12"/>
      <c r="V18" s="12"/>
      <c r="W18" s="12"/>
      <c r="X18" s="12"/>
      <c r="Y18" s="12"/>
      <c r="Z18" s="4"/>
    </row>
    <row r="19" spans="1:26" ht="135" customHeight="1" x14ac:dyDescent="0.25">
      <c r="A19" s="247"/>
      <c r="B19" s="87" t="s">
        <v>679</v>
      </c>
      <c r="C19" s="84" t="s">
        <v>49</v>
      </c>
      <c r="D19" s="80" t="s">
        <v>43</v>
      </c>
      <c r="E19" s="80" t="s">
        <v>50</v>
      </c>
      <c r="F19" s="17">
        <v>3000</v>
      </c>
      <c r="G19" s="17"/>
      <c r="H19" s="17">
        <v>300</v>
      </c>
      <c r="I19" s="17">
        <v>300</v>
      </c>
      <c r="J19" s="17">
        <v>300</v>
      </c>
      <c r="K19" s="17">
        <v>300</v>
      </c>
      <c r="L19" s="17">
        <v>300</v>
      </c>
      <c r="M19" s="17">
        <v>300</v>
      </c>
      <c r="N19" s="17">
        <v>300</v>
      </c>
      <c r="O19" s="17">
        <v>300</v>
      </c>
      <c r="P19" s="17">
        <v>300</v>
      </c>
      <c r="Q19" s="17">
        <v>300</v>
      </c>
      <c r="R19" s="17"/>
      <c r="S19" s="249">
        <v>1766800</v>
      </c>
      <c r="T19" s="12"/>
      <c r="U19" s="12"/>
      <c r="V19" s="12"/>
      <c r="W19" s="12"/>
      <c r="X19" s="12"/>
      <c r="Y19" s="12"/>
      <c r="Z19" s="4"/>
    </row>
    <row r="20" spans="1:26" s="199" customFormat="1" ht="135" customHeight="1" x14ac:dyDescent="0.25">
      <c r="A20" s="247"/>
      <c r="B20" s="89" t="s">
        <v>541</v>
      </c>
      <c r="C20" s="84" t="s">
        <v>49</v>
      </c>
      <c r="D20" s="80" t="s">
        <v>43</v>
      </c>
      <c r="E20" s="80" t="s">
        <v>50</v>
      </c>
      <c r="F20" s="17">
        <v>3000</v>
      </c>
      <c r="G20" s="17"/>
      <c r="H20" s="17">
        <v>300</v>
      </c>
      <c r="I20" s="17">
        <v>300</v>
      </c>
      <c r="J20" s="17">
        <v>300</v>
      </c>
      <c r="K20" s="17">
        <v>300</v>
      </c>
      <c r="L20" s="17">
        <v>300</v>
      </c>
      <c r="M20" s="17">
        <v>300</v>
      </c>
      <c r="N20" s="17">
        <v>300</v>
      </c>
      <c r="O20" s="17">
        <v>300</v>
      </c>
      <c r="P20" s="17">
        <v>300</v>
      </c>
      <c r="Q20" s="17">
        <v>300</v>
      </c>
      <c r="R20" s="51"/>
      <c r="S20" s="250"/>
      <c r="T20" s="12"/>
      <c r="U20" s="12"/>
      <c r="V20" s="12"/>
      <c r="W20" s="12"/>
      <c r="X20" s="12"/>
      <c r="Y20" s="12"/>
      <c r="Z20" s="4"/>
    </row>
    <row r="21" spans="1:26" ht="99.75" customHeight="1" x14ac:dyDescent="0.25">
      <c r="A21" s="247"/>
      <c r="B21" s="88" t="s">
        <v>540</v>
      </c>
      <c r="C21" s="84" t="s">
        <v>49</v>
      </c>
      <c r="D21" s="80" t="s">
        <v>43</v>
      </c>
      <c r="E21" s="80" t="s">
        <v>50</v>
      </c>
      <c r="F21" s="17">
        <v>3000</v>
      </c>
      <c r="G21" s="17"/>
      <c r="H21" s="17">
        <v>300</v>
      </c>
      <c r="I21" s="17">
        <v>300</v>
      </c>
      <c r="J21" s="17">
        <v>300</v>
      </c>
      <c r="K21" s="17">
        <v>300</v>
      </c>
      <c r="L21" s="17">
        <v>300</v>
      </c>
      <c r="M21" s="17">
        <v>300</v>
      </c>
      <c r="N21" s="17">
        <v>300</v>
      </c>
      <c r="O21" s="17">
        <v>300</v>
      </c>
      <c r="P21" s="17">
        <v>300</v>
      </c>
      <c r="Q21" s="202">
        <v>300</v>
      </c>
      <c r="R21" s="149"/>
      <c r="S21" s="203">
        <v>1762800</v>
      </c>
      <c r="T21" s="12"/>
      <c r="U21" s="12"/>
      <c r="V21" s="12"/>
      <c r="W21" s="12"/>
      <c r="X21" s="12"/>
      <c r="Y21" s="12"/>
      <c r="Z21" s="4"/>
    </row>
    <row r="22" spans="1:26" ht="55.5" customHeight="1" x14ac:dyDescent="0.25">
      <c r="A22" s="247"/>
      <c r="B22" s="89" t="s">
        <v>542</v>
      </c>
      <c r="C22" s="84" t="s">
        <v>49</v>
      </c>
      <c r="D22" s="80" t="s">
        <v>43</v>
      </c>
      <c r="E22" s="80" t="s">
        <v>50</v>
      </c>
      <c r="F22" s="17">
        <v>3000</v>
      </c>
      <c r="G22" s="17"/>
      <c r="H22" s="17">
        <v>300</v>
      </c>
      <c r="I22" s="17">
        <v>300</v>
      </c>
      <c r="J22" s="17">
        <v>300</v>
      </c>
      <c r="K22" s="17">
        <v>300</v>
      </c>
      <c r="L22" s="17">
        <v>300</v>
      </c>
      <c r="M22" s="17">
        <v>300</v>
      </c>
      <c r="N22" s="17">
        <v>300</v>
      </c>
      <c r="O22" s="17">
        <v>300</v>
      </c>
      <c r="P22" s="17">
        <v>300</v>
      </c>
      <c r="Q22" s="202">
        <v>300</v>
      </c>
      <c r="R22" s="149"/>
      <c r="S22" s="203">
        <v>3600000</v>
      </c>
      <c r="T22" s="12"/>
      <c r="U22" s="12"/>
      <c r="V22" s="12"/>
      <c r="W22" s="12"/>
      <c r="X22" s="12"/>
      <c r="Y22" s="12"/>
      <c r="Z22" s="4"/>
    </row>
    <row r="23" spans="1:26" ht="102" customHeight="1" x14ac:dyDescent="0.25">
      <c r="A23" s="247"/>
      <c r="B23" s="88" t="s">
        <v>543</v>
      </c>
      <c r="C23" s="84" t="s">
        <v>49</v>
      </c>
      <c r="D23" s="80" t="s">
        <v>39</v>
      </c>
      <c r="E23" s="80" t="s">
        <v>50</v>
      </c>
      <c r="F23" s="17">
        <v>3000</v>
      </c>
      <c r="G23" s="17"/>
      <c r="H23" s="17">
        <v>300</v>
      </c>
      <c r="I23" s="17">
        <v>300</v>
      </c>
      <c r="J23" s="17">
        <v>300</v>
      </c>
      <c r="K23" s="17">
        <v>300</v>
      </c>
      <c r="L23" s="17">
        <v>300</v>
      </c>
      <c r="M23" s="17">
        <v>300</v>
      </c>
      <c r="N23" s="17">
        <v>300</v>
      </c>
      <c r="O23" s="17">
        <v>300</v>
      </c>
      <c r="P23" s="17">
        <v>300</v>
      </c>
      <c r="Q23" s="202">
        <v>300</v>
      </c>
      <c r="R23" s="149"/>
      <c r="S23" s="149">
        <v>1762800</v>
      </c>
      <c r="T23" s="12"/>
      <c r="U23" s="12"/>
      <c r="V23" s="12"/>
      <c r="W23" s="12"/>
      <c r="X23" s="12"/>
      <c r="Y23" s="12"/>
      <c r="Z23" s="4"/>
    </row>
    <row r="24" spans="1:26" ht="136.5" customHeight="1" x14ac:dyDescent="0.25">
      <c r="A24" s="248"/>
      <c r="B24" s="88" t="s">
        <v>544</v>
      </c>
      <c r="C24" s="84" t="s">
        <v>49</v>
      </c>
      <c r="D24" s="80" t="s">
        <v>39</v>
      </c>
      <c r="E24" s="143" t="s">
        <v>50</v>
      </c>
      <c r="F24" s="51">
        <v>1500</v>
      </c>
      <c r="G24" s="51"/>
      <c r="H24" s="51">
        <v>150</v>
      </c>
      <c r="I24" s="51">
        <v>150</v>
      </c>
      <c r="J24" s="51">
        <v>150</v>
      </c>
      <c r="K24" s="51">
        <v>150</v>
      </c>
      <c r="L24" s="51">
        <v>150</v>
      </c>
      <c r="M24" s="51">
        <v>150</v>
      </c>
      <c r="N24" s="51">
        <v>150</v>
      </c>
      <c r="O24" s="51">
        <v>150</v>
      </c>
      <c r="P24" s="51">
        <v>150</v>
      </c>
      <c r="Q24" s="51">
        <v>150</v>
      </c>
      <c r="R24" s="204"/>
      <c r="S24" s="204">
        <v>427248</v>
      </c>
      <c r="T24" s="12"/>
      <c r="U24" s="12"/>
      <c r="V24" s="12"/>
      <c r="W24" s="12"/>
      <c r="X24" s="12"/>
      <c r="Y24" s="12"/>
      <c r="Z24" s="4"/>
    </row>
    <row r="25" spans="1:26" ht="105" customHeight="1" x14ac:dyDescent="0.25">
      <c r="A25" s="166" t="s">
        <v>755</v>
      </c>
      <c r="B25" s="167" t="s">
        <v>754</v>
      </c>
      <c r="C25" s="160" t="s">
        <v>49</v>
      </c>
      <c r="D25" s="148" t="s">
        <v>39</v>
      </c>
      <c r="E25" s="148" t="s">
        <v>50</v>
      </c>
      <c r="F25" s="149">
        <v>2000</v>
      </c>
      <c r="G25" s="149"/>
      <c r="H25" s="149">
        <v>200</v>
      </c>
      <c r="I25" s="149">
        <v>200</v>
      </c>
      <c r="J25" s="149">
        <v>200</v>
      </c>
      <c r="K25" s="149">
        <v>200</v>
      </c>
      <c r="L25" s="149">
        <v>200</v>
      </c>
      <c r="M25" s="149">
        <v>200</v>
      </c>
      <c r="N25" s="149">
        <v>200</v>
      </c>
      <c r="O25" s="149">
        <v>200</v>
      </c>
      <c r="P25" s="149">
        <v>200</v>
      </c>
      <c r="Q25" s="149">
        <v>200</v>
      </c>
      <c r="R25" s="149"/>
      <c r="S25" s="149"/>
      <c r="T25" s="12"/>
      <c r="U25" s="12"/>
      <c r="V25" s="12"/>
      <c r="W25" s="12"/>
      <c r="X25" s="12"/>
      <c r="Y25" s="12"/>
      <c r="Z25" s="12"/>
    </row>
    <row r="26" spans="1:26" ht="34.5" customHeight="1" x14ac:dyDescent="0.25">
      <c r="A26" s="235" t="s">
        <v>34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45"/>
      <c r="T26" s="12"/>
      <c r="U26" s="12"/>
      <c r="V26" s="12"/>
      <c r="W26" s="12"/>
      <c r="X26" s="12"/>
      <c r="Y26" s="12"/>
      <c r="Z26" s="12"/>
    </row>
    <row r="27" spans="1:26" ht="34.5" customHeight="1" x14ac:dyDescent="0.25">
      <c r="A27" s="235" t="s">
        <v>747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3"/>
      <c r="T27" s="12"/>
      <c r="U27" s="12"/>
      <c r="V27" s="12"/>
      <c r="W27" s="12"/>
      <c r="X27" s="12"/>
      <c r="Y27" s="12"/>
      <c r="Z27" s="12"/>
    </row>
    <row r="28" spans="1:26" ht="66.75" customHeight="1" x14ac:dyDescent="0.25">
      <c r="A28" s="27" t="s">
        <v>61</v>
      </c>
      <c r="B28" s="13" t="s">
        <v>62</v>
      </c>
      <c r="C28" s="80" t="s">
        <v>38</v>
      </c>
      <c r="D28" s="14" t="s">
        <v>39</v>
      </c>
      <c r="E28" s="14" t="s">
        <v>64</v>
      </c>
      <c r="F28" s="17">
        <v>83000</v>
      </c>
      <c r="G28" s="17">
        <v>83000</v>
      </c>
      <c r="H28" s="17"/>
      <c r="I28" s="17">
        <v>30000</v>
      </c>
      <c r="J28" s="17"/>
      <c r="K28" s="17">
        <v>30000</v>
      </c>
      <c r="L28" s="17"/>
      <c r="M28" s="17">
        <v>30000</v>
      </c>
      <c r="N28" s="17"/>
      <c r="O28" s="17">
        <v>30000</v>
      </c>
      <c r="P28" s="17"/>
      <c r="Q28" s="23">
        <v>30000</v>
      </c>
      <c r="R28" s="17"/>
      <c r="S28" s="238">
        <v>5997200</v>
      </c>
      <c r="T28" s="4"/>
      <c r="U28" s="4"/>
      <c r="V28" s="4"/>
      <c r="W28" s="4"/>
      <c r="X28" s="4"/>
      <c r="Y28" s="4"/>
      <c r="Z28" s="4"/>
    </row>
    <row r="29" spans="1:26" ht="54.75" customHeight="1" x14ac:dyDescent="0.25">
      <c r="A29" s="27" t="s">
        <v>65</v>
      </c>
      <c r="B29" s="13" t="s">
        <v>66</v>
      </c>
      <c r="C29" s="80" t="s">
        <v>38</v>
      </c>
      <c r="D29" s="14" t="s">
        <v>43</v>
      </c>
      <c r="E29" s="14" t="s">
        <v>67</v>
      </c>
      <c r="F29" s="17">
        <v>83000</v>
      </c>
      <c r="G29" s="17"/>
      <c r="H29" s="17"/>
      <c r="I29" s="17">
        <v>83000</v>
      </c>
      <c r="J29" s="17"/>
      <c r="K29" s="17"/>
      <c r="L29" s="17">
        <v>83000</v>
      </c>
      <c r="M29" s="17"/>
      <c r="N29" s="17"/>
      <c r="O29" s="17">
        <v>83000</v>
      </c>
      <c r="P29" s="17"/>
      <c r="Q29" s="23"/>
      <c r="R29" s="17">
        <v>83000</v>
      </c>
      <c r="S29" s="219"/>
      <c r="T29" s="4"/>
      <c r="U29" s="4"/>
      <c r="V29" s="4"/>
      <c r="W29" s="4"/>
      <c r="X29" s="4"/>
      <c r="Y29" s="4"/>
      <c r="Z29" s="4"/>
    </row>
    <row r="30" spans="1:26" ht="64.5" customHeight="1" x14ac:dyDescent="0.25">
      <c r="A30" s="27" t="s">
        <v>68</v>
      </c>
      <c r="B30" s="13" t="s">
        <v>69</v>
      </c>
      <c r="C30" s="80" t="s">
        <v>38</v>
      </c>
      <c r="D30" s="14" t="s">
        <v>39</v>
      </c>
      <c r="E30" s="14" t="s">
        <v>64</v>
      </c>
      <c r="F30" s="17">
        <v>7000</v>
      </c>
      <c r="G30" s="17">
        <v>7000</v>
      </c>
      <c r="H30" s="17"/>
      <c r="I30" s="17">
        <v>7000</v>
      </c>
      <c r="J30" s="17"/>
      <c r="K30" s="17">
        <v>7000</v>
      </c>
      <c r="L30" s="17"/>
      <c r="M30" s="17">
        <v>7000</v>
      </c>
      <c r="N30" s="17"/>
      <c r="O30" s="17">
        <v>7000</v>
      </c>
      <c r="P30" s="17"/>
      <c r="Q30" s="23">
        <v>7000</v>
      </c>
      <c r="R30" s="17"/>
      <c r="S30" s="238">
        <v>3667165</v>
      </c>
      <c r="T30" s="4"/>
      <c r="U30" s="4"/>
      <c r="V30" s="4"/>
      <c r="W30" s="4"/>
      <c r="X30" s="4"/>
      <c r="Y30" s="4"/>
      <c r="Z30" s="4"/>
    </row>
    <row r="31" spans="1:26" ht="75" customHeight="1" x14ac:dyDescent="0.25">
      <c r="A31" s="27" t="s">
        <v>70</v>
      </c>
      <c r="B31" s="13" t="s">
        <v>71</v>
      </c>
      <c r="C31" s="80" t="s">
        <v>38</v>
      </c>
      <c r="D31" s="14" t="s">
        <v>43</v>
      </c>
      <c r="E31" s="14" t="s">
        <v>67</v>
      </c>
      <c r="F31" s="17">
        <v>7000</v>
      </c>
      <c r="G31" s="17"/>
      <c r="H31" s="17"/>
      <c r="I31" s="17">
        <v>7000</v>
      </c>
      <c r="J31" s="17"/>
      <c r="K31" s="17"/>
      <c r="L31" s="17">
        <v>7000</v>
      </c>
      <c r="M31" s="17"/>
      <c r="N31" s="17"/>
      <c r="O31" s="17">
        <v>7000</v>
      </c>
      <c r="P31" s="17"/>
      <c r="Q31" s="23"/>
      <c r="R31" s="23">
        <v>7000</v>
      </c>
      <c r="S31" s="219"/>
      <c r="T31" s="4"/>
      <c r="U31" s="4"/>
      <c r="V31" s="4"/>
      <c r="W31" s="4"/>
      <c r="X31" s="4"/>
      <c r="Y31" s="4"/>
      <c r="Z31" s="4"/>
    </row>
    <row r="32" spans="1:26" ht="37.5" customHeight="1" x14ac:dyDescent="0.25">
      <c r="A32" s="235" t="s">
        <v>72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3"/>
      <c r="T32" s="12"/>
      <c r="U32" s="12"/>
      <c r="V32" s="12"/>
      <c r="W32" s="12"/>
      <c r="X32" s="12"/>
      <c r="Y32" s="12"/>
      <c r="Z32" s="12"/>
    </row>
    <row r="33" spans="1:26" ht="34.5" customHeight="1" x14ac:dyDescent="0.25">
      <c r="A33" s="235" t="s">
        <v>73</v>
      </c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3"/>
      <c r="T33" s="12"/>
      <c r="U33" s="12"/>
      <c r="V33" s="12"/>
      <c r="W33" s="12"/>
      <c r="X33" s="12"/>
      <c r="Y33" s="12"/>
      <c r="Z33" s="12"/>
    </row>
    <row r="34" spans="1:26" ht="34.5" customHeight="1" x14ac:dyDescent="0.25">
      <c r="A34" s="235" t="s">
        <v>724</v>
      </c>
      <c r="B34" s="232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3"/>
      <c r="T34" s="12"/>
      <c r="U34" s="12"/>
      <c r="V34" s="12"/>
      <c r="W34" s="12"/>
      <c r="X34" s="12"/>
      <c r="Y34" s="12"/>
      <c r="Z34" s="12"/>
    </row>
    <row r="35" spans="1:26" ht="117.75" customHeight="1" x14ac:dyDescent="0.25">
      <c r="A35" s="242" t="s">
        <v>606</v>
      </c>
      <c r="B35" s="49" t="s">
        <v>599</v>
      </c>
      <c r="C35" s="14" t="s">
        <v>734</v>
      </c>
      <c r="D35" s="19" t="s">
        <v>602</v>
      </c>
      <c r="E35" s="19" t="s">
        <v>603</v>
      </c>
      <c r="F35" s="17">
        <v>8600</v>
      </c>
      <c r="G35" s="17">
        <v>500</v>
      </c>
      <c r="H35" s="17">
        <v>900</v>
      </c>
      <c r="I35" s="17">
        <v>800</v>
      </c>
      <c r="J35" s="17">
        <v>800</v>
      </c>
      <c r="K35" s="17">
        <v>800</v>
      </c>
      <c r="L35" s="17">
        <v>500</v>
      </c>
      <c r="M35" s="17">
        <v>800</v>
      </c>
      <c r="N35" s="17">
        <v>500</v>
      </c>
      <c r="O35" s="17">
        <v>900</v>
      </c>
      <c r="P35" s="17">
        <v>900</v>
      </c>
      <c r="Q35" s="23">
        <v>900</v>
      </c>
      <c r="R35" s="17">
        <v>300</v>
      </c>
      <c r="S35" s="23">
        <v>3542660</v>
      </c>
      <c r="T35" s="4"/>
      <c r="U35" s="4"/>
      <c r="V35" s="4"/>
      <c r="W35" s="4"/>
      <c r="X35" s="4"/>
      <c r="Y35" s="4"/>
      <c r="Z35" s="4"/>
    </row>
    <row r="36" spans="1:26" s="119" customFormat="1" ht="117.75" customHeight="1" x14ac:dyDescent="0.25">
      <c r="A36" s="243"/>
      <c r="B36" s="49" t="s">
        <v>600</v>
      </c>
      <c r="C36" s="14" t="s">
        <v>734</v>
      </c>
      <c r="D36" s="19" t="s">
        <v>604</v>
      </c>
      <c r="E36" s="19" t="s">
        <v>603</v>
      </c>
      <c r="F36" s="17">
        <v>2000</v>
      </c>
      <c r="G36" s="17">
        <v>150</v>
      </c>
      <c r="H36" s="17">
        <v>200</v>
      </c>
      <c r="I36" s="17">
        <v>200</v>
      </c>
      <c r="J36" s="17">
        <v>200</v>
      </c>
      <c r="K36" s="17">
        <v>200</v>
      </c>
      <c r="L36" s="17">
        <v>100</v>
      </c>
      <c r="M36" s="17">
        <v>200</v>
      </c>
      <c r="N36" s="17">
        <v>150</v>
      </c>
      <c r="O36" s="17">
        <v>200</v>
      </c>
      <c r="P36" s="17">
        <v>200</v>
      </c>
      <c r="Q36" s="23">
        <v>200</v>
      </c>
      <c r="R36" s="17"/>
      <c r="S36" s="23">
        <v>298300</v>
      </c>
      <c r="T36" s="4"/>
      <c r="U36" s="4"/>
      <c r="V36" s="4"/>
      <c r="W36" s="4"/>
      <c r="X36" s="4"/>
      <c r="Y36" s="4"/>
      <c r="Z36" s="4"/>
    </row>
    <row r="37" spans="1:26" s="119" customFormat="1" ht="85.5" customHeight="1" x14ac:dyDescent="0.25">
      <c r="A37" s="243"/>
      <c r="B37" s="49" t="s">
        <v>601</v>
      </c>
      <c r="C37" s="14" t="s">
        <v>734</v>
      </c>
      <c r="D37" s="19" t="s">
        <v>602</v>
      </c>
      <c r="E37" s="19" t="s">
        <v>603</v>
      </c>
      <c r="F37" s="17">
        <v>800</v>
      </c>
      <c r="G37" s="17"/>
      <c r="H37" s="17">
        <v>100</v>
      </c>
      <c r="I37" s="17">
        <v>100</v>
      </c>
      <c r="J37" s="17">
        <v>100</v>
      </c>
      <c r="K37" s="17">
        <v>200</v>
      </c>
      <c r="L37" s="17">
        <v>0</v>
      </c>
      <c r="M37" s="17">
        <v>0</v>
      </c>
      <c r="N37" s="17">
        <v>0</v>
      </c>
      <c r="O37" s="17">
        <v>100</v>
      </c>
      <c r="P37" s="17">
        <v>100</v>
      </c>
      <c r="Q37" s="23">
        <v>100</v>
      </c>
      <c r="R37" s="17"/>
      <c r="S37" s="23">
        <v>2641580</v>
      </c>
      <c r="T37" s="4"/>
      <c r="U37" s="4"/>
      <c r="V37" s="4"/>
      <c r="W37" s="4"/>
      <c r="X37" s="4"/>
      <c r="Y37" s="4"/>
      <c r="Z37" s="4"/>
    </row>
    <row r="38" spans="1:26" s="119" customFormat="1" ht="85.5" customHeight="1" x14ac:dyDescent="0.25">
      <c r="A38" s="243"/>
      <c r="B38" s="49" t="s">
        <v>605</v>
      </c>
      <c r="C38" s="14" t="s">
        <v>734</v>
      </c>
      <c r="D38" s="19" t="s">
        <v>602</v>
      </c>
      <c r="E38" s="19" t="s">
        <v>603</v>
      </c>
      <c r="F38" s="17">
        <v>500</v>
      </c>
      <c r="G38" s="17"/>
      <c r="H38" s="17"/>
      <c r="I38" s="17"/>
      <c r="J38" s="17"/>
      <c r="K38" s="17"/>
      <c r="L38" s="17"/>
      <c r="M38" s="17"/>
      <c r="N38" s="17"/>
      <c r="O38" s="17">
        <v>500</v>
      </c>
      <c r="P38" s="17"/>
      <c r="Q38" s="23"/>
      <c r="R38" s="17"/>
      <c r="S38" s="23"/>
      <c r="T38" s="4"/>
      <c r="U38" s="4"/>
      <c r="V38" s="4"/>
      <c r="W38" s="4"/>
      <c r="X38" s="4"/>
      <c r="Y38" s="4"/>
      <c r="Z38" s="4"/>
    </row>
    <row r="39" spans="1:26" ht="128.25" customHeight="1" x14ac:dyDescent="0.25">
      <c r="A39" s="218"/>
      <c r="B39" s="49" t="s">
        <v>680</v>
      </c>
      <c r="C39" s="14" t="s">
        <v>734</v>
      </c>
      <c r="D39" s="19" t="s">
        <v>602</v>
      </c>
      <c r="E39" s="19" t="s">
        <v>603</v>
      </c>
      <c r="F39" s="17">
        <v>1500</v>
      </c>
      <c r="G39" s="17"/>
      <c r="H39" s="17"/>
      <c r="I39" s="17">
        <v>200</v>
      </c>
      <c r="J39" s="17">
        <v>200</v>
      </c>
      <c r="K39" s="17">
        <v>200</v>
      </c>
      <c r="L39" s="17">
        <v>150</v>
      </c>
      <c r="M39" s="17">
        <v>100</v>
      </c>
      <c r="N39" s="17">
        <v>100</v>
      </c>
      <c r="O39" s="17">
        <v>200</v>
      </c>
      <c r="P39" s="17">
        <v>200</v>
      </c>
      <c r="Q39" s="23">
        <v>150</v>
      </c>
      <c r="R39" s="17"/>
      <c r="S39" s="23">
        <v>351570</v>
      </c>
      <c r="T39" s="4"/>
      <c r="U39" s="4"/>
      <c r="V39" s="4"/>
      <c r="W39" s="4"/>
      <c r="X39" s="4"/>
      <c r="Y39" s="4"/>
      <c r="Z39" s="4"/>
    </row>
    <row r="40" spans="1:26" ht="72.75" customHeight="1" x14ac:dyDescent="0.25">
      <c r="A40" s="239" t="s">
        <v>74</v>
      </c>
      <c r="B40" s="86" t="s">
        <v>559</v>
      </c>
      <c r="C40" s="80" t="s">
        <v>758</v>
      </c>
      <c r="D40" s="80" t="s">
        <v>43</v>
      </c>
      <c r="E40" s="80" t="s">
        <v>153</v>
      </c>
      <c r="F40" s="17">
        <v>300</v>
      </c>
      <c r="G40" s="17"/>
      <c r="H40" s="17"/>
      <c r="I40" s="17">
        <v>50</v>
      </c>
      <c r="J40" s="17">
        <v>50</v>
      </c>
      <c r="K40" s="17"/>
      <c r="L40" s="17">
        <v>50</v>
      </c>
      <c r="M40" s="17">
        <v>50</v>
      </c>
      <c r="N40" s="17">
        <v>50</v>
      </c>
      <c r="O40" s="17">
        <v>50</v>
      </c>
      <c r="P40" s="17"/>
      <c r="Q40" s="23"/>
      <c r="R40" s="17"/>
      <c r="S40" s="23"/>
      <c r="T40" s="4"/>
      <c r="U40" s="4"/>
      <c r="V40" s="4"/>
      <c r="W40" s="4"/>
      <c r="X40" s="4"/>
      <c r="Y40" s="4"/>
      <c r="Z40" s="4"/>
    </row>
    <row r="41" spans="1:26" ht="74.25" customHeight="1" x14ac:dyDescent="0.25">
      <c r="A41" s="218"/>
      <c r="B41" s="85" t="s">
        <v>558</v>
      </c>
      <c r="C41" s="80" t="s">
        <v>758</v>
      </c>
      <c r="D41" s="80" t="s">
        <v>43</v>
      </c>
      <c r="E41" s="80" t="s">
        <v>153</v>
      </c>
      <c r="F41" s="17">
        <v>300</v>
      </c>
      <c r="G41" s="17"/>
      <c r="H41" s="17"/>
      <c r="I41" s="17">
        <v>50</v>
      </c>
      <c r="J41" s="17">
        <v>50</v>
      </c>
      <c r="K41" s="17"/>
      <c r="L41" s="17"/>
      <c r="M41" s="17"/>
      <c r="N41" s="17">
        <v>50</v>
      </c>
      <c r="O41" s="17">
        <v>50</v>
      </c>
      <c r="P41" s="17">
        <v>50</v>
      </c>
      <c r="Q41" s="23">
        <v>50</v>
      </c>
      <c r="R41" s="17"/>
      <c r="S41" s="23"/>
      <c r="T41" s="4"/>
      <c r="U41" s="4"/>
      <c r="V41" s="4"/>
      <c r="W41" s="4"/>
      <c r="X41" s="4"/>
      <c r="Y41" s="4"/>
      <c r="Z41" s="4"/>
    </row>
    <row r="42" spans="1:26" s="91" customFormat="1" ht="85.5" customHeight="1" x14ac:dyDescent="0.25">
      <c r="A42" s="240"/>
      <c r="B42" s="86" t="s">
        <v>557</v>
      </c>
      <c r="C42" s="80" t="s">
        <v>758</v>
      </c>
      <c r="D42" s="80" t="s">
        <v>43</v>
      </c>
      <c r="E42" s="80" t="s">
        <v>153</v>
      </c>
      <c r="F42" s="17">
        <v>7500</v>
      </c>
      <c r="G42" s="17"/>
      <c r="H42" s="17"/>
      <c r="I42" s="17">
        <v>1000</v>
      </c>
      <c r="J42" s="17">
        <v>1000</v>
      </c>
      <c r="K42" s="17"/>
      <c r="L42" s="17">
        <v>1000</v>
      </c>
      <c r="M42" s="17"/>
      <c r="N42" s="17">
        <v>1000</v>
      </c>
      <c r="O42" s="17">
        <v>1000</v>
      </c>
      <c r="P42" s="17">
        <v>1000</v>
      </c>
      <c r="Q42" s="23">
        <v>1000</v>
      </c>
      <c r="R42" s="17">
        <v>500</v>
      </c>
      <c r="S42" s="23"/>
      <c r="T42" s="4"/>
      <c r="U42" s="4"/>
      <c r="V42" s="4"/>
      <c r="W42" s="4"/>
      <c r="X42" s="4"/>
      <c r="Y42" s="4"/>
      <c r="Z42" s="4"/>
    </row>
    <row r="43" spans="1:26" s="91" customFormat="1" ht="128.25" customHeight="1" x14ac:dyDescent="0.25">
      <c r="A43" s="240"/>
      <c r="B43" s="86" t="s">
        <v>577</v>
      </c>
      <c r="C43" s="80" t="s">
        <v>758</v>
      </c>
      <c r="D43" s="106" t="s">
        <v>43</v>
      </c>
      <c r="E43" s="80" t="s">
        <v>153</v>
      </c>
      <c r="F43" s="17">
        <v>450</v>
      </c>
      <c r="G43" s="17"/>
      <c r="H43" s="17"/>
      <c r="I43" s="17">
        <v>50</v>
      </c>
      <c r="J43" s="17">
        <v>50</v>
      </c>
      <c r="K43" s="17">
        <v>50</v>
      </c>
      <c r="L43" s="17">
        <v>50</v>
      </c>
      <c r="M43" s="17">
        <v>50</v>
      </c>
      <c r="N43" s="17">
        <v>50</v>
      </c>
      <c r="O43" s="17">
        <v>50</v>
      </c>
      <c r="P43" s="17">
        <v>50</v>
      </c>
      <c r="Q43" s="23">
        <v>50</v>
      </c>
      <c r="R43" s="17"/>
      <c r="S43" s="23"/>
      <c r="T43" s="4"/>
      <c r="U43" s="4"/>
      <c r="V43" s="4"/>
      <c r="W43" s="4"/>
      <c r="X43" s="4"/>
      <c r="Y43" s="4"/>
      <c r="Z43" s="4"/>
    </row>
    <row r="44" spans="1:26" ht="129" customHeight="1" x14ac:dyDescent="0.25">
      <c r="A44" s="240"/>
      <c r="B44" s="176" t="s">
        <v>576</v>
      </c>
      <c r="C44" s="80" t="s">
        <v>758</v>
      </c>
      <c r="D44" s="143" t="s">
        <v>43</v>
      </c>
      <c r="E44" s="143" t="s">
        <v>153</v>
      </c>
      <c r="F44" s="51">
        <v>5100</v>
      </c>
      <c r="G44" s="51"/>
      <c r="H44" s="51">
        <v>510</v>
      </c>
      <c r="I44" s="51">
        <v>510</v>
      </c>
      <c r="J44" s="51">
        <v>510</v>
      </c>
      <c r="K44" s="51">
        <v>510</v>
      </c>
      <c r="L44" s="51">
        <v>510</v>
      </c>
      <c r="M44" s="51">
        <v>510</v>
      </c>
      <c r="N44" s="51">
        <v>510</v>
      </c>
      <c r="O44" s="51">
        <v>510</v>
      </c>
      <c r="P44" s="51">
        <v>510</v>
      </c>
      <c r="Q44" s="53">
        <v>510</v>
      </c>
      <c r="R44" s="51"/>
      <c r="S44" s="53"/>
      <c r="T44" s="4"/>
      <c r="U44" s="4"/>
      <c r="V44" s="4"/>
      <c r="W44" s="4"/>
      <c r="X44" s="4"/>
      <c r="Y44" s="4"/>
      <c r="Z44" s="4"/>
    </row>
    <row r="45" spans="1:26" s="173" customFormat="1" ht="129" customHeight="1" x14ac:dyDescent="0.25">
      <c r="A45" s="177" t="s">
        <v>675</v>
      </c>
      <c r="B45" s="167" t="s">
        <v>678</v>
      </c>
      <c r="C45" s="148" t="s">
        <v>676</v>
      </c>
      <c r="D45" s="148" t="s">
        <v>39</v>
      </c>
      <c r="E45" s="148" t="s">
        <v>677</v>
      </c>
      <c r="F45" s="149">
        <v>1000</v>
      </c>
      <c r="G45" s="149">
        <v>180</v>
      </c>
      <c r="H45" s="149">
        <v>100</v>
      </c>
      <c r="I45" s="149">
        <v>100</v>
      </c>
      <c r="J45" s="149">
        <v>100</v>
      </c>
      <c r="K45" s="149">
        <v>100</v>
      </c>
      <c r="L45" s="149">
        <v>100</v>
      </c>
      <c r="M45" s="149">
        <v>60</v>
      </c>
      <c r="N45" s="149">
        <v>60</v>
      </c>
      <c r="O45" s="149">
        <v>50</v>
      </c>
      <c r="P45" s="149">
        <v>50</v>
      </c>
      <c r="Q45" s="150">
        <v>50</v>
      </c>
      <c r="R45" s="149">
        <v>50</v>
      </c>
      <c r="S45" s="150">
        <v>720000</v>
      </c>
      <c r="T45" s="4"/>
      <c r="U45" s="4"/>
      <c r="V45" s="4"/>
      <c r="W45" s="4"/>
      <c r="X45" s="4"/>
      <c r="Y45" s="4"/>
      <c r="Z45" s="4"/>
    </row>
    <row r="46" spans="1:26" s="173" customFormat="1" ht="129" customHeight="1" x14ac:dyDescent="0.25">
      <c r="A46" s="177" t="s">
        <v>681</v>
      </c>
      <c r="B46" s="167" t="s">
        <v>682</v>
      </c>
      <c r="C46" s="148" t="s">
        <v>676</v>
      </c>
      <c r="D46" s="148" t="s">
        <v>39</v>
      </c>
      <c r="E46" s="148" t="s">
        <v>677</v>
      </c>
      <c r="F46" s="149">
        <v>8000</v>
      </c>
      <c r="G46" s="149">
        <v>1000</v>
      </c>
      <c r="H46" s="149">
        <v>1000</v>
      </c>
      <c r="I46" s="149">
        <v>1000</v>
      </c>
      <c r="J46" s="149">
        <v>1000</v>
      </c>
      <c r="K46" s="149">
        <v>500</v>
      </c>
      <c r="L46" s="149">
        <v>500</v>
      </c>
      <c r="M46" s="149">
        <v>500</v>
      </c>
      <c r="N46" s="149">
        <v>500</v>
      </c>
      <c r="O46" s="149">
        <v>500</v>
      </c>
      <c r="P46" s="149">
        <v>500</v>
      </c>
      <c r="Q46" s="150">
        <v>500</v>
      </c>
      <c r="R46" s="149">
        <v>500</v>
      </c>
      <c r="S46" s="150">
        <v>360000</v>
      </c>
      <c r="T46" s="4"/>
      <c r="U46" s="4"/>
      <c r="V46" s="4"/>
      <c r="W46" s="4"/>
      <c r="X46" s="4"/>
      <c r="Y46" s="4"/>
      <c r="Z46" s="4"/>
    </row>
    <row r="47" spans="1:26" s="173" customFormat="1" ht="129" customHeight="1" x14ac:dyDescent="0.25">
      <c r="A47" s="177" t="s">
        <v>683</v>
      </c>
      <c r="B47" s="178" t="s">
        <v>684</v>
      </c>
      <c r="C47" s="148" t="s">
        <v>676</v>
      </c>
      <c r="D47" s="148" t="s">
        <v>43</v>
      </c>
      <c r="E47" s="148" t="s">
        <v>677</v>
      </c>
      <c r="F47" s="149">
        <v>170</v>
      </c>
      <c r="G47" s="149">
        <v>20</v>
      </c>
      <c r="H47" s="149">
        <v>20</v>
      </c>
      <c r="I47" s="149">
        <v>20</v>
      </c>
      <c r="J47" s="149">
        <v>20</v>
      </c>
      <c r="K47" s="149">
        <v>20</v>
      </c>
      <c r="L47" s="149">
        <v>10</v>
      </c>
      <c r="M47" s="149">
        <v>10</v>
      </c>
      <c r="N47" s="149">
        <v>10</v>
      </c>
      <c r="O47" s="149">
        <v>10</v>
      </c>
      <c r="P47" s="149">
        <v>10</v>
      </c>
      <c r="Q47" s="150">
        <v>10</v>
      </c>
      <c r="R47" s="149">
        <v>10</v>
      </c>
      <c r="S47" s="150"/>
      <c r="T47" s="4"/>
      <c r="U47" s="4"/>
      <c r="V47" s="4"/>
      <c r="W47" s="4"/>
      <c r="X47" s="4"/>
      <c r="Y47" s="4"/>
      <c r="Z47" s="4"/>
    </row>
    <row r="48" spans="1:26" s="200" customFormat="1" ht="129" customHeight="1" x14ac:dyDescent="0.25">
      <c r="A48" s="177" t="s">
        <v>786</v>
      </c>
      <c r="B48" s="178" t="s">
        <v>787</v>
      </c>
      <c r="C48" s="148" t="s">
        <v>676</v>
      </c>
      <c r="D48" s="148" t="s">
        <v>39</v>
      </c>
      <c r="E48" s="148" t="s">
        <v>677</v>
      </c>
      <c r="F48" s="149">
        <v>1500</v>
      </c>
      <c r="G48" s="149"/>
      <c r="H48" s="149"/>
      <c r="I48" s="149"/>
      <c r="J48" s="149"/>
      <c r="K48" s="149"/>
      <c r="L48" s="149">
        <v>500</v>
      </c>
      <c r="M48" s="149"/>
      <c r="N48" s="149"/>
      <c r="O48" s="149">
        <v>500</v>
      </c>
      <c r="P48" s="149"/>
      <c r="Q48" s="150"/>
      <c r="R48" s="149">
        <v>500</v>
      </c>
      <c r="S48" s="150"/>
      <c r="T48" s="4"/>
      <c r="U48" s="4"/>
      <c r="V48" s="4"/>
      <c r="W48" s="4"/>
      <c r="X48" s="4"/>
      <c r="Y48" s="4"/>
      <c r="Z48" s="4"/>
    </row>
    <row r="49" spans="1:26" ht="36.75" customHeight="1" x14ac:dyDescent="0.25">
      <c r="A49" s="235" t="s">
        <v>75</v>
      </c>
      <c r="B49" s="232"/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3"/>
      <c r="T49" s="4"/>
      <c r="U49" s="4"/>
      <c r="V49" s="4"/>
      <c r="W49" s="4"/>
      <c r="X49" s="4"/>
      <c r="Y49" s="4"/>
      <c r="Z49" s="4"/>
    </row>
    <row r="50" spans="1:26" ht="65.25" customHeight="1" x14ac:dyDescent="0.25">
      <c r="A50" s="241" t="s">
        <v>76</v>
      </c>
      <c r="B50" s="31" t="s">
        <v>77</v>
      </c>
      <c r="C50" s="22" t="s">
        <v>78</v>
      </c>
      <c r="D50" s="14" t="s">
        <v>39</v>
      </c>
      <c r="E50" s="14" t="s">
        <v>79</v>
      </c>
      <c r="F50" s="17">
        <v>8000</v>
      </c>
      <c r="G50" s="17"/>
      <c r="H50" s="17">
        <v>2000</v>
      </c>
      <c r="I50" s="17"/>
      <c r="J50" s="17"/>
      <c r="K50" s="17">
        <v>2000</v>
      </c>
      <c r="L50" s="17"/>
      <c r="M50" s="17"/>
      <c r="N50" s="17">
        <v>2000</v>
      </c>
      <c r="O50" s="17"/>
      <c r="P50" s="17"/>
      <c r="Q50" s="23">
        <v>2000</v>
      </c>
      <c r="R50" s="17"/>
      <c r="S50" s="23">
        <v>2808000</v>
      </c>
      <c r="T50" s="4"/>
      <c r="U50" s="4"/>
      <c r="V50" s="4"/>
      <c r="W50" s="4"/>
      <c r="X50" s="4"/>
      <c r="Y50" s="4"/>
      <c r="Z50" s="4"/>
    </row>
    <row r="51" spans="1:26" ht="54" customHeight="1" x14ac:dyDescent="0.25">
      <c r="A51" s="219"/>
      <c r="B51" s="31" t="s">
        <v>80</v>
      </c>
      <c r="C51" s="22" t="s">
        <v>78</v>
      </c>
      <c r="D51" s="14" t="s">
        <v>39</v>
      </c>
      <c r="E51" s="14" t="s">
        <v>79</v>
      </c>
      <c r="F51" s="17">
        <v>18000</v>
      </c>
      <c r="G51" s="17"/>
      <c r="H51" s="17">
        <v>4500</v>
      </c>
      <c r="I51" s="17"/>
      <c r="J51" s="17"/>
      <c r="K51" s="17">
        <v>4500</v>
      </c>
      <c r="L51" s="17"/>
      <c r="M51" s="17"/>
      <c r="N51" s="17">
        <v>4500</v>
      </c>
      <c r="O51" s="17"/>
      <c r="P51" s="17"/>
      <c r="Q51" s="23">
        <v>4500</v>
      </c>
      <c r="R51" s="17"/>
      <c r="S51" s="23">
        <v>3240000</v>
      </c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8" t="s">
        <v>60</v>
      </c>
      <c r="S52" s="29">
        <f>+SUM(S28:S39)</f>
        <v>16498475</v>
      </c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30"/>
      <c r="B53" s="1"/>
      <c r="C53" s="1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30"/>
      <c r="B54" s="1"/>
      <c r="C54" s="1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30"/>
      <c r="B55" s="1"/>
      <c r="C55" s="1"/>
      <c r="D55" s="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30"/>
      <c r="B56" s="1"/>
      <c r="C56" s="1"/>
      <c r="D56" s="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30"/>
      <c r="B57" s="1"/>
      <c r="C57" s="1"/>
      <c r="D57" s="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30"/>
      <c r="B58" s="1"/>
      <c r="C58" s="1"/>
      <c r="D58" s="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30"/>
      <c r="B59" s="1"/>
      <c r="C59" s="1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30"/>
      <c r="B60" s="1"/>
      <c r="C60" s="1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30"/>
      <c r="B61" s="1"/>
      <c r="C61" s="1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30"/>
      <c r="B62" s="1"/>
      <c r="C62" s="1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30"/>
      <c r="B63" s="1"/>
      <c r="C63" s="1"/>
      <c r="D63" s="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30"/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30"/>
      <c r="B65" s="1"/>
      <c r="C65" s="1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30"/>
      <c r="B66" s="1"/>
      <c r="C66" s="1"/>
      <c r="D66" s="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30"/>
      <c r="B67" s="1"/>
      <c r="C67" s="1"/>
      <c r="D67" s="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30"/>
      <c r="B68" s="1"/>
      <c r="C68" s="1"/>
      <c r="D68" s="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30"/>
      <c r="B69" s="1"/>
      <c r="C69" s="1"/>
      <c r="D69" s="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30"/>
      <c r="B70" s="1"/>
      <c r="C70" s="1"/>
      <c r="D70" s="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30"/>
      <c r="B71" s="1"/>
      <c r="C71" s="1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30"/>
      <c r="B72" s="1"/>
      <c r="C72" s="1"/>
      <c r="D72" s="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30"/>
      <c r="B73" s="1"/>
      <c r="C73" s="1"/>
      <c r="D73" s="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30"/>
      <c r="B74" s="1"/>
      <c r="C74" s="1"/>
      <c r="D74" s="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30"/>
      <c r="B75" s="1"/>
      <c r="C75" s="1"/>
      <c r="D75" s="1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30"/>
      <c r="B76" s="1"/>
      <c r="C76" s="1"/>
      <c r="D76" s="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30"/>
      <c r="B77" s="1"/>
      <c r="C77" s="1"/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30"/>
      <c r="B78" s="1"/>
      <c r="C78" s="1"/>
      <c r="D78" s="1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30"/>
      <c r="B79" s="1"/>
      <c r="C79" s="1"/>
      <c r="D79" s="1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30"/>
      <c r="B80" s="1"/>
      <c r="C80" s="1"/>
      <c r="D80" s="1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30"/>
      <c r="B81" s="1"/>
      <c r="C81" s="1"/>
      <c r="D81" s="1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30"/>
      <c r="B82" s="1"/>
      <c r="C82" s="1"/>
      <c r="D82" s="1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30"/>
      <c r="B83" s="1"/>
      <c r="C83" s="1"/>
      <c r="D83" s="1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30"/>
      <c r="B84" s="1"/>
      <c r="C84" s="1"/>
      <c r="D84" s="1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30"/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30"/>
      <c r="B86" s="1"/>
      <c r="C86" s="1"/>
      <c r="D86" s="1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30"/>
      <c r="B87" s="1"/>
      <c r="C87" s="1"/>
      <c r="D87" s="1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30"/>
      <c r="B88" s="1"/>
      <c r="C88" s="1"/>
      <c r="D88" s="1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30"/>
      <c r="B89" s="1"/>
      <c r="C89" s="1"/>
      <c r="D89" s="1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30"/>
      <c r="B90" s="1"/>
      <c r="C90" s="1"/>
      <c r="D90" s="1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30"/>
      <c r="B91" s="1"/>
      <c r="C91" s="1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30"/>
      <c r="B92" s="1"/>
      <c r="C92" s="1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30"/>
      <c r="B93" s="1"/>
      <c r="C93" s="1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30"/>
      <c r="B94" s="1"/>
      <c r="C94" s="1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30"/>
      <c r="B95" s="1"/>
      <c r="C95" s="1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30"/>
      <c r="B96" s="1"/>
      <c r="C96" s="1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30"/>
      <c r="B97" s="1"/>
      <c r="C97" s="1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30"/>
      <c r="B98" s="1"/>
      <c r="C98" s="1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30"/>
      <c r="B99" s="1"/>
      <c r="C99" s="1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30"/>
      <c r="B100" s="1"/>
      <c r="C100" s="1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30"/>
      <c r="B101" s="1"/>
      <c r="C101" s="1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30"/>
      <c r="B102" s="1"/>
      <c r="C102" s="1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30"/>
      <c r="B103" s="1"/>
      <c r="C103" s="1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30"/>
      <c r="B104" s="1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30"/>
      <c r="B105" s="1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30"/>
      <c r="B106" s="1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30"/>
      <c r="B107" s="1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30"/>
      <c r="B108" s="1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30"/>
      <c r="B109" s="1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30"/>
      <c r="B110" s="1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30"/>
      <c r="B111" s="1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30"/>
      <c r="B112" s="1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30"/>
      <c r="B113" s="1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30"/>
      <c r="B114" s="1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30"/>
      <c r="B115" s="1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30"/>
      <c r="B116" s="1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30"/>
      <c r="B117" s="1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30"/>
      <c r="B118" s="1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30"/>
      <c r="B119" s="1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30"/>
      <c r="B120" s="1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30"/>
      <c r="B121" s="1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30"/>
      <c r="B122" s="1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30"/>
      <c r="B123" s="1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30"/>
      <c r="B124" s="1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30"/>
      <c r="B125" s="1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30"/>
      <c r="B126" s="1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30"/>
      <c r="B127" s="1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30"/>
      <c r="B128" s="1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30"/>
      <c r="B129" s="1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30"/>
      <c r="B130" s="1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30"/>
      <c r="B131" s="1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30"/>
      <c r="B132" s="1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30"/>
      <c r="B133" s="1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30"/>
      <c r="B134" s="1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30"/>
      <c r="B135" s="1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30"/>
      <c r="B136" s="1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30"/>
      <c r="B137" s="1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30"/>
      <c r="B138" s="1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30"/>
      <c r="B139" s="1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30"/>
      <c r="B140" s="1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30"/>
      <c r="B141" s="1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30"/>
      <c r="B142" s="1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30"/>
      <c r="B143" s="1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30"/>
      <c r="B144" s="1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30"/>
      <c r="B145" s="1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30"/>
      <c r="B146" s="1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30"/>
      <c r="B147" s="1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30"/>
      <c r="B148" s="1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30"/>
      <c r="B149" s="1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30"/>
      <c r="B150" s="1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30"/>
      <c r="B151" s="1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30"/>
      <c r="B152" s="1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30"/>
      <c r="B153" s="1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30"/>
      <c r="B154" s="1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30"/>
      <c r="B155" s="1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30"/>
      <c r="B156" s="1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30"/>
      <c r="B157" s="1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30"/>
      <c r="B158" s="1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30"/>
      <c r="B159" s="1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30"/>
      <c r="B160" s="1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30"/>
      <c r="B161" s="1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30"/>
      <c r="B162" s="1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30"/>
      <c r="B163" s="1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30"/>
      <c r="B164" s="1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30"/>
      <c r="B165" s="1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30"/>
      <c r="B166" s="1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30"/>
      <c r="B167" s="1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30"/>
      <c r="B168" s="1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30"/>
      <c r="B169" s="1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30"/>
      <c r="B170" s="1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30"/>
      <c r="B171" s="1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30"/>
      <c r="B172" s="1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30"/>
      <c r="B173" s="1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30"/>
      <c r="B174" s="1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30"/>
      <c r="B175" s="1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30"/>
      <c r="B176" s="1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30"/>
      <c r="B177" s="1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30"/>
      <c r="B178" s="1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30"/>
      <c r="B179" s="1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30"/>
      <c r="B180" s="1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30"/>
      <c r="B181" s="1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30"/>
      <c r="B182" s="1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30"/>
      <c r="B183" s="1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30"/>
      <c r="B184" s="1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30"/>
      <c r="B185" s="1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30"/>
      <c r="B186" s="1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30"/>
      <c r="B187" s="1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30"/>
      <c r="B188" s="1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30"/>
      <c r="B189" s="1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30"/>
      <c r="B190" s="1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30"/>
      <c r="B191" s="1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30"/>
      <c r="B192" s="1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30"/>
      <c r="B193" s="1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30"/>
      <c r="B194" s="1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30"/>
      <c r="B195" s="1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30"/>
      <c r="B196" s="1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30"/>
      <c r="B197" s="1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30"/>
      <c r="B198" s="1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30"/>
      <c r="B199" s="1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30"/>
      <c r="B200" s="1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30"/>
      <c r="B201" s="1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30"/>
      <c r="B202" s="1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30"/>
      <c r="B203" s="1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30"/>
      <c r="B204" s="1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30"/>
      <c r="B205" s="1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30"/>
      <c r="B206" s="1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30"/>
      <c r="B207" s="1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30"/>
      <c r="B208" s="1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30"/>
      <c r="B209" s="1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30"/>
      <c r="B210" s="1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30"/>
      <c r="B211" s="1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30"/>
      <c r="B212" s="1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30"/>
      <c r="B213" s="1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30"/>
      <c r="B214" s="1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30"/>
      <c r="B215" s="1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30"/>
      <c r="B216" s="1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30"/>
      <c r="B217" s="1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30"/>
      <c r="B218" s="1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30"/>
      <c r="B219" s="1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30"/>
      <c r="B220" s="1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30"/>
      <c r="B221" s="1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30"/>
      <c r="B222" s="1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30"/>
      <c r="B223" s="1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30"/>
      <c r="B224" s="1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30"/>
      <c r="B225" s="1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30"/>
      <c r="B226" s="1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30"/>
      <c r="B227" s="1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30"/>
      <c r="B228" s="1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30"/>
      <c r="B229" s="1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30"/>
      <c r="B230" s="1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30"/>
      <c r="B231" s="1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30"/>
      <c r="B232" s="1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30"/>
      <c r="B233" s="1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30"/>
      <c r="B234" s="1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30"/>
      <c r="B235" s="1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30"/>
      <c r="B236" s="1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30"/>
      <c r="B237" s="1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30"/>
      <c r="B238" s="1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30"/>
      <c r="B239" s="1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30"/>
      <c r="B240" s="1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30"/>
      <c r="B241" s="1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30"/>
      <c r="B242" s="1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30"/>
      <c r="B243" s="1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30"/>
      <c r="B244" s="1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30"/>
      <c r="B245" s="1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30"/>
      <c r="B246" s="1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30"/>
      <c r="B247" s="1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30"/>
      <c r="B248" s="1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30"/>
      <c r="B249" s="1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30"/>
      <c r="B250" s="1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30"/>
      <c r="B251" s="1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30"/>
      <c r="B252" s="1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30"/>
      <c r="B253" s="1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30"/>
      <c r="B254" s="1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30"/>
      <c r="B255" s="1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30"/>
      <c r="B256" s="1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30"/>
      <c r="B257" s="1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30"/>
      <c r="B258" s="1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30"/>
      <c r="B259" s="1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30"/>
      <c r="B260" s="1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30"/>
      <c r="B261" s="1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30"/>
      <c r="B262" s="1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30"/>
      <c r="B263" s="1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30"/>
      <c r="B264" s="1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30"/>
      <c r="B265" s="1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30"/>
      <c r="B266" s="1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30"/>
      <c r="B267" s="1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30"/>
      <c r="B268" s="1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30"/>
      <c r="B269" s="1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30"/>
      <c r="B270" s="1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30"/>
      <c r="B271" s="1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30"/>
      <c r="B272" s="1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30"/>
      <c r="B273" s="1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30"/>
      <c r="B274" s="1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30"/>
      <c r="B275" s="1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30"/>
      <c r="B276" s="1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30"/>
      <c r="B277" s="1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30"/>
      <c r="B278" s="1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30"/>
      <c r="B279" s="1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30"/>
      <c r="B280" s="1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30"/>
      <c r="B281" s="1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30"/>
      <c r="B282" s="1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30"/>
      <c r="B283" s="1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30"/>
      <c r="B284" s="1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30"/>
      <c r="B285" s="1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30"/>
      <c r="B286" s="1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30"/>
      <c r="B287" s="1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30"/>
      <c r="B288" s="1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30"/>
      <c r="B289" s="1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30"/>
      <c r="B290" s="1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30"/>
      <c r="B291" s="1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30"/>
      <c r="B292" s="1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30"/>
      <c r="B293" s="1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30"/>
      <c r="B294" s="1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30"/>
      <c r="B295" s="1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30"/>
      <c r="B296" s="1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30"/>
      <c r="B297" s="1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30"/>
      <c r="B298" s="1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30"/>
      <c r="B299" s="1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30"/>
      <c r="B300" s="1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30"/>
      <c r="B301" s="1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30"/>
      <c r="B302" s="1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30"/>
      <c r="B303" s="1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30"/>
      <c r="B304" s="1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30"/>
      <c r="B305" s="1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30"/>
      <c r="B306" s="1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30"/>
      <c r="B307" s="1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30"/>
      <c r="B308" s="1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30"/>
      <c r="B309" s="1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30"/>
      <c r="B310" s="1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30"/>
      <c r="B311" s="1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30"/>
      <c r="B312" s="1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30"/>
      <c r="B313" s="1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30"/>
      <c r="B314" s="1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30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30"/>
      <c r="B316" s="1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30"/>
      <c r="B317" s="1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30"/>
      <c r="B318" s="1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30"/>
      <c r="B319" s="1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30"/>
      <c r="B320" s="1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30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30"/>
      <c r="B322" s="1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30"/>
      <c r="B323" s="1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30"/>
      <c r="B324" s="1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30"/>
      <c r="B325" s="1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30"/>
      <c r="B326" s="1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30"/>
      <c r="B327" s="1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30"/>
      <c r="B328" s="1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30"/>
      <c r="B329" s="1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30"/>
      <c r="B330" s="1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30"/>
      <c r="B331" s="1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30"/>
      <c r="B332" s="1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30"/>
      <c r="B333" s="1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30"/>
      <c r="B334" s="1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30"/>
      <c r="B335" s="1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30"/>
      <c r="B336" s="1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30"/>
      <c r="B337" s="1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30"/>
      <c r="B338" s="1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30"/>
      <c r="B339" s="1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30"/>
      <c r="B340" s="1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30"/>
      <c r="B341" s="1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30"/>
      <c r="B342" s="1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30"/>
      <c r="B343" s="1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30"/>
      <c r="B344" s="1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30"/>
      <c r="B345" s="1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30"/>
      <c r="B346" s="1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30"/>
      <c r="B347" s="1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30"/>
      <c r="B348" s="1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30"/>
      <c r="B349" s="1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30"/>
      <c r="B350" s="1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30"/>
      <c r="B351" s="1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30"/>
      <c r="B352" s="1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30"/>
      <c r="B353" s="1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30"/>
      <c r="B354" s="1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30"/>
      <c r="B355" s="1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30"/>
      <c r="B356" s="1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30"/>
      <c r="B357" s="1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30"/>
      <c r="B358" s="1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30"/>
      <c r="B359" s="1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30"/>
      <c r="B360" s="1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30"/>
      <c r="B361" s="1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30"/>
      <c r="B362" s="1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30"/>
      <c r="B363" s="1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30"/>
      <c r="B364" s="1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30"/>
      <c r="B365" s="1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30"/>
      <c r="B366" s="1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30"/>
      <c r="B367" s="1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30"/>
      <c r="B368" s="1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30"/>
      <c r="B369" s="1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30"/>
      <c r="B370" s="1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30"/>
      <c r="B371" s="1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30"/>
      <c r="B372" s="1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30"/>
      <c r="B373" s="1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30"/>
      <c r="B374" s="1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30"/>
      <c r="B375" s="1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30"/>
      <c r="B376" s="1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30"/>
      <c r="B377" s="1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30"/>
      <c r="B378" s="1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30"/>
      <c r="B379" s="1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30"/>
      <c r="B380" s="1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30"/>
      <c r="B381" s="1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30"/>
      <c r="B382" s="1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30"/>
      <c r="B383" s="1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30"/>
      <c r="B384" s="1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30"/>
      <c r="B385" s="1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30"/>
      <c r="B386" s="1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30"/>
      <c r="B387" s="1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30"/>
      <c r="B388" s="1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30"/>
      <c r="B389" s="1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30"/>
      <c r="B390" s="1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30"/>
      <c r="B391" s="1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30"/>
      <c r="B392" s="1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30"/>
      <c r="B393" s="1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30"/>
      <c r="B394" s="1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30"/>
      <c r="B395" s="1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30"/>
      <c r="B396" s="1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30"/>
      <c r="B397" s="1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30"/>
      <c r="B398" s="1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30"/>
      <c r="B399" s="1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30"/>
      <c r="B400" s="1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30"/>
      <c r="B401" s="1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30"/>
      <c r="B402" s="1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30"/>
      <c r="B403" s="1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30"/>
      <c r="B404" s="1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30"/>
      <c r="B405" s="1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30"/>
      <c r="B406" s="1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30"/>
      <c r="B407" s="1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30"/>
      <c r="B408" s="1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30"/>
      <c r="B409" s="1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30"/>
      <c r="B410" s="1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30"/>
      <c r="B411" s="1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30"/>
      <c r="B412" s="1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30"/>
      <c r="B413" s="1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30"/>
      <c r="B414" s="1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30"/>
      <c r="B415" s="1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30"/>
      <c r="B416" s="1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30"/>
      <c r="B417" s="1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30"/>
      <c r="B418" s="1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30"/>
      <c r="B419" s="1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30"/>
      <c r="B420" s="1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30"/>
      <c r="B421" s="1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30"/>
      <c r="B422" s="1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30"/>
      <c r="B423" s="1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30"/>
      <c r="B424" s="1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30"/>
      <c r="B425" s="1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30"/>
      <c r="B426" s="1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30"/>
      <c r="B427" s="1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30"/>
      <c r="B428" s="1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30"/>
      <c r="B429" s="1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30"/>
      <c r="B430" s="1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30"/>
      <c r="B431" s="1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30"/>
      <c r="B432" s="1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30"/>
      <c r="B433" s="1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30"/>
      <c r="B434" s="1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30"/>
      <c r="B435" s="1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30"/>
      <c r="B436" s="1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30"/>
      <c r="B437" s="1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30"/>
      <c r="B438" s="1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30"/>
      <c r="B439" s="1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30"/>
      <c r="B440" s="1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30"/>
      <c r="B441" s="1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30"/>
      <c r="B442" s="1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30"/>
      <c r="B443" s="1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30"/>
      <c r="B444" s="1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30"/>
      <c r="B445" s="1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30"/>
      <c r="B446" s="1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30"/>
      <c r="B447" s="1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30"/>
      <c r="B448" s="1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30"/>
      <c r="B449" s="1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30"/>
      <c r="B450" s="1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30"/>
      <c r="B451" s="1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30"/>
      <c r="B452" s="1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30"/>
      <c r="B453" s="1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30"/>
      <c r="B454" s="1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30"/>
      <c r="B455" s="1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30"/>
      <c r="B456" s="1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30"/>
      <c r="B457" s="1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30"/>
      <c r="B458" s="1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30"/>
      <c r="B459" s="1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30"/>
      <c r="B460" s="1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30"/>
      <c r="B461" s="1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30"/>
      <c r="B462" s="1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30"/>
      <c r="B463" s="1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30"/>
      <c r="B464" s="1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30"/>
      <c r="B465" s="1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30"/>
      <c r="B466" s="1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30"/>
      <c r="B467" s="1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30"/>
      <c r="B468" s="1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30"/>
      <c r="B469" s="1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30"/>
      <c r="B470" s="1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30"/>
      <c r="B471" s="1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30"/>
      <c r="B472" s="1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30"/>
      <c r="B473" s="1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30"/>
      <c r="B474" s="1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30"/>
      <c r="B475" s="1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30"/>
      <c r="B476" s="1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30"/>
      <c r="B477" s="1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30"/>
      <c r="B478" s="1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30"/>
      <c r="B479" s="1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30"/>
      <c r="B480" s="1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30"/>
      <c r="B481" s="1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30"/>
      <c r="B482" s="1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30"/>
      <c r="B483" s="1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30"/>
      <c r="B484" s="1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30"/>
      <c r="B485" s="1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30"/>
      <c r="B486" s="1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30"/>
      <c r="B487" s="1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30"/>
      <c r="B488" s="1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30"/>
      <c r="B489" s="1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30"/>
      <c r="B490" s="1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30"/>
      <c r="B491" s="1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30"/>
      <c r="B492" s="1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30"/>
      <c r="B493" s="1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30"/>
      <c r="B494" s="1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30"/>
      <c r="B495" s="1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30"/>
      <c r="B496" s="1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30"/>
      <c r="B497" s="1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30"/>
      <c r="B498" s="1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30"/>
      <c r="B499" s="1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30"/>
      <c r="B500" s="1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30"/>
      <c r="B501" s="1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30"/>
      <c r="B502" s="1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30"/>
      <c r="B503" s="1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30"/>
      <c r="B504" s="1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30"/>
      <c r="B505" s="1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30"/>
      <c r="B506" s="1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30"/>
      <c r="B507" s="1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30"/>
      <c r="B508" s="1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30"/>
      <c r="B509" s="1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30"/>
      <c r="B510" s="1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30"/>
      <c r="B511" s="1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30"/>
      <c r="B512" s="1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30"/>
      <c r="B513" s="1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30"/>
      <c r="B514" s="1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30"/>
      <c r="B515" s="1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30"/>
      <c r="B516" s="1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30"/>
      <c r="B517" s="1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30"/>
      <c r="B518" s="1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30"/>
      <c r="B519" s="1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30"/>
      <c r="B520" s="1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30"/>
      <c r="B521" s="1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30"/>
      <c r="B522" s="1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30"/>
      <c r="B523" s="1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30"/>
      <c r="B524" s="1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30"/>
      <c r="B525" s="1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30"/>
      <c r="B526" s="1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30"/>
      <c r="B527" s="1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30"/>
      <c r="B528" s="1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30"/>
      <c r="B529" s="1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30"/>
      <c r="B530" s="1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30"/>
      <c r="B531" s="1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30"/>
      <c r="B532" s="1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30"/>
      <c r="B533" s="1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30"/>
      <c r="B534" s="1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30"/>
      <c r="B535" s="1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30"/>
      <c r="B536" s="1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30"/>
      <c r="B537" s="1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30"/>
      <c r="B538" s="1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30"/>
      <c r="B539" s="1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30"/>
      <c r="B540" s="1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30"/>
      <c r="B541" s="1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30"/>
      <c r="B542" s="1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30"/>
      <c r="B543" s="1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30"/>
      <c r="B544" s="1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30"/>
      <c r="B545" s="1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30"/>
      <c r="B546" s="1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30"/>
      <c r="B547" s="1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30"/>
      <c r="B548" s="1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30"/>
      <c r="B549" s="1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30"/>
      <c r="B550" s="1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30"/>
      <c r="B551" s="1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30"/>
      <c r="B552" s="1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30"/>
      <c r="B553" s="1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30"/>
      <c r="B554" s="1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30"/>
      <c r="B555" s="1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30"/>
      <c r="B556" s="1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30"/>
      <c r="B557" s="1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30"/>
      <c r="B558" s="1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30"/>
      <c r="B559" s="1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30"/>
      <c r="B560" s="1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30"/>
      <c r="B561" s="1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30"/>
      <c r="B562" s="1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30"/>
      <c r="B563" s="1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30"/>
      <c r="B564" s="1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30"/>
      <c r="B565" s="1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30"/>
      <c r="B566" s="1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30"/>
      <c r="B567" s="1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30"/>
      <c r="B568" s="1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30"/>
      <c r="B569" s="1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30"/>
      <c r="B570" s="1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30"/>
      <c r="B571" s="1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30"/>
      <c r="B572" s="1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30"/>
      <c r="B573" s="1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30"/>
      <c r="B574" s="1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30"/>
      <c r="B575" s="1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30"/>
      <c r="B576" s="1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30"/>
      <c r="B577" s="1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30"/>
      <c r="B578" s="1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30"/>
      <c r="B579" s="1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30"/>
      <c r="B580" s="1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30"/>
      <c r="B581" s="1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30"/>
      <c r="B582" s="1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30"/>
      <c r="B583" s="1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30"/>
      <c r="B584" s="1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30"/>
      <c r="B585" s="1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30"/>
      <c r="B586" s="1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30"/>
      <c r="B587" s="1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30"/>
      <c r="B588" s="1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30"/>
      <c r="B589" s="1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30"/>
      <c r="B590" s="1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30"/>
      <c r="B591" s="1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30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30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30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30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30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30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30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30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30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30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30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30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30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30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30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30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30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30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30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30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30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30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30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30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30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30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30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30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30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30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30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30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30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30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30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30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30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30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30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30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30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30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30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30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30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30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30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30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30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30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30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30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30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30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30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30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30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30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30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30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30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30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30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30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30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30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30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30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30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30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30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30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30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30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30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30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30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30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30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30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30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30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30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30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30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30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30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30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30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30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30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30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30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30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30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30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30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30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30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30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30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30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30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30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30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30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30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30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30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30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30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30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30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30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30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30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30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30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30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30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30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30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30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30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30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30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30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30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30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30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30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30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30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30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30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30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30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30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30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30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30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30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30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30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30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30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30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30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30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30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30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30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30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30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30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30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30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30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30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30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30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30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30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30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30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30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30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30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30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30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30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30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30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30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30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30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30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30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30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30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30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30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30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30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30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30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30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30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30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30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30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30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30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30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30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30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30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30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30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30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30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30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30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30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30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30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30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30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30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30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30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30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30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30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30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30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30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30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30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30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30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30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30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30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30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30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30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30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30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30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30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30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30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30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30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30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30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30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30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30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30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30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30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30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30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30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30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30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30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30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30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30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30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30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30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30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30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30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30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30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30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30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30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30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30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30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30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30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30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30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30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30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30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30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30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30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30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30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30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30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30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30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30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30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30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30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30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30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30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30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30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30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30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30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30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30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30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30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30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30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30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30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30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30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30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30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30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30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30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30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30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30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30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30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30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30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30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30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30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30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30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30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30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30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30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30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30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30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30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30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30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30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30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30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30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30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30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30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30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30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30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30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30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30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30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30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30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30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30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30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30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30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30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30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30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30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30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30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30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30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30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30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30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30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30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30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30"/>
      <c r="B958" s="1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30"/>
      <c r="B959" s="1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30"/>
      <c r="B960" s="1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30"/>
      <c r="B961" s="1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30"/>
      <c r="B962" s="1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30"/>
      <c r="B963" s="1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30"/>
      <c r="B964" s="1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30"/>
      <c r="B965" s="1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30"/>
      <c r="B966" s="1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30"/>
      <c r="B967" s="1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30"/>
      <c r="B968" s="1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30"/>
      <c r="B969" s="1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30"/>
      <c r="B970" s="1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30"/>
      <c r="B971" s="1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30"/>
      <c r="B972" s="1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30"/>
      <c r="B973" s="1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30"/>
      <c r="B974" s="1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30"/>
      <c r="B975" s="1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30"/>
      <c r="B976" s="1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30"/>
      <c r="B977" s="1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30"/>
      <c r="B978" s="1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30"/>
      <c r="B979" s="1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30"/>
      <c r="B980" s="1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30"/>
      <c r="B981" s="1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30"/>
      <c r="B982" s="1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30"/>
      <c r="B983" s="1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30"/>
      <c r="B984" s="1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30"/>
      <c r="B985" s="1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30"/>
      <c r="B986" s="1"/>
      <c r="C986" s="1"/>
      <c r="D986" s="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30"/>
      <c r="B987" s="1"/>
      <c r="C987" s="1"/>
      <c r="D987" s="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30"/>
      <c r="B988" s="1"/>
      <c r="C988" s="1"/>
      <c r="D988" s="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30"/>
      <c r="B989" s="1"/>
      <c r="C989" s="1"/>
      <c r="D989" s="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30"/>
      <c r="B990" s="1"/>
      <c r="C990" s="1"/>
      <c r="D990" s="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30"/>
      <c r="B991" s="1"/>
      <c r="C991" s="1"/>
      <c r="D991" s="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30"/>
      <c r="B992" s="1"/>
      <c r="C992" s="1"/>
      <c r="D992" s="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30"/>
      <c r="B993" s="1"/>
      <c r="C993" s="1"/>
      <c r="D993" s="1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30"/>
      <c r="B994" s="1"/>
      <c r="C994" s="1"/>
      <c r="D994" s="1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30"/>
      <c r="B995" s="1"/>
      <c r="C995" s="1"/>
      <c r="D995" s="1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30"/>
      <c r="B996" s="1"/>
      <c r="C996" s="1"/>
      <c r="D996" s="1"/>
      <c r="E996" s="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30"/>
      <c r="B997" s="1"/>
      <c r="C997" s="1"/>
      <c r="D997" s="1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30"/>
      <c r="B998" s="1"/>
      <c r="C998" s="1"/>
      <c r="D998" s="1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30"/>
      <c r="B999" s="1"/>
      <c r="C999" s="1"/>
      <c r="D999" s="1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30"/>
      <c r="B1000" s="1"/>
      <c r="C1000" s="1"/>
      <c r="D1000" s="1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4"/>
      <c r="U1000" s="4"/>
      <c r="V1000" s="4"/>
      <c r="W1000" s="4"/>
      <c r="X1000" s="4"/>
      <c r="Y1000" s="4"/>
      <c r="Z1000" s="4"/>
    </row>
    <row r="1001" spans="1:26" ht="15.75" customHeight="1" x14ac:dyDescent="0.25">
      <c r="A1001" s="30"/>
      <c r="B1001" s="1"/>
      <c r="C1001" s="1"/>
      <c r="D1001" s="1"/>
      <c r="E1001" s="1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4"/>
      <c r="U1001" s="4"/>
      <c r="V1001" s="4"/>
      <c r="W1001" s="4"/>
      <c r="X1001" s="4"/>
      <c r="Y1001" s="4"/>
      <c r="Z1001" s="4"/>
    </row>
    <row r="1002" spans="1:26" ht="15.75" customHeight="1" x14ac:dyDescent="0.25">
      <c r="A1002" s="30"/>
      <c r="B1002" s="1"/>
      <c r="C1002" s="1"/>
      <c r="D1002" s="1"/>
      <c r="E1002" s="1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4"/>
      <c r="U1002" s="4"/>
      <c r="V1002" s="4"/>
      <c r="W1002" s="4"/>
      <c r="X1002" s="4"/>
      <c r="Y1002" s="4"/>
      <c r="Z1002" s="4"/>
    </row>
    <row r="1003" spans="1:26" ht="15.75" customHeight="1" x14ac:dyDescent="0.25">
      <c r="A1003" s="30"/>
      <c r="B1003" s="1"/>
      <c r="C1003" s="1"/>
      <c r="D1003" s="1"/>
      <c r="E1003" s="1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4"/>
      <c r="U1003" s="4"/>
      <c r="V1003" s="4"/>
      <c r="W1003" s="4"/>
      <c r="X1003" s="4"/>
      <c r="Y1003" s="4"/>
      <c r="Z1003" s="4"/>
    </row>
  </sheetData>
  <sheetProtection password="B0A5" sheet="1" formatCells="0" formatColumns="0" formatRows="0" insertColumns="0" insertRows="0" insertHyperlinks="0" deleteColumns="0" deleteRows="0" sort="0" autoFilter="0" pivotTables="0"/>
  <mergeCells count="28">
    <mergeCell ref="H5:S7"/>
    <mergeCell ref="B5:G7"/>
    <mergeCell ref="B2:G4"/>
    <mergeCell ref="H2:S4"/>
    <mergeCell ref="A18:A24"/>
    <mergeCell ref="B8:G10"/>
    <mergeCell ref="G13:I13"/>
    <mergeCell ref="H8:S10"/>
    <mergeCell ref="A15:S15"/>
    <mergeCell ref="A16:S16"/>
    <mergeCell ref="B11:S11"/>
    <mergeCell ref="J13:L13"/>
    <mergeCell ref="A2:A10"/>
    <mergeCell ref="S19:S20"/>
    <mergeCell ref="A40:A44"/>
    <mergeCell ref="A50:A51"/>
    <mergeCell ref="A35:A39"/>
    <mergeCell ref="P13:R13"/>
    <mergeCell ref="M13:O13"/>
    <mergeCell ref="A17:S17"/>
    <mergeCell ref="A32:S32"/>
    <mergeCell ref="A33:S33"/>
    <mergeCell ref="A49:S49"/>
    <mergeCell ref="A34:S34"/>
    <mergeCell ref="A26:S26"/>
    <mergeCell ref="S28:S29"/>
    <mergeCell ref="S30:S31"/>
    <mergeCell ref="A27:S27"/>
  </mergeCells>
  <dataValidations count="1">
    <dataValidation type="list" allowBlank="1" showErrorMessage="1" sqref="D1 D12:D14 D28:D31 D50:D1003 D35:D48">
      <formula1>tipo</formula1>
    </dataValidation>
  </dataValidations>
  <pageMargins left="0.7" right="0.7" top="0.75" bottom="0.75" header="0" footer="0"/>
  <pageSetup scale="2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Z966"/>
  <sheetViews>
    <sheetView showGridLines="0" view="pageBreakPreview" zoomScale="55" zoomScaleNormal="80" zoomScaleSheetLayoutView="55" workbookViewId="0">
      <pane ySplit="1" topLeftCell="A2" activePane="bottomLeft" state="frozen"/>
      <selection activeCell="A2" sqref="A1:XFD1048576"/>
      <selection pane="bottomLeft" activeCell="C19" sqref="C19"/>
    </sheetView>
  </sheetViews>
  <sheetFormatPr baseColWidth="10" defaultColWidth="12.625" defaultRowHeight="15" customHeight="1" x14ac:dyDescent="0.2"/>
  <cols>
    <col min="1" max="1" width="39.625" customWidth="1"/>
    <col min="2" max="2" width="38.25" customWidth="1"/>
    <col min="3" max="3" width="33.25" customWidth="1"/>
    <col min="4" max="5" width="18.25" customWidth="1"/>
    <col min="6" max="6" width="14.625" customWidth="1"/>
    <col min="7" max="18" width="19" customWidth="1"/>
    <col min="19" max="19" width="17.625" customWidth="1"/>
    <col min="20" max="26" width="20.875" customWidth="1"/>
  </cols>
  <sheetData>
    <row r="1" spans="1:26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  <c r="Z1" s="4"/>
    </row>
    <row r="2" spans="1:26" x14ac:dyDescent="0.25">
      <c r="A2" s="217"/>
      <c r="B2" s="220" t="s">
        <v>0</v>
      </c>
      <c r="C2" s="221"/>
      <c r="D2" s="221"/>
      <c r="E2" s="221"/>
      <c r="F2" s="221"/>
      <c r="G2" s="222"/>
      <c r="H2" s="226" t="s">
        <v>1</v>
      </c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2"/>
      <c r="T2" s="4"/>
      <c r="U2" s="4"/>
      <c r="V2" s="4"/>
      <c r="W2" s="4"/>
      <c r="X2" s="4"/>
      <c r="Y2" s="4"/>
      <c r="Z2" s="4"/>
    </row>
    <row r="3" spans="1:26" x14ac:dyDescent="0.25">
      <c r="A3" s="218"/>
      <c r="B3" s="223"/>
      <c r="C3" s="224"/>
      <c r="D3" s="224"/>
      <c r="E3" s="224"/>
      <c r="F3" s="224"/>
      <c r="G3" s="225"/>
      <c r="H3" s="223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  <c r="T3" s="4"/>
      <c r="U3" s="4"/>
      <c r="V3" s="4"/>
      <c r="W3" s="4"/>
      <c r="X3" s="4"/>
      <c r="Y3" s="4"/>
      <c r="Z3" s="4"/>
    </row>
    <row r="4" spans="1:26" x14ac:dyDescent="0.25">
      <c r="A4" s="218"/>
      <c r="B4" s="223"/>
      <c r="C4" s="224"/>
      <c r="D4" s="224"/>
      <c r="E4" s="224"/>
      <c r="F4" s="224"/>
      <c r="G4" s="225"/>
      <c r="H4" s="227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9"/>
      <c r="T4" s="4"/>
      <c r="U4" s="4"/>
      <c r="V4" s="4"/>
      <c r="W4" s="4"/>
      <c r="X4" s="4"/>
      <c r="Y4" s="4"/>
      <c r="Z4" s="4"/>
    </row>
    <row r="5" spans="1:26" x14ac:dyDescent="0.25">
      <c r="A5" s="218"/>
      <c r="B5" s="230" t="s">
        <v>2</v>
      </c>
      <c r="C5" s="224"/>
      <c r="D5" s="224"/>
      <c r="E5" s="224"/>
      <c r="F5" s="224"/>
      <c r="G5" s="225"/>
      <c r="H5" s="226" t="s">
        <v>3</v>
      </c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2"/>
      <c r="T5" s="4"/>
      <c r="U5" s="4"/>
      <c r="V5" s="4"/>
      <c r="W5" s="4"/>
      <c r="X5" s="4"/>
      <c r="Y5" s="4"/>
      <c r="Z5" s="4"/>
    </row>
    <row r="6" spans="1:26" x14ac:dyDescent="0.25">
      <c r="A6" s="218"/>
      <c r="B6" s="223"/>
      <c r="C6" s="224"/>
      <c r="D6" s="224"/>
      <c r="E6" s="224"/>
      <c r="F6" s="224"/>
      <c r="G6" s="225"/>
      <c r="H6" s="223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5"/>
      <c r="T6" s="4"/>
      <c r="U6" s="4"/>
      <c r="V6" s="4"/>
      <c r="W6" s="4"/>
      <c r="X6" s="4"/>
      <c r="Y6" s="4"/>
      <c r="Z6" s="4"/>
    </row>
    <row r="7" spans="1:26" x14ac:dyDescent="0.25">
      <c r="A7" s="218"/>
      <c r="B7" s="223"/>
      <c r="C7" s="224"/>
      <c r="D7" s="224"/>
      <c r="E7" s="224"/>
      <c r="F7" s="224"/>
      <c r="G7" s="225"/>
      <c r="H7" s="227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9"/>
      <c r="T7" s="4"/>
      <c r="U7" s="4"/>
      <c r="V7" s="4"/>
      <c r="W7" s="4"/>
      <c r="X7" s="4"/>
      <c r="Y7" s="4"/>
      <c r="Z7" s="4"/>
    </row>
    <row r="8" spans="1:26" ht="20.25" customHeight="1" x14ac:dyDescent="0.25">
      <c r="A8" s="218"/>
      <c r="B8" s="230" t="s">
        <v>4</v>
      </c>
      <c r="C8" s="224"/>
      <c r="D8" s="224"/>
      <c r="E8" s="224"/>
      <c r="F8" s="224"/>
      <c r="G8" s="225"/>
      <c r="H8" s="226" t="s">
        <v>5</v>
      </c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2"/>
      <c r="T8" s="4"/>
      <c r="U8" s="4"/>
      <c r="V8" s="4"/>
      <c r="W8" s="4"/>
      <c r="X8" s="4"/>
      <c r="Y8" s="4"/>
      <c r="Z8" s="4"/>
    </row>
    <row r="9" spans="1:26" ht="21" customHeight="1" x14ac:dyDescent="0.25">
      <c r="A9" s="218"/>
      <c r="B9" s="223"/>
      <c r="C9" s="224"/>
      <c r="D9" s="224"/>
      <c r="E9" s="224"/>
      <c r="F9" s="224"/>
      <c r="G9" s="225"/>
      <c r="H9" s="223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5"/>
      <c r="T9" s="4"/>
      <c r="U9" s="4"/>
      <c r="V9" s="4"/>
      <c r="W9" s="4"/>
      <c r="X9" s="4"/>
      <c r="Y9" s="4"/>
      <c r="Z9" s="4"/>
    </row>
    <row r="10" spans="1:26" ht="6.75" customHeight="1" x14ac:dyDescent="0.25">
      <c r="A10" s="219"/>
      <c r="B10" s="227"/>
      <c r="C10" s="228"/>
      <c r="D10" s="228"/>
      <c r="E10" s="228"/>
      <c r="F10" s="228"/>
      <c r="G10" s="229"/>
      <c r="H10" s="227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9"/>
      <c r="T10" s="4"/>
      <c r="U10" s="4"/>
      <c r="V10" s="4"/>
      <c r="W10" s="4"/>
      <c r="X10" s="4"/>
      <c r="Y10" s="4"/>
      <c r="Z10" s="4"/>
    </row>
    <row r="11" spans="1:26" ht="18" x14ac:dyDescent="0.25">
      <c r="A11" s="5" t="s">
        <v>6</v>
      </c>
      <c r="B11" s="231" t="s">
        <v>81</v>
      </c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3"/>
      <c r="T11" s="4"/>
      <c r="U11" s="4"/>
      <c r="V11" s="4"/>
      <c r="W11" s="4"/>
      <c r="X11" s="4"/>
      <c r="Y11" s="4"/>
      <c r="Z11" s="4"/>
    </row>
    <row r="12" spans="1:26" ht="18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4"/>
      <c r="U12" s="4"/>
      <c r="V12" s="4"/>
      <c r="W12" s="4"/>
      <c r="X12" s="4"/>
      <c r="Y12" s="4"/>
      <c r="Z12" s="4"/>
    </row>
    <row r="13" spans="1:26" ht="18.75" x14ac:dyDescent="0.25">
      <c r="A13" s="9"/>
      <c r="B13" s="10"/>
      <c r="C13" s="10"/>
      <c r="D13" s="10"/>
      <c r="E13" s="10"/>
      <c r="F13" s="10"/>
      <c r="G13" s="234" t="s">
        <v>10</v>
      </c>
      <c r="H13" s="232"/>
      <c r="I13" s="233"/>
      <c r="J13" s="234" t="s">
        <v>11</v>
      </c>
      <c r="K13" s="232"/>
      <c r="L13" s="233"/>
      <c r="M13" s="234" t="s">
        <v>12</v>
      </c>
      <c r="N13" s="232"/>
      <c r="O13" s="233"/>
      <c r="P13" s="234" t="s">
        <v>13</v>
      </c>
      <c r="Q13" s="232"/>
      <c r="R13" s="233"/>
      <c r="S13" s="10"/>
      <c r="T13" s="4"/>
      <c r="U13" s="4"/>
      <c r="V13" s="4"/>
      <c r="W13" s="4"/>
      <c r="X13" s="4"/>
      <c r="Y13" s="4"/>
      <c r="Z13" s="4"/>
    </row>
    <row r="14" spans="1:26" ht="30" x14ac:dyDescent="0.25">
      <c r="A14" s="11" t="s">
        <v>14</v>
      </c>
      <c r="B14" s="11" t="s">
        <v>15</v>
      </c>
      <c r="C14" s="11" t="s">
        <v>16</v>
      </c>
      <c r="D14" s="11" t="s">
        <v>17</v>
      </c>
      <c r="E14" s="11" t="s">
        <v>18</v>
      </c>
      <c r="F14" s="11" t="s">
        <v>19</v>
      </c>
      <c r="G14" s="11" t="s">
        <v>20</v>
      </c>
      <c r="H14" s="11" t="s">
        <v>21</v>
      </c>
      <c r="I14" s="11" t="s">
        <v>22</v>
      </c>
      <c r="J14" s="11" t="s">
        <v>23</v>
      </c>
      <c r="K14" s="11" t="s">
        <v>24</v>
      </c>
      <c r="L14" s="11" t="s">
        <v>25</v>
      </c>
      <c r="M14" s="11" t="s">
        <v>26</v>
      </c>
      <c r="N14" s="11" t="s">
        <v>27</v>
      </c>
      <c r="O14" s="11" t="s">
        <v>28</v>
      </c>
      <c r="P14" s="11" t="s">
        <v>29</v>
      </c>
      <c r="Q14" s="11" t="s">
        <v>30</v>
      </c>
      <c r="R14" s="11" t="s">
        <v>31</v>
      </c>
      <c r="S14" s="11" t="s">
        <v>32</v>
      </c>
      <c r="T14" s="12"/>
      <c r="U14" s="12"/>
      <c r="V14" s="12"/>
      <c r="W14" s="12"/>
      <c r="X14" s="12"/>
      <c r="Y14" s="12"/>
      <c r="Z14" s="12"/>
    </row>
    <row r="15" spans="1:26" ht="37.5" customHeight="1" x14ac:dyDescent="0.25">
      <c r="A15" s="235" t="s">
        <v>33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3"/>
      <c r="T15" s="12"/>
      <c r="U15" s="12"/>
      <c r="V15" s="12"/>
      <c r="W15" s="12"/>
      <c r="X15" s="12"/>
      <c r="Y15" s="12"/>
      <c r="Z15" s="12"/>
    </row>
    <row r="16" spans="1:26" ht="34.5" customHeight="1" x14ac:dyDescent="0.25">
      <c r="A16" s="235" t="s">
        <v>35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3"/>
      <c r="T16" s="12"/>
      <c r="U16" s="12"/>
      <c r="V16" s="12"/>
      <c r="W16" s="12"/>
      <c r="X16" s="12"/>
      <c r="Y16" s="12"/>
      <c r="Z16" s="12"/>
    </row>
    <row r="17" spans="1:26" ht="34.5" customHeight="1" x14ac:dyDescent="0.25">
      <c r="A17" s="235" t="s">
        <v>725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3"/>
      <c r="T17" s="12"/>
      <c r="U17" s="12"/>
      <c r="V17" s="12"/>
      <c r="W17" s="12"/>
      <c r="X17" s="12"/>
      <c r="Y17" s="12"/>
      <c r="Z17" s="12"/>
    </row>
    <row r="18" spans="1:26" ht="64.5" customHeight="1" x14ac:dyDescent="0.25">
      <c r="A18" s="242" t="s">
        <v>533</v>
      </c>
      <c r="B18" s="123" t="s">
        <v>82</v>
      </c>
      <c r="C18" s="100" t="s">
        <v>38</v>
      </c>
      <c r="D18" s="100" t="s">
        <v>39</v>
      </c>
      <c r="E18" s="100" t="s">
        <v>83</v>
      </c>
      <c r="F18" s="17">
        <v>72000</v>
      </c>
      <c r="G18" s="17">
        <v>36000</v>
      </c>
      <c r="H18" s="17">
        <v>36000</v>
      </c>
      <c r="I18" s="17"/>
      <c r="J18" s="17">
        <v>36000</v>
      </c>
      <c r="K18" s="17">
        <v>36000</v>
      </c>
      <c r="L18" s="17"/>
      <c r="M18" s="17">
        <v>36000</v>
      </c>
      <c r="N18" s="17">
        <v>36000</v>
      </c>
      <c r="O18" s="17"/>
      <c r="P18" s="17">
        <v>36000</v>
      </c>
      <c r="Q18" s="23">
        <v>36000</v>
      </c>
      <c r="R18" s="17"/>
      <c r="S18" s="23">
        <v>0</v>
      </c>
      <c r="T18" s="4"/>
      <c r="U18" s="4"/>
      <c r="V18" s="4"/>
      <c r="W18" s="4"/>
      <c r="X18" s="4"/>
      <c r="Y18" s="4"/>
      <c r="Z18" s="4"/>
    </row>
    <row r="19" spans="1:26" ht="87.75" customHeight="1" x14ac:dyDescent="0.25">
      <c r="A19" s="252"/>
      <c r="B19" s="123" t="s">
        <v>84</v>
      </c>
      <c r="C19" s="100" t="s">
        <v>38</v>
      </c>
      <c r="D19" s="100" t="s">
        <v>39</v>
      </c>
      <c r="E19" s="100" t="s">
        <v>83</v>
      </c>
      <c r="F19" s="17">
        <v>7500</v>
      </c>
      <c r="G19" s="17"/>
      <c r="H19" s="17"/>
      <c r="I19" s="17"/>
      <c r="J19" s="17"/>
      <c r="K19" s="17"/>
      <c r="L19" s="17"/>
      <c r="M19" s="17"/>
      <c r="N19" s="17"/>
      <c r="O19" s="17"/>
      <c r="P19" s="17">
        <v>3750</v>
      </c>
      <c r="Q19" s="23">
        <v>3750</v>
      </c>
      <c r="R19" s="17"/>
      <c r="S19" s="23"/>
      <c r="T19" s="4"/>
      <c r="U19" s="4"/>
      <c r="V19" s="4"/>
      <c r="W19" s="4"/>
      <c r="X19" s="4"/>
      <c r="Y19" s="4"/>
      <c r="Z19" s="4"/>
    </row>
    <row r="20" spans="1:26" ht="97.5" customHeight="1" x14ac:dyDescent="0.25">
      <c r="A20" s="252"/>
      <c r="B20" s="31" t="s">
        <v>756</v>
      </c>
      <c r="C20" s="100" t="s">
        <v>85</v>
      </c>
      <c r="D20" s="100" t="s">
        <v>43</v>
      </c>
      <c r="E20" s="100" t="s">
        <v>83</v>
      </c>
      <c r="F20" s="17">
        <v>32</v>
      </c>
      <c r="G20" s="17">
        <v>16</v>
      </c>
      <c r="H20" s="17">
        <v>16</v>
      </c>
      <c r="I20" s="17"/>
      <c r="J20" s="17"/>
      <c r="K20" s="17"/>
      <c r="L20" s="17"/>
      <c r="M20" s="17"/>
      <c r="N20" s="17"/>
      <c r="O20" s="17"/>
      <c r="P20" s="17"/>
      <c r="Q20" s="23"/>
      <c r="R20" s="17"/>
      <c r="S20" s="23">
        <v>429118</v>
      </c>
      <c r="T20" s="4"/>
      <c r="U20" s="4"/>
      <c r="V20" s="4"/>
      <c r="W20" s="4"/>
      <c r="X20" s="4"/>
      <c r="Y20" s="4"/>
      <c r="Z20" s="4"/>
    </row>
    <row r="21" spans="1:26" ht="93.75" customHeight="1" x14ac:dyDescent="0.25">
      <c r="A21" s="252"/>
      <c r="B21" s="93" t="s">
        <v>549</v>
      </c>
      <c r="C21" s="100" t="s">
        <v>85</v>
      </c>
      <c r="D21" s="100" t="s">
        <v>43</v>
      </c>
      <c r="E21" s="100" t="s">
        <v>83</v>
      </c>
      <c r="F21" s="17">
        <v>32</v>
      </c>
      <c r="G21" s="17"/>
      <c r="H21" s="17"/>
      <c r="I21" s="17"/>
      <c r="J21" s="17">
        <v>16</v>
      </c>
      <c r="K21" s="17">
        <v>16</v>
      </c>
      <c r="L21" s="17"/>
      <c r="M21" s="17"/>
      <c r="N21" s="17"/>
      <c r="O21" s="17"/>
      <c r="P21" s="17"/>
      <c r="Q21" s="23"/>
      <c r="R21" s="17"/>
      <c r="S21" s="23">
        <v>429118</v>
      </c>
      <c r="T21" s="4"/>
      <c r="U21" s="4"/>
      <c r="V21" s="4"/>
      <c r="W21" s="4"/>
      <c r="X21" s="4"/>
      <c r="Y21" s="4"/>
      <c r="Z21" s="4"/>
    </row>
    <row r="22" spans="1:26" ht="75.75" customHeight="1" x14ac:dyDescent="0.25">
      <c r="A22" s="252"/>
      <c r="B22" s="93" t="s">
        <v>537</v>
      </c>
      <c r="C22" s="100" t="s">
        <v>85</v>
      </c>
      <c r="D22" s="100" t="s">
        <v>43</v>
      </c>
      <c r="E22" s="100" t="s">
        <v>86</v>
      </c>
      <c r="F22" s="17">
        <v>32</v>
      </c>
      <c r="G22" s="17"/>
      <c r="H22" s="17"/>
      <c r="I22" s="17"/>
      <c r="J22" s="17"/>
      <c r="K22" s="17"/>
      <c r="L22" s="17"/>
      <c r="M22" s="17">
        <v>16</v>
      </c>
      <c r="N22" s="17">
        <v>16</v>
      </c>
      <c r="O22" s="17"/>
      <c r="P22" s="17"/>
      <c r="Q22" s="23"/>
      <c r="R22" s="17"/>
      <c r="S22" s="23">
        <v>429118</v>
      </c>
      <c r="T22" s="4"/>
      <c r="U22" s="4"/>
      <c r="V22" s="4"/>
      <c r="W22" s="4"/>
      <c r="X22" s="4"/>
      <c r="Y22" s="4"/>
      <c r="Z22" s="4"/>
    </row>
    <row r="23" spans="1:26" ht="81" customHeight="1" x14ac:dyDescent="0.25">
      <c r="A23" s="253"/>
      <c r="B23" s="99" t="s">
        <v>536</v>
      </c>
      <c r="C23" s="100" t="s">
        <v>85</v>
      </c>
      <c r="D23" s="100" t="s">
        <v>43</v>
      </c>
      <c r="E23" s="100" t="s">
        <v>83</v>
      </c>
      <c r="F23" s="17">
        <v>32</v>
      </c>
      <c r="G23" s="17"/>
      <c r="H23" s="17"/>
      <c r="I23" s="17"/>
      <c r="J23" s="17"/>
      <c r="K23" s="17"/>
      <c r="L23" s="17"/>
      <c r="M23" s="17"/>
      <c r="N23" s="17"/>
      <c r="O23" s="17"/>
      <c r="P23" s="17">
        <v>16</v>
      </c>
      <c r="Q23" s="23">
        <v>16</v>
      </c>
      <c r="R23" s="17"/>
      <c r="S23" s="23">
        <v>429118</v>
      </c>
      <c r="T23" s="4"/>
      <c r="U23" s="4"/>
      <c r="V23" s="4"/>
      <c r="W23" s="4"/>
      <c r="X23" s="4"/>
      <c r="Y23" s="4"/>
      <c r="Z23" s="4"/>
    </row>
    <row r="24" spans="1:26" ht="67.5" customHeight="1" x14ac:dyDescent="0.25">
      <c r="A24" s="90" t="s">
        <v>535</v>
      </c>
      <c r="B24" s="99" t="s">
        <v>87</v>
      </c>
      <c r="C24" s="100" t="s">
        <v>85</v>
      </c>
      <c r="D24" s="100" t="s">
        <v>39</v>
      </c>
      <c r="E24" s="100" t="s">
        <v>83</v>
      </c>
      <c r="F24" s="17">
        <v>3000</v>
      </c>
      <c r="G24" s="17">
        <v>150</v>
      </c>
      <c r="H24" s="17">
        <v>300</v>
      </c>
      <c r="I24" s="17">
        <v>300</v>
      </c>
      <c r="J24" s="17">
        <v>150</v>
      </c>
      <c r="K24" s="17">
        <v>300</v>
      </c>
      <c r="L24" s="17">
        <v>300</v>
      </c>
      <c r="M24" s="17">
        <v>150</v>
      </c>
      <c r="N24" s="17">
        <v>300</v>
      </c>
      <c r="O24" s="17">
        <v>300</v>
      </c>
      <c r="P24" s="17">
        <v>300</v>
      </c>
      <c r="Q24" s="23">
        <v>300</v>
      </c>
      <c r="R24" s="17">
        <v>150</v>
      </c>
      <c r="S24" s="23">
        <v>429118</v>
      </c>
      <c r="T24" s="4"/>
      <c r="U24" s="4"/>
      <c r="V24" s="4"/>
      <c r="W24" s="4"/>
      <c r="X24" s="4"/>
      <c r="Y24" s="4"/>
      <c r="Z24" s="4"/>
    </row>
    <row r="25" spans="1:26" ht="133.5" customHeight="1" x14ac:dyDescent="0.25">
      <c r="A25" s="267" t="s">
        <v>88</v>
      </c>
      <c r="B25" s="99" t="s">
        <v>89</v>
      </c>
      <c r="C25" s="100" t="s">
        <v>85</v>
      </c>
      <c r="D25" s="100" t="s">
        <v>43</v>
      </c>
      <c r="E25" s="100" t="s">
        <v>83</v>
      </c>
      <c r="F25" s="17">
        <v>32</v>
      </c>
      <c r="G25" s="17"/>
      <c r="H25" s="17"/>
      <c r="I25" s="17">
        <v>16</v>
      </c>
      <c r="J25" s="17">
        <v>16</v>
      </c>
      <c r="K25" s="17"/>
      <c r="L25" s="17"/>
      <c r="M25" s="17"/>
      <c r="N25" s="17"/>
      <c r="O25" s="17"/>
      <c r="P25" s="17"/>
      <c r="Q25" s="23"/>
      <c r="R25" s="17"/>
      <c r="S25" s="23">
        <v>847459</v>
      </c>
      <c r="T25" s="4"/>
      <c r="U25" s="4"/>
      <c r="V25" s="4"/>
      <c r="W25" s="4"/>
      <c r="X25" s="4"/>
      <c r="Y25" s="4"/>
      <c r="Z25" s="4"/>
    </row>
    <row r="26" spans="1:26" ht="75" customHeight="1" x14ac:dyDescent="0.25">
      <c r="A26" s="253"/>
      <c r="B26" s="93" t="s">
        <v>91</v>
      </c>
      <c r="C26" s="100" t="s">
        <v>85</v>
      </c>
      <c r="D26" s="100" t="s">
        <v>43</v>
      </c>
      <c r="E26" s="100" t="s">
        <v>83</v>
      </c>
      <c r="F26" s="17">
        <v>250</v>
      </c>
      <c r="G26" s="17">
        <v>10</v>
      </c>
      <c r="H26" s="17">
        <v>20</v>
      </c>
      <c r="I26" s="17">
        <v>20</v>
      </c>
      <c r="J26" s="17">
        <v>25</v>
      </c>
      <c r="K26" s="17">
        <v>25</v>
      </c>
      <c r="L26" s="17">
        <v>25</v>
      </c>
      <c r="M26" s="17">
        <v>25</v>
      </c>
      <c r="N26" s="17">
        <v>25</v>
      </c>
      <c r="O26" s="17">
        <v>25</v>
      </c>
      <c r="P26" s="17">
        <v>25</v>
      </c>
      <c r="Q26" s="23">
        <v>20</v>
      </c>
      <c r="R26" s="17">
        <v>5</v>
      </c>
      <c r="S26" s="23">
        <v>1290052</v>
      </c>
      <c r="T26" s="4"/>
      <c r="U26" s="4"/>
      <c r="V26" s="4"/>
      <c r="W26" s="4"/>
      <c r="X26" s="4"/>
      <c r="Y26" s="4"/>
      <c r="Z26" s="4"/>
    </row>
    <row r="27" spans="1:26" ht="84.75" customHeight="1" x14ac:dyDescent="0.25">
      <c r="A27" s="254" t="s">
        <v>92</v>
      </c>
      <c r="B27" s="99" t="s">
        <v>538</v>
      </c>
      <c r="C27" s="100" t="s">
        <v>85</v>
      </c>
      <c r="D27" s="100" t="s">
        <v>43</v>
      </c>
      <c r="E27" s="100" t="s">
        <v>83</v>
      </c>
      <c r="F27" s="17">
        <v>10</v>
      </c>
      <c r="G27" s="17"/>
      <c r="H27" s="17">
        <v>2</v>
      </c>
      <c r="I27" s="17">
        <v>3</v>
      </c>
      <c r="J27" s="17">
        <v>2</v>
      </c>
      <c r="K27" s="17">
        <v>3</v>
      </c>
      <c r="L27" s="17"/>
      <c r="M27" s="17"/>
      <c r="N27" s="17"/>
      <c r="O27" s="17"/>
      <c r="P27" s="17"/>
      <c r="Q27" s="23"/>
      <c r="R27" s="17"/>
      <c r="S27" s="23" t="s">
        <v>93</v>
      </c>
      <c r="T27" s="4"/>
      <c r="U27" s="4"/>
      <c r="V27" s="4"/>
      <c r="W27" s="4"/>
      <c r="X27" s="4"/>
      <c r="Y27" s="4"/>
      <c r="Z27" s="4"/>
    </row>
    <row r="28" spans="1:26" ht="75" customHeight="1" x14ac:dyDescent="0.25">
      <c r="A28" s="253"/>
      <c r="B28" s="99" t="s">
        <v>94</v>
      </c>
      <c r="C28" s="100" t="s">
        <v>85</v>
      </c>
      <c r="D28" s="100" t="s">
        <v>43</v>
      </c>
      <c r="E28" s="100" t="s">
        <v>83</v>
      </c>
      <c r="F28" s="17">
        <v>10</v>
      </c>
      <c r="G28" s="17"/>
      <c r="H28" s="17"/>
      <c r="I28" s="17"/>
      <c r="J28" s="17"/>
      <c r="K28" s="17"/>
      <c r="L28" s="17"/>
      <c r="M28" s="17">
        <v>2</v>
      </c>
      <c r="N28" s="17">
        <v>3</v>
      </c>
      <c r="O28" s="17"/>
      <c r="P28" s="17">
        <v>3</v>
      </c>
      <c r="Q28" s="23">
        <v>2</v>
      </c>
      <c r="R28" s="17"/>
      <c r="S28" s="23">
        <v>100000</v>
      </c>
      <c r="T28" s="4"/>
      <c r="U28" s="4"/>
      <c r="V28" s="4"/>
      <c r="W28" s="4"/>
      <c r="X28" s="4"/>
      <c r="Y28" s="4"/>
      <c r="Z28" s="4"/>
    </row>
    <row r="29" spans="1:26" ht="83.25" customHeight="1" x14ac:dyDescent="0.25">
      <c r="A29" s="242" t="s">
        <v>96</v>
      </c>
      <c r="B29" s="123" t="s">
        <v>97</v>
      </c>
      <c r="C29" s="100" t="s">
        <v>38</v>
      </c>
      <c r="D29" s="100" t="s">
        <v>39</v>
      </c>
      <c r="E29" s="100" t="s">
        <v>83</v>
      </c>
      <c r="F29" s="17">
        <v>5000</v>
      </c>
      <c r="G29" s="17"/>
      <c r="H29" s="17">
        <v>500</v>
      </c>
      <c r="I29" s="17">
        <v>500</v>
      </c>
      <c r="J29" s="17">
        <v>500</v>
      </c>
      <c r="K29" s="17">
        <v>500</v>
      </c>
      <c r="L29" s="17">
        <v>500</v>
      </c>
      <c r="M29" s="17">
        <v>500</v>
      </c>
      <c r="N29" s="17">
        <v>500</v>
      </c>
      <c r="O29" s="17">
        <v>500</v>
      </c>
      <c r="P29" s="17">
        <v>500</v>
      </c>
      <c r="Q29" s="23">
        <v>500</v>
      </c>
      <c r="R29" s="17"/>
      <c r="S29" s="23"/>
      <c r="T29" s="4"/>
      <c r="U29" s="4"/>
      <c r="V29" s="4"/>
      <c r="W29" s="4"/>
      <c r="X29" s="4"/>
      <c r="Y29" s="4"/>
      <c r="Z29" s="4"/>
    </row>
    <row r="30" spans="1:26" ht="108" customHeight="1" x14ac:dyDescent="0.25">
      <c r="A30" s="252"/>
      <c r="B30" s="99" t="s">
        <v>545</v>
      </c>
      <c r="C30" s="100" t="s">
        <v>750</v>
      </c>
      <c r="D30" s="100" t="s">
        <v>43</v>
      </c>
      <c r="E30" s="100" t="s">
        <v>100</v>
      </c>
      <c r="F30" s="17">
        <v>120</v>
      </c>
      <c r="G30" s="17">
        <v>0</v>
      </c>
      <c r="H30" s="17"/>
      <c r="I30" s="17">
        <v>30</v>
      </c>
      <c r="J30" s="17">
        <v>30</v>
      </c>
      <c r="K30" s="17">
        <v>30</v>
      </c>
      <c r="L30" s="17">
        <v>30</v>
      </c>
      <c r="M30" s="17"/>
      <c r="N30" s="17"/>
      <c r="O30" s="17"/>
      <c r="P30" s="17"/>
      <c r="Q30" s="17"/>
      <c r="R30" s="17"/>
      <c r="S30" s="17">
        <v>1540330</v>
      </c>
      <c r="T30" s="4"/>
      <c r="U30" s="4"/>
      <c r="V30" s="4"/>
      <c r="W30" s="4"/>
      <c r="X30" s="4"/>
      <c r="Y30" s="4"/>
      <c r="Z30" s="4"/>
    </row>
    <row r="31" spans="1:26" ht="55.5" customHeight="1" x14ac:dyDescent="0.25">
      <c r="A31" s="252"/>
      <c r="B31" s="99" t="s">
        <v>106</v>
      </c>
      <c r="C31" s="100" t="s">
        <v>750</v>
      </c>
      <c r="D31" s="100" t="s">
        <v>43</v>
      </c>
      <c r="E31" s="100" t="s">
        <v>100</v>
      </c>
      <c r="F31" s="17">
        <v>120</v>
      </c>
      <c r="G31" s="17">
        <v>10</v>
      </c>
      <c r="H31" s="17">
        <v>10</v>
      </c>
      <c r="I31" s="17">
        <v>10</v>
      </c>
      <c r="J31" s="17">
        <v>10</v>
      </c>
      <c r="K31" s="17">
        <v>10</v>
      </c>
      <c r="L31" s="17">
        <v>10</v>
      </c>
      <c r="M31" s="17">
        <v>10</v>
      </c>
      <c r="N31" s="17">
        <v>10</v>
      </c>
      <c r="O31" s="17">
        <v>10</v>
      </c>
      <c r="P31" s="17">
        <v>10</v>
      </c>
      <c r="Q31" s="17">
        <v>10</v>
      </c>
      <c r="R31" s="17">
        <v>10</v>
      </c>
      <c r="S31" s="17">
        <v>93240</v>
      </c>
      <c r="T31" s="4"/>
      <c r="U31" s="4"/>
      <c r="V31" s="4"/>
      <c r="W31" s="4"/>
      <c r="X31" s="4"/>
      <c r="Y31" s="4"/>
      <c r="Z31" s="4"/>
    </row>
    <row r="32" spans="1:26" ht="55.5" customHeight="1" x14ac:dyDescent="0.25">
      <c r="A32" s="252"/>
      <c r="B32" s="174" t="s">
        <v>546</v>
      </c>
      <c r="C32" s="100" t="s">
        <v>750</v>
      </c>
      <c r="D32" s="14" t="s">
        <v>39</v>
      </c>
      <c r="E32" s="100" t="s">
        <v>100</v>
      </c>
      <c r="F32" s="17">
        <v>1800</v>
      </c>
      <c r="G32" s="17">
        <v>150</v>
      </c>
      <c r="H32" s="17">
        <v>150</v>
      </c>
      <c r="I32" s="17">
        <v>150</v>
      </c>
      <c r="J32" s="17">
        <v>150</v>
      </c>
      <c r="K32" s="17">
        <v>150</v>
      </c>
      <c r="L32" s="17">
        <v>150</v>
      </c>
      <c r="M32" s="17">
        <v>150</v>
      </c>
      <c r="N32" s="17">
        <v>150</v>
      </c>
      <c r="O32" s="17">
        <v>150</v>
      </c>
      <c r="P32" s="17">
        <v>150</v>
      </c>
      <c r="Q32" s="17">
        <v>150</v>
      </c>
      <c r="R32" s="17"/>
      <c r="S32" s="17">
        <v>67320</v>
      </c>
      <c r="T32" s="4"/>
      <c r="U32" s="4"/>
      <c r="V32" s="4"/>
      <c r="W32" s="4"/>
      <c r="X32" s="4"/>
      <c r="Y32" s="4"/>
      <c r="Z32" s="4"/>
    </row>
    <row r="33" spans="1:26" ht="95.25" customHeight="1" x14ac:dyDescent="0.25">
      <c r="A33" s="252"/>
      <c r="B33" s="93" t="s">
        <v>560</v>
      </c>
      <c r="C33" s="100" t="s">
        <v>750</v>
      </c>
      <c r="D33" s="100" t="s">
        <v>43</v>
      </c>
      <c r="E33" s="100" t="s">
        <v>100</v>
      </c>
      <c r="F33" s="17">
        <v>32</v>
      </c>
      <c r="G33" s="17"/>
      <c r="H33" s="17"/>
      <c r="I33" s="17"/>
      <c r="J33" s="17">
        <v>32</v>
      </c>
      <c r="K33" s="17"/>
      <c r="L33" s="17"/>
      <c r="M33" s="17"/>
      <c r="N33" s="34"/>
      <c r="O33" s="17"/>
      <c r="P33" s="17"/>
      <c r="Q33" s="17"/>
      <c r="R33" s="35"/>
      <c r="S33" s="35">
        <v>429760</v>
      </c>
      <c r="T33" s="4"/>
      <c r="U33" s="4"/>
      <c r="V33" s="4"/>
      <c r="W33" s="4"/>
      <c r="X33" s="4"/>
      <c r="Y33" s="4"/>
      <c r="Z33" s="4"/>
    </row>
    <row r="34" spans="1:26" ht="55.5" customHeight="1" x14ac:dyDescent="0.25">
      <c r="A34" s="252"/>
      <c r="B34" s="104" t="s">
        <v>534</v>
      </c>
      <c r="C34" s="100" t="s">
        <v>750</v>
      </c>
      <c r="D34" s="100" t="s">
        <v>43</v>
      </c>
      <c r="E34" s="100" t="s">
        <v>100</v>
      </c>
      <c r="F34" s="17">
        <v>300</v>
      </c>
      <c r="G34" s="17"/>
      <c r="H34" s="17"/>
      <c r="I34" s="17">
        <v>300</v>
      </c>
      <c r="J34" s="17"/>
      <c r="K34" s="17"/>
      <c r="L34" s="17"/>
      <c r="M34" s="17"/>
      <c r="N34" s="34"/>
      <c r="O34" s="17"/>
      <c r="P34" s="17"/>
      <c r="Q34" s="17"/>
      <c r="R34" s="35"/>
      <c r="S34" s="35">
        <v>147300</v>
      </c>
      <c r="T34" s="4"/>
      <c r="U34" s="4"/>
      <c r="V34" s="4"/>
      <c r="W34" s="4"/>
      <c r="X34" s="4"/>
      <c r="Y34" s="4"/>
      <c r="Z34" s="4"/>
    </row>
    <row r="35" spans="1:26" ht="58.5" customHeight="1" x14ac:dyDescent="0.25">
      <c r="A35" s="252"/>
      <c r="B35" s="93" t="s">
        <v>113</v>
      </c>
      <c r="C35" s="100" t="s">
        <v>750</v>
      </c>
      <c r="D35" s="100" t="s">
        <v>43</v>
      </c>
      <c r="E35" s="100" t="s">
        <v>100</v>
      </c>
      <c r="F35" s="17">
        <v>720</v>
      </c>
      <c r="G35" s="17">
        <v>12</v>
      </c>
      <c r="H35" s="17"/>
      <c r="I35" s="17"/>
      <c r="J35" s="17"/>
      <c r="K35" s="17"/>
      <c r="L35" s="17"/>
      <c r="M35" s="17"/>
      <c r="N35" s="34"/>
      <c r="O35" s="17"/>
      <c r="P35" s="17"/>
      <c r="Q35" s="17"/>
      <c r="R35" s="35"/>
      <c r="S35" s="35">
        <v>27780</v>
      </c>
      <c r="T35" s="4"/>
      <c r="U35" s="4"/>
      <c r="V35" s="4"/>
      <c r="W35" s="4"/>
      <c r="X35" s="4"/>
      <c r="Y35" s="4"/>
      <c r="Z35" s="4"/>
    </row>
    <row r="36" spans="1:26" ht="108.75" customHeight="1" x14ac:dyDescent="0.25">
      <c r="A36" s="251" t="s">
        <v>117</v>
      </c>
      <c r="B36" s="99" t="s">
        <v>118</v>
      </c>
      <c r="C36" s="100" t="s">
        <v>757</v>
      </c>
      <c r="D36" s="100" t="s">
        <v>43</v>
      </c>
      <c r="E36" s="100" t="s">
        <v>119</v>
      </c>
      <c r="F36" s="17">
        <v>165</v>
      </c>
      <c r="G36" s="17">
        <v>5</v>
      </c>
      <c r="H36" s="17">
        <v>15</v>
      </c>
      <c r="I36" s="17">
        <v>16</v>
      </c>
      <c r="J36" s="17">
        <v>15</v>
      </c>
      <c r="K36" s="17">
        <v>16</v>
      </c>
      <c r="L36" s="17">
        <v>15</v>
      </c>
      <c r="M36" s="17">
        <v>16</v>
      </c>
      <c r="N36" s="17">
        <v>15</v>
      </c>
      <c r="O36" s="17">
        <v>16</v>
      </c>
      <c r="P36" s="17">
        <v>15</v>
      </c>
      <c r="Q36" s="17">
        <v>16</v>
      </c>
      <c r="R36" s="17">
        <v>5</v>
      </c>
      <c r="S36" s="17">
        <v>325440</v>
      </c>
      <c r="T36" s="4"/>
      <c r="U36" s="4"/>
      <c r="V36" s="4"/>
      <c r="W36" s="4"/>
      <c r="X36" s="4"/>
      <c r="Y36" s="4"/>
      <c r="Z36" s="4"/>
    </row>
    <row r="37" spans="1:26" ht="98.25" customHeight="1" x14ac:dyDescent="0.25">
      <c r="A37" s="252"/>
      <c r="B37" s="93" t="s">
        <v>122</v>
      </c>
      <c r="C37" s="100" t="s">
        <v>757</v>
      </c>
      <c r="D37" s="100" t="s">
        <v>43</v>
      </c>
      <c r="E37" s="100" t="s">
        <v>124</v>
      </c>
      <c r="F37" s="17">
        <v>2</v>
      </c>
      <c r="G37" s="17"/>
      <c r="H37" s="17"/>
      <c r="I37" s="17"/>
      <c r="J37" s="17"/>
      <c r="K37" s="17">
        <v>1</v>
      </c>
      <c r="L37" s="17"/>
      <c r="M37" s="17"/>
      <c r="N37" s="17"/>
      <c r="O37" s="17"/>
      <c r="P37" s="17"/>
      <c r="Q37" s="17"/>
      <c r="R37" s="17">
        <v>1</v>
      </c>
      <c r="S37" s="17">
        <v>2300000</v>
      </c>
      <c r="T37" s="4"/>
      <c r="U37" s="4"/>
      <c r="V37" s="4"/>
      <c r="W37" s="4"/>
      <c r="X37" s="4"/>
      <c r="Y37" s="4"/>
      <c r="Z37" s="4"/>
    </row>
    <row r="38" spans="1:26" ht="57.75" customHeight="1" x14ac:dyDescent="0.25">
      <c r="A38" s="252"/>
      <c r="B38" s="99" t="s">
        <v>127</v>
      </c>
      <c r="C38" s="100" t="s">
        <v>757</v>
      </c>
      <c r="D38" s="100" t="s">
        <v>43</v>
      </c>
      <c r="E38" s="100" t="s">
        <v>128</v>
      </c>
      <c r="F38" s="17">
        <v>180</v>
      </c>
      <c r="G38" s="17"/>
      <c r="H38" s="17"/>
      <c r="I38" s="17"/>
      <c r="J38" s="17"/>
      <c r="K38" s="17"/>
      <c r="L38" s="17"/>
      <c r="M38" s="17">
        <v>60</v>
      </c>
      <c r="N38" s="17">
        <v>60</v>
      </c>
      <c r="O38" s="17">
        <v>60</v>
      </c>
      <c r="P38" s="17"/>
      <c r="Q38" s="17"/>
      <c r="R38" s="17"/>
      <c r="S38" s="17">
        <v>1252100</v>
      </c>
      <c r="T38" s="4"/>
      <c r="U38" s="4"/>
      <c r="V38" s="4"/>
      <c r="W38" s="4"/>
      <c r="X38" s="4"/>
      <c r="Y38" s="4"/>
      <c r="Z38" s="4"/>
    </row>
    <row r="39" spans="1:26" ht="68.25" customHeight="1" x14ac:dyDescent="0.25">
      <c r="A39" s="252"/>
      <c r="B39" s="99" t="s">
        <v>130</v>
      </c>
      <c r="C39" s="100" t="s">
        <v>757</v>
      </c>
      <c r="D39" s="100" t="s">
        <v>43</v>
      </c>
      <c r="E39" s="100" t="s">
        <v>124</v>
      </c>
      <c r="F39" s="17">
        <v>5</v>
      </c>
      <c r="G39" s="17"/>
      <c r="H39" s="17">
        <v>1</v>
      </c>
      <c r="I39" s="17">
        <v>1</v>
      </c>
      <c r="J39" s="17">
        <v>1</v>
      </c>
      <c r="K39" s="17">
        <v>1</v>
      </c>
      <c r="L39" s="17">
        <v>1</v>
      </c>
      <c r="M39" s="17"/>
      <c r="N39" s="17"/>
      <c r="O39" s="17"/>
      <c r="P39" s="17"/>
      <c r="Q39" s="17"/>
      <c r="R39" s="17"/>
      <c r="S39" s="17">
        <v>29060</v>
      </c>
      <c r="T39" s="4"/>
      <c r="U39" s="4"/>
      <c r="V39" s="4"/>
      <c r="W39" s="4"/>
      <c r="X39" s="4"/>
      <c r="Y39" s="4"/>
      <c r="Z39" s="4"/>
    </row>
    <row r="40" spans="1:26" ht="80.25" customHeight="1" x14ac:dyDescent="0.25">
      <c r="A40" s="253"/>
      <c r="B40" s="93" t="s">
        <v>133</v>
      </c>
      <c r="C40" s="100" t="s">
        <v>757</v>
      </c>
      <c r="D40" s="14" t="s">
        <v>39</v>
      </c>
      <c r="E40" s="100" t="s">
        <v>134</v>
      </c>
      <c r="F40" s="17">
        <v>400</v>
      </c>
      <c r="G40" s="17">
        <v>10</v>
      </c>
      <c r="H40" s="17">
        <v>38</v>
      </c>
      <c r="I40" s="17">
        <v>38</v>
      </c>
      <c r="J40" s="17">
        <v>38</v>
      </c>
      <c r="K40" s="17">
        <v>38</v>
      </c>
      <c r="L40" s="17">
        <v>38</v>
      </c>
      <c r="M40" s="17">
        <v>38</v>
      </c>
      <c r="N40" s="17">
        <v>38</v>
      </c>
      <c r="O40" s="17">
        <v>38</v>
      </c>
      <c r="P40" s="17">
        <v>38</v>
      </c>
      <c r="Q40" s="17">
        <v>38</v>
      </c>
      <c r="R40" s="17">
        <v>10</v>
      </c>
      <c r="S40" s="17">
        <v>1721940</v>
      </c>
      <c r="T40" s="4"/>
      <c r="U40" s="4"/>
      <c r="V40" s="4"/>
      <c r="W40" s="4"/>
      <c r="X40" s="4"/>
      <c r="Y40" s="4"/>
      <c r="Z40" s="4"/>
    </row>
    <row r="41" spans="1:26" ht="138.75" customHeight="1" x14ac:dyDescent="0.25">
      <c r="A41" s="254" t="s">
        <v>138</v>
      </c>
      <c r="B41" s="99" t="s">
        <v>561</v>
      </c>
      <c r="C41" s="103" t="s">
        <v>749</v>
      </c>
      <c r="D41" s="100" t="s">
        <v>43</v>
      </c>
      <c r="E41" s="100" t="s">
        <v>124</v>
      </c>
      <c r="F41" s="17">
        <v>2</v>
      </c>
      <c r="G41" s="17"/>
      <c r="H41" s="17"/>
      <c r="I41" s="17">
        <v>2</v>
      </c>
      <c r="J41" s="17"/>
      <c r="K41" s="17"/>
      <c r="L41" s="17"/>
      <c r="M41" s="17"/>
      <c r="N41" s="17"/>
      <c r="O41" s="17"/>
      <c r="P41" s="17"/>
      <c r="Q41" s="23"/>
      <c r="R41" s="17"/>
      <c r="S41" s="23">
        <v>45940</v>
      </c>
      <c r="T41" s="4"/>
      <c r="U41" s="4"/>
      <c r="V41" s="4"/>
      <c r="W41" s="4"/>
      <c r="X41" s="4"/>
      <c r="Y41" s="4"/>
      <c r="Z41" s="4"/>
    </row>
    <row r="42" spans="1:26" ht="85.5" customHeight="1" x14ac:dyDescent="0.25">
      <c r="A42" s="252"/>
      <c r="B42" s="99" t="s">
        <v>562</v>
      </c>
      <c r="C42" s="103" t="s">
        <v>749</v>
      </c>
      <c r="D42" s="100" t="s">
        <v>43</v>
      </c>
      <c r="E42" s="100" t="s">
        <v>124</v>
      </c>
      <c r="F42" s="17">
        <v>1</v>
      </c>
      <c r="G42" s="17"/>
      <c r="H42" s="17"/>
      <c r="I42" s="17"/>
      <c r="J42" s="17"/>
      <c r="K42" s="17"/>
      <c r="L42" s="17"/>
      <c r="M42" s="17">
        <v>1</v>
      </c>
      <c r="N42" s="17"/>
      <c r="O42" s="17"/>
      <c r="P42" s="17"/>
      <c r="Q42" s="23">
        <v>1</v>
      </c>
      <c r="R42" s="17"/>
      <c r="S42" s="23">
        <v>44890</v>
      </c>
      <c r="T42" s="4"/>
      <c r="U42" s="4"/>
      <c r="V42" s="4"/>
      <c r="W42" s="4"/>
      <c r="X42" s="4"/>
      <c r="Y42" s="4"/>
      <c r="Z42" s="4"/>
    </row>
    <row r="43" spans="1:26" ht="117" customHeight="1" x14ac:dyDescent="0.25">
      <c r="A43" s="253"/>
      <c r="B43" s="99" t="s">
        <v>563</v>
      </c>
      <c r="C43" s="103" t="s">
        <v>749</v>
      </c>
      <c r="D43" s="100" t="s">
        <v>43</v>
      </c>
      <c r="E43" s="100" t="s">
        <v>124</v>
      </c>
      <c r="F43" s="17">
        <v>12</v>
      </c>
      <c r="G43" s="17"/>
      <c r="H43" s="17"/>
      <c r="I43" s="17"/>
      <c r="J43" s="17"/>
      <c r="K43" s="17"/>
      <c r="L43" s="17"/>
      <c r="M43" s="17"/>
      <c r="N43" s="17">
        <v>4</v>
      </c>
      <c r="O43" s="17">
        <v>4</v>
      </c>
      <c r="P43" s="17">
        <v>2</v>
      </c>
      <c r="Q43" s="23">
        <v>2</v>
      </c>
      <c r="R43" s="17"/>
      <c r="S43" s="23">
        <v>197290</v>
      </c>
      <c r="T43" s="4"/>
      <c r="U43" s="4"/>
      <c r="V43" s="4"/>
      <c r="W43" s="4"/>
      <c r="X43" s="4"/>
      <c r="Y43" s="4"/>
      <c r="Z43" s="4"/>
    </row>
    <row r="44" spans="1:26" ht="42" customHeight="1" x14ac:dyDescent="0.25">
      <c r="A44" s="235" t="s">
        <v>149</v>
      </c>
      <c r="B44" s="232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3"/>
      <c r="T44" s="4"/>
      <c r="U44" s="4"/>
      <c r="V44" s="4"/>
      <c r="W44" s="4"/>
      <c r="X44" s="4"/>
      <c r="Y44" s="4"/>
      <c r="Z44" s="4"/>
    </row>
    <row r="45" spans="1:26" ht="79.5" customHeight="1" x14ac:dyDescent="0.25">
      <c r="A45" s="264" t="s">
        <v>150</v>
      </c>
      <c r="B45" s="85" t="s">
        <v>151</v>
      </c>
      <c r="C45" s="80" t="s">
        <v>735</v>
      </c>
      <c r="D45" s="80" t="s">
        <v>43</v>
      </c>
      <c r="E45" s="80" t="s">
        <v>153</v>
      </c>
      <c r="F45" s="17">
        <v>250</v>
      </c>
      <c r="G45" s="17"/>
      <c r="H45" s="17"/>
      <c r="I45" s="17">
        <v>50</v>
      </c>
      <c r="J45" s="17">
        <v>50</v>
      </c>
      <c r="K45" s="17"/>
      <c r="L45" s="17"/>
      <c r="M45" s="17"/>
      <c r="N45" s="17">
        <v>50</v>
      </c>
      <c r="O45" s="17">
        <v>50</v>
      </c>
      <c r="P45" s="17">
        <v>50</v>
      </c>
      <c r="Q45" s="23"/>
      <c r="R45" s="17"/>
      <c r="S45" s="23"/>
      <c r="T45" s="4"/>
      <c r="U45" s="4"/>
      <c r="V45" s="4"/>
      <c r="W45" s="4"/>
      <c r="X45" s="4"/>
      <c r="Y45" s="4"/>
      <c r="Z45" s="4"/>
    </row>
    <row r="46" spans="1:26" ht="85.5" customHeight="1" x14ac:dyDescent="0.25">
      <c r="A46" s="265"/>
      <c r="B46" s="85" t="s">
        <v>552</v>
      </c>
      <c r="C46" s="80" t="s">
        <v>735</v>
      </c>
      <c r="D46" s="80" t="s">
        <v>43</v>
      </c>
      <c r="E46" s="80" t="s">
        <v>153</v>
      </c>
      <c r="F46" s="17">
        <v>1000</v>
      </c>
      <c r="G46" s="17"/>
      <c r="H46" s="17"/>
      <c r="I46" s="17">
        <v>250</v>
      </c>
      <c r="J46" s="17">
        <v>250</v>
      </c>
      <c r="K46" s="17">
        <v>100</v>
      </c>
      <c r="L46" s="17"/>
      <c r="M46" s="17"/>
      <c r="N46" s="17">
        <v>100</v>
      </c>
      <c r="O46" s="17">
        <v>100</v>
      </c>
      <c r="P46" s="17">
        <v>100</v>
      </c>
      <c r="Q46" s="23">
        <v>100</v>
      </c>
      <c r="R46" s="17"/>
      <c r="S46" s="23"/>
      <c r="T46" s="4"/>
      <c r="U46" s="4"/>
      <c r="V46" s="4"/>
      <c r="W46" s="4"/>
      <c r="X46" s="4"/>
      <c r="Y46" s="4"/>
      <c r="Z46" s="4"/>
    </row>
    <row r="47" spans="1:26" ht="68.25" customHeight="1" x14ac:dyDescent="0.25">
      <c r="A47" s="266"/>
      <c r="B47" s="85" t="s">
        <v>553</v>
      </c>
      <c r="C47" s="80" t="s">
        <v>735</v>
      </c>
      <c r="D47" s="80" t="s">
        <v>43</v>
      </c>
      <c r="E47" s="80" t="s">
        <v>153</v>
      </c>
      <c r="F47" s="17">
        <v>270</v>
      </c>
      <c r="G47" s="17"/>
      <c r="H47" s="17"/>
      <c r="I47" s="17">
        <v>50</v>
      </c>
      <c r="J47" s="17">
        <v>50</v>
      </c>
      <c r="K47" s="17">
        <v>50</v>
      </c>
      <c r="L47" s="17"/>
      <c r="M47" s="17"/>
      <c r="N47" s="17">
        <v>30</v>
      </c>
      <c r="O47" s="17">
        <v>30</v>
      </c>
      <c r="P47" s="17">
        <v>30</v>
      </c>
      <c r="Q47" s="23">
        <v>30</v>
      </c>
      <c r="R47" s="17"/>
      <c r="S47" s="23"/>
      <c r="T47" s="4"/>
      <c r="U47" s="4"/>
      <c r="V47" s="4"/>
      <c r="W47" s="4"/>
      <c r="X47" s="4"/>
      <c r="Y47" s="4"/>
      <c r="Z47" s="4"/>
    </row>
    <row r="48" spans="1:26" ht="63" x14ac:dyDescent="0.25">
      <c r="A48" s="264" t="s">
        <v>157</v>
      </c>
      <c r="B48" s="92" t="s">
        <v>550</v>
      </c>
      <c r="C48" s="80" t="s">
        <v>735</v>
      </c>
      <c r="D48" s="80" t="s">
        <v>43</v>
      </c>
      <c r="E48" s="80" t="s">
        <v>153</v>
      </c>
      <c r="F48" s="17">
        <v>7</v>
      </c>
      <c r="G48" s="17"/>
      <c r="H48" s="17">
        <v>1</v>
      </c>
      <c r="I48" s="17">
        <v>1</v>
      </c>
      <c r="J48" s="17">
        <v>1</v>
      </c>
      <c r="K48" s="17"/>
      <c r="L48" s="17">
        <v>1</v>
      </c>
      <c r="M48" s="17">
        <v>1</v>
      </c>
      <c r="N48" s="17"/>
      <c r="O48" s="17"/>
      <c r="P48" s="17">
        <v>1</v>
      </c>
      <c r="Q48" s="23"/>
      <c r="R48" s="17">
        <v>1</v>
      </c>
      <c r="S48" s="23"/>
      <c r="T48" s="4"/>
      <c r="U48" s="4"/>
      <c r="V48" s="4"/>
      <c r="W48" s="4"/>
      <c r="X48" s="4"/>
      <c r="Y48" s="4"/>
      <c r="Z48" s="4"/>
    </row>
    <row r="49" spans="1:26" ht="66.75" customHeight="1" x14ac:dyDescent="0.25">
      <c r="A49" s="265"/>
      <c r="B49" s="98" t="s">
        <v>158</v>
      </c>
      <c r="C49" s="80" t="s">
        <v>735</v>
      </c>
      <c r="D49" s="80" t="s">
        <v>43</v>
      </c>
      <c r="E49" s="80" t="s">
        <v>153</v>
      </c>
      <c r="F49" s="17">
        <v>20</v>
      </c>
      <c r="G49" s="17"/>
      <c r="H49" s="17">
        <v>2</v>
      </c>
      <c r="I49" s="17">
        <v>2</v>
      </c>
      <c r="J49" s="17">
        <v>2</v>
      </c>
      <c r="K49" s="17">
        <v>2</v>
      </c>
      <c r="L49" s="17">
        <v>2</v>
      </c>
      <c r="M49" s="17">
        <v>2</v>
      </c>
      <c r="N49" s="17">
        <v>2</v>
      </c>
      <c r="O49" s="17">
        <v>2</v>
      </c>
      <c r="P49" s="17">
        <v>2</v>
      </c>
      <c r="Q49" s="23">
        <v>2</v>
      </c>
      <c r="R49" s="17"/>
      <c r="S49" s="23"/>
      <c r="T49" s="4"/>
      <c r="U49" s="4"/>
      <c r="V49" s="4"/>
      <c r="W49" s="4"/>
      <c r="X49" s="4"/>
      <c r="Y49" s="4"/>
      <c r="Z49" s="4"/>
    </row>
    <row r="50" spans="1:26" ht="80.25" customHeight="1" x14ac:dyDescent="0.25">
      <c r="A50" s="265"/>
      <c r="B50" s="85" t="s">
        <v>161</v>
      </c>
      <c r="C50" s="80" t="s">
        <v>735</v>
      </c>
      <c r="D50" s="80" t="s">
        <v>43</v>
      </c>
      <c r="E50" s="80" t="s">
        <v>153</v>
      </c>
      <c r="F50" s="17">
        <v>2500</v>
      </c>
      <c r="G50" s="17"/>
      <c r="H50" s="17">
        <v>350</v>
      </c>
      <c r="I50" s="17">
        <v>350</v>
      </c>
      <c r="J50" s="17">
        <v>350</v>
      </c>
      <c r="K50" s="17"/>
      <c r="L50" s="17"/>
      <c r="M50" s="17"/>
      <c r="N50" s="17">
        <v>350</v>
      </c>
      <c r="O50" s="17">
        <v>350</v>
      </c>
      <c r="P50" s="17">
        <v>250</v>
      </c>
      <c r="Q50" s="23">
        <v>250</v>
      </c>
      <c r="R50" s="17">
        <v>250</v>
      </c>
      <c r="S50" s="23"/>
      <c r="T50" s="4"/>
      <c r="U50" s="4"/>
      <c r="V50" s="4"/>
      <c r="W50" s="4"/>
      <c r="X50" s="4"/>
      <c r="Y50" s="4"/>
      <c r="Z50" s="4"/>
    </row>
    <row r="51" spans="1:26" ht="74.25" customHeight="1" x14ac:dyDescent="0.25">
      <c r="A51" s="265"/>
      <c r="B51" s="87" t="s">
        <v>551</v>
      </c>
      <c r="C51" s="80" t="s">
        <v>735</v>
      </c>
      <c r="D51" s="80" t="s">
        <v>43</v>
      </c>
      <c r="E51" s="80" t="s">
        <v>153</v>
      </c>
      <c r="F51" s="17">
        <v>24</v>
      </c>
      <c r="G51" s="17">
        <v>2</v>
      </c>
      <c r="H51" s="17">
        <v>2</v>
      </c>
      <c r="I51" s="17">
        <v>2</v>
      </c>
      <c r="J51" s="17">
        <v>2</v>
      </c>
      <c r="K51" s="17">
        <v>2</v>
      </c>
      <c r="L51" s="17">
        <v>2</v>
      </c>
      <c r="M51" s="17">
        <v>2</v>
      </c>
      <c r="N51" s="17">
        <v>2</v>
      </c>
      <c r="O51" s="17">
        <v>2</v>
      </c>
      <c r="P51" s="17">
        <v>2</v>
      </c>
      <c r="Q51" s="23">
        <v>2</v>
      </c>
      <c r="R51" s="17">
        <v>2</v>
      </c>
      <c r="S51" s="23"/>
      <c r="T51" s="4"/>
      <c r="U51" s="4"/>
      <c r="V51" s="4"/>
      <c r="W51" s="4"/>
      <c r="X51" s="4"/>
      <c r="Y51" s="4"/>
      <c r="Z51" s="4"/>
    </row>
    <row r="52" spans="1:26" ht="90" customHeight="1" x14ac:dyDescent="0.25">
      <c r="A52" s="265"/>
      <c r="B52" s="87" t="s">
        <v>554</v>
      </c>
      <c r="C52" s="80" t="s">
        <v>735</v>
      </c>
      <c r="D52" s="80" t="s">
        <v>43</v>
      </c>
      <c r="E52" s="80" t="s">
        <v>153</v>
      </c>
      <c r="F52" s="17">
        <v>24</v>
      </c>
      <c r="G52" s="17">
        <v>2</v>
      </c>
      <c r="H52" s="17">
        <v>2</v>
      </c>
      <c r="I52" s="17">
        <v>2</v>
      </c>
      <c r="J52" s="17">
        <v>2</v>
      </c>
      <c r="K52" s="17">
        <v>2</v>
      </c>
      <c r="L52" s="17">
        <v>2</v>
      </c>
      <c r="M52" s="17">
        <v>2</v>
      </c>
      <c r="N52" s="17">
        <v>2</v>
      </c>
      <c r="O52" s="17">
        <v>2</v>
      </c>
      <c r="P52" s="17">
        <v>2</v>
      </c>
      <c r="Q52" s="23">
        <v>2</v>
      </c>
      <c r="R52" s="17">
        <v>2</v>
      </c>
      <c r="S52" s="23"/>
      <c r="T52" s="4"/>
      <c r="U52" s="4"/>
      <c r="V52" s="4"/>
      <c r="W52" s="4"/>
      <c r="X52" s="4"/>
      <c r="Y52" s="4"/>
      <c r="Z52" s="4"/>
    </row>
    <row r="53" spans="1:26" ht="117" customHeight="1" x14ac:dyDescent="0.25">
      <c r="A53" s="265"/>
      <c r="B53" s="92" t="s">
        <v>555</v>
      </c>
      <c r="C53" s="80" t="s">
        <v>735</v>
      </c>
      <c r="D53" s="80" t="s">
        <v>43</v>
      </c>
      <c r="E53" s="80" t="s">
        <v>153</v>
      </c>
      <c r="F53" s="17">
        <v>29</v>
      </c>
      <c r="G53" s="17"/>
      <c r="H53" s="17">
        <v>2</v>
      </c>
      <c r="I53" s="17">
        <v>5</v>
      </c>
      <c r="J53" s="17">
        <v>5</v>
      </c>
      <c r="K53" s="17">
        <v>3</v>
      </c>
      <c r="L53" s="17">
        <v>3</v>
      </c>
      <c r="M53" s="17">
        <v>3</v>
      </c>
      <c r="N53" s="17">
        <v>2</v>
      </c>
      <c r="O53" s="17">
        <v>2</v>
      </c>
      <c r="P53" s="17">
        <v>2</v>
      </c>
      <c r="Q53" s="23">
        <v>2</v>
      </c>
      <c r="R53" s="17"/>
      <c r="S53" s="23"/>
      <c r="T53" s="4"/>
      <c r="U53" s="4"/>
      <c r="V53" s="4"/>
      <c r="W53" s="4"/>
      <c r="X53" s="4"/>
      <c r="Y53" s="4"/>
      <c r="Z53" s="4"/>
    </row>
    <row r="54" spans="1:26" ht="64.5" customHeight="1" x14ac:dyDescent="0.25">
      <c r="A54" s="265"/>
      <c r="B54" s="85" t="s">
        <v>164</v>
      </c>
      <c r="C54" s="80" t="s">
        <v>735</v>
      </c>
      <c r="D54" s="80" t="s">
        <v>43</v>
      </c>
      <c r="E54" s="80" t="s">
        <v>153</v>
      </c>
      <c r="F54" s="17">
        <v>1</v>
      </c>
      <c r="G54" s="17"/>
      <c r="H54" s="17"/>
      <c r="I54" s="17"/>
      <c r="J54" s="17"/>
      <c r="K54" s="17"/>
      <c r="L54" s="17">
        <v>1</v>
      </c>
      <c r="M54" s="17"/>
      <c r="N54" s="17"/>
      <c r="O54" s="17"/>
      <c r="P54" s="17"/>
      <c r="Q54" s="23"/>
      <c r="R54" s="17"/>
      <c r="S54" s="23"/>
      <c r="T54" s="4"/>
      <c r="U54" s="4"/>
      <c r="V54" s="4"/>
      <c r="W54" s="4"/>
      <c r="X54" s="4"/>
      <c r="Y54" s="4"/>
      <c r="Z54" s="4"/>
    </row>
    <row r="55" spans="1:26" ht="63.75" customHeight="1" x14ac:dyDescent="0.25">
      <c r="A55" s="265"/>
      <c r="B55" s="85" t="s">
        <v>165</v>
      </c>
      <c r="C55" s="80" t="s">
        <v>735</v>
      </c>
      <c r="D55" s="80" t="s">
        <v>43</v>
      </c>
      <c r="E55" s="80" t="s">
        <v>153</v>
      </c>
      <c r="F55" s="17">
        <v>30</v>
      </c>
      <c r="G55" s="17">
        <v>3</v>
      </c>
      <c r="H55" s="17">
        <v>3</v>
      </c>
      <c r="I55" s="17">
        <v>3</v>
      </c>
      <c r="J55" s="17">
        <v>3</v>
      </c>
      <c r="K55" s="17">
        <v>3</v>
      </c>
      <c r="L55" s="17">
        <v>2</v>
      </c>
      <c r="M55" s="17">
        <v>2</v>
      </c>
      <c r="N55" s="17">
        <v>2</v>
      </c>
      <c r="O55" s="17">
        <v>2</v>
      </c>
      <c r="P55" s="17">
        <v>3</v>
      </c>
      <c r="Q55" s="23">
        <v>2</v>
      </c>
      <c r="R55" s="17">
        <v>2</v>
      </c>
      <c r="S55" s="23"/>
      <c r="T55" s="4"/>
      <c r="U55" s="4"/>
      <c r="V55" s="4"/>
      <c r="W55" s="4"/>
      <c r="X55" s="4"/>
      <c r="Y55" s="4"/>
      <c r="Z55" s="4"/>
    </row>
    <row r="56" spans="1:26" ht="63" x14ac:dyDescent="0.25">
      <c r="A56" s="266"/>
      <c r="B56" s="87" t="s">
        <v>556</v>
      </c>
      <c r="C56" s="80" t="s">
        <v>735</v>
      </c>
      <c r="D56" s="80" t="s">
        <v>43</v>
      </c>
      <c r="E56" s="80" t="s">
        <v>153</v>
      </c>
      <c r="F56" s="17">
        <v>1</v>
      </c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23"/>
      <c r="R56" s="17">
        <v>1</v>
      </c>
      <c r="S56" s="23"/>
      <c r="T56" s="4"/>
      <c r="U56" s="4"/>
      <c r="V56" s="4"/>
      <c r="W56" s="4"/>
      <c r="X56" s="4"/>
      <c r="Y56" s="4"/>
      <c r="Z56" s="4"/>
    </row>
    <row r="57" spans="1:26" ht="37.5" customHeight="1" x14ac:dyDescent="0.25">
      <c r="A57" s="235" t="s">
        <v>72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3"/>
      <c r="T57" s="12"/>
      <c r="U57" s="12"/>
      <c r="V57" s="12"/>
      <c r="W57" s="12"/>
      <c r="X57" s="12"/>
      <c r="Y57" s="12"/>
      <c r="Z57" s="12"/>
    </row>
    <row r="58" spans="1:26" ht="34.5" customHeight="1" x14ac:dyDescent="0.25">
      <c r="A58" s="235" t="s">
        <v>73</v>
      </c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3"/>
      <c r="T58" s="12"/>
      <c r="U58" s="12"/>
      <c r="V58" s="12"/>
      <c r="W58" s="12"/>
      <c r="X58" s="12"/>
      <c r="Y58" s="12"/>
      <c r="Z58" s="12"/>
    </row>
    <row r="59" spans="1:26" ht="34.5" customHeight="1" x14ac:dyDescent="0.25">
      <c r="A59" s="235" t="s">
        <v>726</v>
      </c>
      <c r="B59" s="232"/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3"/>
      <c r="T59" s="12"/>
      <c r="U59" s="12"/>
      <c r="V59" s="12"/>
      <c r="W59" s="12"/>
      <c r="X59" s="12"/>
      <c r="Y59" s="12"/>
      <c r="Z59" s="12"/>
    </row>
    <row r="60" spans="1:26" ht="55.5" hidden="1" customHeight="1" x14ac:dyDescent="0.25">
      <c r="A60" s="254" t="s">
        <v>573</v>
      </c>
      <c r="B60" s="93"/>
      <c r="C60" s="100"/>
      <c r="D60" s="100"/>
      <c r="E60" s="100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23"/>
      <c r="R60" s="17"/>
      <c r="S60" s="23"/>
      <c r="T60" s="4"/>
      <c r="U60" s="4"/>
      <c r="V60" s="4"/>
      <c r="W60" s="4"/>
      <c r="X60" s="4"/>
      <c r="Y60" s="4"/>
      <c r="Z60" s="4"/>
    </row>
    <row r="61" spans="1:26" ht="55.5" hidden="1" customHeight="1" x14ac:dyDescent="0.25">
      <c r="A61" s="252"/>
      <c r="B61" s="93"/>
      <c r="C61" s="100"/>
      <c r="D61" s="100"/>
      <c r="E61" s="100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23"/>
      <c r="R61" s="17"/>
      <c r="S61" s="23"/>
      <c r="T61" s="4"/>
      <c r="U61" s="4"/>
      <c r="V61" s="4"/>
      <c r="W61" s="4"/>
      <c r="X61" s="4"/>
      <c r="Y61" s="4"/>
      <c r="Z61" s="4"/>
    </row>
    <row r="62" spans="1:26" ht="55.5" hidden="1" customHeight="1" x14ac:dyDescent="0.25">
      <c r="A62" s="255"/>
      <c r="B62" s="187"/>
      <c r="C62" s="100"/>
      <c r="D62" s="100"/>
      <c r="E62" s="100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23"/>
      <c r="R62" s="17"/>
      <c r="S62" s="23"/>
      <c r="T62" s="4"/>
      <c r="U62" s="4"/>
      <c r="V62" s="4"/>
      <c r="W62" s="4"/>
      <c r="X62" s="4"/>
      <c r="Y62" s="4"/>
      <c r="Z62" s="4"/>
    </row>
    <row r="63" spans="1:26" ht="128.25" customHeight="1" x14ac:dyDescent="0.25">
      <c r="A63" s="256" t="s">
        <v>707</v>
      </c>
      <c r="B63" s="188" t="s">
        <v>706</v>
      </c>
      <c r="C63" s="186" t="s">
        <v>749</v>
      </c>
      <c r="D63" s="80" t="s">
        <v>43</v>
      </c>
      <c r="E63" s="80" t="s">
        <v>180</v>
      </c>
      <c r="F63" s="17">
        <v>4</v>
      </c>
      <c r="G63" s="17">
        <v>1</v>
      </c>
      <c r="H63" s="17"/>
      <c r="I63" s="17"/>
      <c r="J63" s="17">
        <v>1</v>
      </c>
      <c r="K63" s="17"/>
      <c r="L63" s="17"/>
      <c r="M63" s="17">
        <v>1</v>
      </c>
      <c r="N63" s="17"/>
      <c r="O63" s="17"/>
      <c r="P63" s="17">
        <v>1</v>
      </c>
      <c r="Q63" s="23"/>
      <c r="R63" s="17"/>
      <c r="S63" s="23">
        <v>11580</v>
      </c>
      <c r="T63" s="4"/>
      <c r="U63" s="4"/>
      <c r="V63" s="4"/>
      <c r="W63" s="4"/>
      <c r="X63" s="4"/>
      <c r="Y63" s="4"/>
      <c r="Z63" s="4"/>
    </row>
    <row r="64" spans="1:26" ht="125.25" customHeight="1" x14ac:dyDescent="0.25">
      <c r="A64" s="257"/>
      <c r="B64" s="189" t="s">
        <v>182</v>
      </c>
      <c r="C64" s="186" t="s">
        <v>749</v>
      </c>
      <c r="D64" s="80" t="s">
        <v>43</v>
      </c>
      <c r="E64" s="80" t="s">
        <v>183</v>
      </c>
      <c r="F64" s="17">
        <v>6</v>
      </c>
      <c r="G64" s="17"/>
      <c r="H64" s="17"/>
      <c r="I64" s="17">
        <v>1</v>
      </c>
      <c r="J64" s="17">
        <v>2</v>
      </c>
      <c r="K64" s="17"/>
      <c r="L64" s="17">
        <v>2</v>
      </c>
      <c r="M64" s="17">
        <v>1</v>
      </c>
      <c r="N64" s="17"/>
      <c r="O64" s="17"/>
      <c r="P64" s="17"/>
      <c r="Q64" s="23"/>
      <c r="R64" s="17"/>
      <c r="S64" s="23">
        <v>97740</v>
      </c>
      <c r="T64" s="4"/>
      <c r="U64" s="4"/>
      <c r="V64" s="4"/>
      <c r="W64" s="4"/>
      <c r="X64" s="4"/>
      <c r="Y64" s="4"/>
      <c r="Z64" s="4"/>
    </row>
    <row r="65" spans="1:26" s="184" customFormat="1" ht="125.25" customHeight="1" x14ac:dyDescent="0.25">
      <c r="A65" s="177" t="s">
        <v>708</v>
      </c>
      <c r="B65" s="189" t="s">
        <v>709</v>
      </c>
      <c r="C65" s="186" t="s">
        <v>749</v>
      </c>
      <c r="D65" s="80" t="s">
        <v>43</v>
      </c>
      <c r="E65" s="80" t="s">
        <v>183</v>
      </c>
      <c r="F65" s="17">
        <v>12</v>
      </c>
      <c r="G65" s="17"/>
      <c r="H65" s="17"/>
      <c r="I65" s="17">
        <v>3</v>
      </c>
      <c r="J65" s="17"/>
      <c r="K65" s="17"/>
      <c r="L65" s="17">
        <v>3</v>
      </c>
      <c r="M65" s="17"/>
      <c r="N65" s="17"/>
      <c r="O65" s="17">
        <v>3</v>
      </c>
      <c r="P65" s="17"/>
      <c r="Q65" s="23"/>
      <c r="R65" s="17">
        <v>3</v>
      </c>
      <c r="S65" s="23">
        <v>85840</v>
      </c>
      <c r="T65" s="4"/>
      <c r="U65" s="4"/>
      <c r="V65" s="4"/>
      <c r="W65" s="4"/>
      <c r="X65" s="4"/>
      <c r="Y65" s="4"/>
      <c r="Z65" s="4"/>
    </row>
    <row r="66" spans="1:26" ht="34.5" customHeight="1" x14ac:dyDescent="0.25">
      <c r="A66" s="263" t="s">
        <v>727</v>
      </c>
      <c r="B66" s="228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3"/>
      <c r="T66" s="12"/>
      <c r="U66" s="12"/>
      <c r="V66" s="12"/>
      <c r="W66" s="12"/>
      <c r="X66" s="12"/>
      <c r="Y66" s="12"/>
      <c r="Z66" s="12"/>
    </row>
    <row r="67" spans="1:26" ht="85.5" customHeight="1" x14ac:dyDescent="0.25">
      <c r="A67" s="260" t="s">
        <v>610</v>
      </c>
      <c r="B67" s="104" t="s">
        <v>607</v>
      </c>
      <c r="C67" s="100" t="s">
        <v>564</v>
      </c>
      <c r="D67" s="100" t="s">
        <v>39</v>
      </c>
      <c r="E67" s="80" t="s">
        <v>153</v>
      </c>
      <c r="F67" s="17">
        <v>600</v>
      </c>
      <c r="G67" s="17"/>
      <c r="H67" s="17"/>
      <c r="I67" s="17"/>
      <c r="J67" s="17"/>
      <c r="K67" s="17"/>
      <c r="L67" s="17">
        <v>600</v>
      </c>
      <c r="M67" s="17"/>
      <c r="N67" s="17"/>
      <c r="O67" s="17"/>
      <c r="P67" s="17"/>
      <c r="Q67" s="23"/>
      <c r="R67" s="17"/>
      <c r="S67" s="23">
        <v>1426000</v>
      </c>
      <c r="T67" s="4"/>
      <c r="U67" s="4"/>
      <c r="V67" s="4"/>
      <c r="W67" s="4"/>
      <c r="X67" s="4"/>
      <c r="Y67" s="4"/>
      <c r="Z67" s="4"/>
    </row>
    <row r="68" spans="1:26" s="120" customFormat="1" ht="63" x14ac:dyDescent="0.25">
      <c r="A68" s="261"/>
      <c r="B68" s="93" t="s">
        <v>608</v>
      </c>
      <c r="C68" s="100" t="s">
        <v>564</v>
      </c>
      <c r="D68" s="100" t="s">
        <v>39</v>
      </c>
      <c r="E68" s="80" t="s">
        <v>153</v>
      </c>
      <c r="F68" s="17">
        <v>2000</v>
      </c>
      <c r="G68" s="17"/>
      <c r="H68" s="17"/>
      <c r="I68" s="17">
        <v>500</v>
      </c>
      <c r="J68" s="17"/>
      <c r="K68" s="17"/>
      <c r="L68" s="17">
        <v>500</v>
      </c>
      <c r="M68" s="17"/>
      <c r="N68" s="17"/>
      <c r="O68" s="17">
        <v>500</v>
      </c>
      <c r="P68" s="17"/>
      <c r="Q68" s="23">
        <v>500</v>
      </c>
      <c r="R68" s="17"/>
      <c r="S68" s="23">
        <v>1300250</v>
      </c>
      <c r="T68" s="4"/>
      <c r="U68" s="4"/>
      <c r="V68" s="4"/>
      <c r="W68" s="4"/>
      <c r="X68" s="4"/>
      <c r="Y68" s="4"/>
      <c r="Z68" s="4"/>
    </row>
    <row r="69" spans="1:26" s="120" customFormat="1" ht="63" x14ac:dyDescent="0.25">
      <c r="A69" s="261"/>
      <c r="B69" s="93" t="s">
        <v>609</v>
      </c>
      <c r="C69" s="100" t="s">
        <v>564</v>
      </c>
      <c r="D69" s="100" t="s">
        <v>43</v>
      </c>
      <c r="E69" s="80" t="s">
        <v>153</v>
      </c>
      <c r="F69" s="17">
        <v>1000</v>
      </c>
      <c r="G69" s="17">
        <v>1000</v>
      </c>
      <c r="H69" s="17"/>
      <c r="I69" s="17"/>
      <c r="J69" s="17"/>
      <c r="K69" s="17"/>
      <c r="L69" s="17"/>
      <c r="M69" s="17"/>
      <c r="N69" s="17"/>
      <c r="O69" s="17"/>
      <c r="P69" s="17"/>
      <c r="Q69" s="23"/>
      <c r="R69" s="17"/>
      <c r="S69" s="23">
        <v>364700</v>
      </c>
      <c r="T69" s="4"/>
      <c r="U69" s="4"/>
      <c r="V69" s="4"/>
      <c r="W69" s="4"/>
      <c r="X69" s="4"/>
      <c r="Y69" s="4"/>
      <c r="Z69" s="4"/>
    </row>
    <row r="70" spans="1:26" s="120" customFormat="1" ht="63" x14ac:dyDescent="0.25">
      <c r="A70" s="261"/>
      <c r="B70" s="93" t="s">
        <v>611</v>
      </c>
      <c r="C70" s="100" t="s">
        <v>564</v>
      </c>
      <c r="D70" s="100" t="s">
        <v>39</v>
      </c>
      <c r="E70" s="80" t="s">
        <v>153</v>
      </c>
      <c r="F70" s="17">
        <v>300</v>
      </c>
      <c r="G70" s="17"/>
      <c r="H70" s="17"/>
      <c r="I70" s="17">
        <v>150</v>
      </c>
      <c r="J70" s="17"/>
      <c r="K70" s="17"/>
      <c r="L70" s="17"/>
      <c r="M70" s="17"/>
      <c r="N70" s="17"/>
      <c r="O70" s="17">
        <v>150</v>
      </c>
      <c r="P70" s="17"/>
      <c r="Q70" s="23"/>
      <c r="R70" s="17"/>
      <c r="S70" s="23">
        <v>460000</v>
      </c>
      <c r="T70" s="4"/>
      <c r="U70" s="4"/>
      <c r="V70" s="4"/>
      <c r="W70" s="4"/>
      <c r="X70" s="4"/>
      <c r="Y70" s="4"/>
      <c r="Z70" s="4"/>
    </row>
    <row r="71" spans="1:26" s="120" customFormat="1" ht="63" x14ac:dyDescent="0.25">
      <c r="A71" s="261"/>
      <c r="B71" s="93" t="s">
        <v>615</v>
      </c>
      <c r="C71" s="100" t="s">
        <v>564</v>
      </c>
      <c r="D71" s="100" t="s">
        <v>39</v>
      </c>
      <c r="E71" s="80" t="s">
        <v>153</v>
      </c>
      <c r="F71" s="17">
        <v>3000</v>
      </c>
      <c r="G71" s="17"/>
      <c r="H71" s="17">
        <v>400</v>
      </c>
      <c r="I71" s="17">
        <v>350</v>
      </c>
      <c r="J71" s="17">
        <v>350</v>
      </c>
      <c r="K71" s="17"/>
      <c r="L71" s="17"/>
      <c r="M71" s="17"/>
      <c r="N71" s="17">
        <v>350</v>
      </c>
      <c r="O71" s="17">
        <v>400</v>
      </c>
      <c r="P71" s="17">
        <v>400</v>
      </c>
      <c r="Q71" s="23">
        <v>350</v>
      </c>
      <c r="R71" s="17">
        <v>400</v>
      </c>
      <c r="S71" s="23">
        <v>600000</v>
      </c>
      <c r="T71" s="4"/>
      <c r="U71" s="4"/>
      <c r="V71" s="4"/>
      <c r="W71" s="4"/>
      <c r="X71" s="4"/>
      <c r="Y71" s="4"/>
      <c r="Z71" s="4"/>
    </row>
    <row r="72" spans="1:26" s="120" customFormat="1" ht="63" x14ac:dyDescent="0.25">
      <c r="A72" s="261"/>
      <c r="B72" s="93" t="s">
        <v>614</v>
      </c>
      <c r="C72" s="100" t="s">
        <v>564</v>
      </c>
      <c r="D72" s="100" t="s">
        <v>39</v>
      </c>
      <c r="E72" s="80" t="s">
        <v>153</v>
      </c>
      <c r="F72" s="17">
        <v>25</v>
      </c>
      <c r="G72" s="17">
        <v>2</v>
      </c>
      <c r="H72" s="17">
        <v>2</v>
      </c>
      <c r="I72" s="17">
        <v>2</v>
      </c>
      <c r="J72" s="17">
        <v>2</v>
      </c>
      <c r="K72" s="17">
        <v>2</v>
      </c>
      <c r="L72" s="17">
        <v>2</v>
      </c>
      <c r="M72" s="17">
        <v>2</v>
      </c>
      <c r="N72" s="17">
        <v>3</v>
      </c>
      <c r="O72" s="17">
        <v>2</v>
      </c>
      <c r="P72" s="17">
        <v>2</v>
      </c>
      <c r="Q72" s="23">
        <v>2</v>
      </c>
      <c r="R72" s="17">
        <v>2</v>
      </c>
      <c r="S72" s="23">
        <v>2730000</v>
      </c>
      <c r="T72" s="4"/>
      <c r="U72" s="4"/>
      <c r="V72" s="4"/>
      <c r="W72" s="4"/>
      <c r="X72" s="4"/>
      <c r="Y72" s="4"/>
      <c r="Z72" s="4"/>
    </row>
    <row r="73" spans="1:26" ht="63" x14ac:dyDescent="0.25">
      <c r="A73" s="261"/>
      <c r="B73" s="93" t="s">
        <v>613</v>
      </c>
      <c r="C73" s="100" t="s">
        <v>564</v>
      </c>
      <c r="D73" s="100" t="s">
        <v>39</v>
      </c>
      <c r="E73" s="80" t="s">
        <v>153</v>
      </c>
      <c r="F73" s="17">
        <v>2500</v>
      </c>
      <c r="G73" s="17"/>
      <c r="H73" s="17">
        <v>500</v>
      </c>
      <c r="I73" s="17">
        <v>500</v>
      </c>
      <c r="J73" s="17"/>
      <c r="K73" s="17">
        <v>500</v>
      </c>
      <c r="L73" s="17"/>
      <c r="M73" s="17"/>
      <c r="N73" s="17">
        <v>500</v>
      </c>
      <c r="O73" s="17">
        <v>500</v>
      </c>
      <c r="P73" s="17"/>
      <c r="Q73" s="23"/>
      <c r="R73" s="17"/>
      <c r="S73" s="23">
        <v>363500</v>
      </c>
      <c r="T73" s="4"/>
      <c r="U73" s="4"/>
      <c r="V73" s="4"/>
      <c r="W73" s="4"/>
      <c r="X73" s="4"/>
      <c r="Y73" s="4"/>
      <c r="Z73" s="4"/>
    </row>
    <row r="74" spans="1:26" ht="63" x14ac:dyDescent="0.25">
      <c r="A74" s="261"/>
      <c r="B74" s="93" t="s">
        <v>612</v>
      </c>
      <c r="C74" s="100" t="s">
        <v>564</v>
      </c>
      <c r="D74" s="100" t="s">
        <v>39</v>
      </c>
      <c r="E74" s="80" t="s">
        <v>153</v>
      </c>
      <c r="F74" s="17">
        <v>2500</v>
      </c>
      <c r="G74" s="17"/>
      <c r="H74" s="17">
        <v>500</v>
      </c>
      <c r="I74" s="17">
        <v>500</v>
      </c>
      <c r="J74" s="17"/>
      <c r="K74" s="17">
        <v>500</v>
      </c>
      <c r="L74" s="17"/>
      <c r="M74" s="17"/>
      <c r="N74" s="17">
        <v>500</v>
      </c>
      <c r="O74" s="17">
        <v>500</v>
      </c>
      <c r="P74" s="17"/>
      <c r="Q74" s="23"/>
      <c r="R74" s="17"/>
      <c r="S74" s="23">
        <v>363500</v>
      </c>
      <c r="T74" s="4"/>
      <c r="U74" s="4"/>
      <c r="V74" s="4"/>
      <c r="W74" s="4"/>
      <c r="X74" s="4"/>
      <c r="Y74" s="4"/>
      <c r="Z74" s="4"/>
    </row>
    <row r="75" spans="1:26" s="192" customFormat="1" ht="76.5" customHeight="1" x14ac:dyDescent="0.25">
      <c r="A75" s="262"/>
      <c r="B75" s="49" t="s">
        <v>751</v>
      </c>
      <c r="C75" s="100" t="s">
        <v>564</v>
      </c>
      <c r="D75" s="100" t="s">
        <v>39</v>
      </c>
      <c r="E75" s="80" t="s">
        <v>153</v>
      </c>
      <c r="F75" s="17">
        <v>2500</v>
      </c>
      <c r="G75" s="17"/>
      <c r="H75" s="17">
        <v>500</v>
      </c>
      <c r="I75" s="17">
        <v>500</v>
      </c>
      <c r="J75" s="17"/>
      <c r="K75" s="17">
        <v>500</v>
      </c>
      <c r="L75" s="17"/>
      <c r="M75" s="17"/>
      <c r="N75" s="17">
        <v>500</v>
      </c>
      <c r="O75" s="17">
        <v>500</v>
      </c>
      <c r="P75" s="17"/>
      <c r="Q75" s="23"/>
      <c r="R75" s="17"/>
      <c r="S75" s="23">
        <v>363500</v>
      </c>
      <c r="T75" s="4"/>
      <c r="U75" s="4"/>
      <c r="V75" s="4"/>
      <c r="W75" s="4"/>
      <c r="X75" s="4"/>
      <c r="Y75" s="4"/>
      <c r="Z75" s="4"/>
    </row>
    <row r="76" spans="1:26" ht="42" customHeight="1" x14ac:dyDescent="0.25">
      <c r="A76" s="235" t="s">
        <v>202</v>
      </c>
      <c r="B76" s="232"/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3"/>
      <c r="T76" s="4"/>
      <c r="U76" s="4"/>
      <c r="V76" s="4"/>
      <c r="W76" s="4"/>
      <c r="X76" s="4"/>
      <c r="Y76" s="4"/>
      <c r="Z76" s="4"/>
    </row>
    <row r="77" spans="1:26" ht="78.75" customHeight="1" x14ac:dyDescent="0.25">
      <c r="A77" s="126" t="s">
        <v>194</v>
      </c>
      <c r="B77" s="127" t="s">
        <v>616</v>
      </c>
      <c r="C77" s="100" t="s">
        <v>564</v>
      </c>
      <c r="D77" s="14" t="s">
        <v>39</v>
      </c>
      <c r="E77" s="100" t="s">
        <v>218</v>
      </c>
      <c r="F77" s="17">
        <v>1600</v>
      </c>
      <c r="G77" s="17"/>
      <c r="H77" s="17"/>
      <c r="I77" s="17">
        <v>400</v>
      </c>
      <c r="J77" s="17"/>
      <c r="K77" s="17"/>
      <c r="L77" s="17">
        <v>400</v>
      </c>
      <c r="M77" s="17"/>
      <c r="N77" s="17"/>
      <c r="O77" s="17">
        <v>400</v>
      </c>
      <c r="P77" s="17"/>
      <c r="Q77" s="23">
        <v>400</v>
      </c>
      <c r="R77" s="17"/>
      <c r="S77" s="23"/>
      <c r="T77" s="4"/>
      <c r="U77" s="4"/>
      <c r="V77" s="4"/>
      <c r="W77" s="4"/>
      <c r="X77" s="4"/>
      <c r="Y77" s="4"/>
      <c r="Z77" s="4"/>
    </row>
    <row r="78" spans="1:26" ht="34.5" customHeight="1" x14ac:dyDescent="0.25">
      <c r="A78" s="235" t="s">
        <v>728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3"/>
      <c r="T78" s="12"/>
      <c r="U78" s="12"/>
      <c r="V78" s="12"/>
      <c r="W78" s="12"/>
      <c r="X78" s="12"/>
      <c r="Y78" s="12"/>
      <c r="Z78" s="12"/>
    </row>
    <row r="79" spans="1:26" ht="55.5" customHeight="1" x14ac:dyDescent="0.25">
      <c r="A79" s="254" t="s">
        <v>565</v>
      </c>
      <c r="B79" s="99" t="s">
        <v>216</v>
      </c>
      <c r="C79" s="100" t="s">
        <v>217</v>
      </c>
      <c r="D79" s="100" t="s">
        <v>39</v>
      </c>
      <c r="E79" s="100" t="s">
        <v>218</v>
      </c>
      <c r="F79" s="17">
        <v>8600</v>
      </c>
      <c r="G79" s="17">
        <v>300</v>
      </c>
      <c r="H79" s="17">
        <v>1500</v>
      </c>
      <c r="I79" s="17">
        <v>1500</v>
      </c>
      <c r="J79" s="17">
        <v>1000</v>
      </c>
      <c r="K79" s="17">
        <v>800</v>
      </c>
      <c r="L79" s="17">
        <v>300</v>
      </c>
      <c r="M79" s="17">
        <v>0</v>
      </c>
      <c r="N79" s="17">
        <v>200</v>
      </c>
      <c r="O79" s="17">
        <v>1000</v>
      </c>
      <c r="P79" s="17">
        <v>1000</v>
      </c>
      <c r="Q79" s="23">
        <v>1000</v>
      </c>
      <c r="R79" s="17">
        <v>0</v>
      </c>
      <c r="S79" s="23">
        <v>799200</v>
      </c>
      <c r="T79" s="4"/>
      <c r="U79" s="4"/>
      <c r="V79" s="4"/>
      <c r="W79" s="4"/>
      <c r="X79" s="4"/>
      <c r="Y79" s="4"/>
      <c r="Z79" s="4"/>
    </row>
    <row r="80" spans="1:26" ht="55.5" customHeight="1" x14ac:dyDescent="0.25">
      <c r="A80" s="252"/>
      <c r="B80" s="99" t="s">
        <v>220</v>
      </c>
      <c r="C80" s="100" t="s">
        <v>217</v>
      </c>
      <c r="D80" s="100" t="s">
        <v>39</v>
      </c>
      <c r="E80" s="100" t="s">
        <v>218</v>
      </c>
      <c r="F80" s="17">
        <v>500</v>
      </c>
      <c r="G80" s="17"/>
      <c r="H80" s="17">
        <v>500</v>
      </c>
      <c r="I80" s="17"/>
      <c r="J80" s="17"/>
      <c r="K80" s="17"/>
      <c r="L80" s="17"/>
      <c r="M80" s="17"/>
      <c r="N80" s="17"/>
      <c r="O80" s="17"/>
      <c r="P80" s="17"/>
      <c r="Q80" s="23"/>
      <c r="R80" s="17"/>
      <c r="S80" s="23">
        <v>975000</v>
      </c>
      <c r="T80" s="4"/>
      <c r="U80" s="4"/>
      <c r="V80" s="4"/>
      <c r="W80" s="4"/>
      <c r="X80" s="4"/>
      <c r="Y80" s="4"/>
      <c r="Z80" s="4"/>
    </row>
    <row r="81" spans="1:26" ht="55.5" customHeight="1" x14ac:dyDescent="0.25">
      <c r="A81" s="252"/>
      <c r="B81" s="99" t="s">
        <v>717</v>
      </c>
      <c r="C81" s="100" t="s">
        <v>217</v>
      </c>
      <c r="D81" s="100" t="s">
        <v>39</v>
      </c>
      <c r="E81" s="100" t="s">
        <v>218</v>
      </c>
      <c r="F81" s="17">
        <v>7500</v>
      </c>
      <c r="G81" s="17"/>
      <c r="H81" s="17"/>
      <c r="I81" s="17">
        <v>500</v>
      </c>
      <c r="J81" s="17"/>
      <c r="K81" s="17"/>
      <c r="L81" s="17"/>
      <c r="M81" s="17">
        <v>6500</v>
      </c>
      <c r="N81" s="17"/>
      <c r="O81" s="17">
        <v>500</v>
      </c>
      <c r="P81" s="17"/>
      <c r="Q81" s="23"/>
      <c r="R81" s="17"/>
      <c r="S81" s="23">
        <v>5957900</v>
      </c>
      <c r="T81" s="4"/>
      <c r="U81" s="4"/>
      <c r="V81" s="4"/>
      <c r="W81" s="4"/>
      <c r="X81" s="4"/>
      <c r="Y81" s="4"/>
      <c r="Z81" s="4"/>
    </row>
    <row r="82" spans="1:26" ht="55.5" customHeight="1" x14ac:dyDescent="0.25">
      <c r="A82" s="252"/>
      <c r="B82" s="99" t="s">
        <v>225</v>
      </c>
      <c r="C82" s="100" t="s">
        <v>217</v>
      </c>
      <c r="D82" s="100" t="s">
        <v>39</v>
      </c>
      <c r="E82" s="100" t="s">
        <v>218</v>
      </c>
      <c r="F82" s="17">
        <v>500</v>
      </c>
      <c r="G82" s="17"/>
      <c r="H82" s="17"/>
      <c r="I82" s="17"/>
      <c r="J82" s="17"/>
      <c r="K82" s="17"/>
      <c r="L82" s="17">
        <v>250</v>
      </c>
      <c r="M82" s="17">
        <v>250</v>
      </c>
      <c r="N82" s="17"/>
      <c r="O82" s="17"/>
      <c r="P82" s="17"/>
      <c r="Q82" s="23"/>
      <c r="R82" s="17"/>
      <c r="S82" s="23">
        <v>1348950</v>
      </c>
      <c r="T82" s="4"/>
      <c r="U82" s="4"/>
      <c r="V82" s="4"/>
      <c r="W82" s="4"/>
      <c r="X82" s="4"/>
      <c r="Y82" s="4"/>
      <c r="Z82" s="4"/>
    </row>
    <row r="83" spans="1:26" ht="95.25" customHeight="1" x14ac:dyDescent="0.25">
      <c r="A83" s="252"/>
      <c r="B83" s="99" t="s">
        <v>227</v>
      </c>
      <c r="C83" s="100" t="s">
        <v>217</v>
      </c>
      <c r="D83" s="100" t="s">
        <v>39</v>
      </c>
      <c r="E83" s="100" t="s">
        <v>218</v>
      </c>
      <c r="F83" s="17">
        <v>12500</v>
      </c>
      <c r="G83" s="17"/>
      <c r="H83" s="17"/>
      <c r="I83" s="17">
        <v>9000</v>
      </c>
      <c r="J83" s="17"/>
      <c r="K83" s="17">
        <v>1500</v>
      </c>
      <c r="L83" s="17"/>
      <c r="M83" s="17">
        <v>400</v>
      </c>
      <c r="N83" s="17"/>
      <c r="O83" s="17"/>
      <c r="P83" s="17">
        <v>600</v>
      </c>
      <c r="Q83" s="23">
        <v>1000</v>
      </c>
      <c r="R83" s="17"/>
      <c r="S83" s="23">
        <v>5790710</v>
      </c>
      <c r="T83" s="4"/>
      <c r="U83" s="4"/>
      <c r="V83" s="4"/>
      <c r="W83" s="4"/>
      <c r="X83" s="4"/>
      <c r="Y83" s="4"/>
      <c r="Z83" s="4"/>
    </row>
    <row r="84" spans="1:26" ht="55.5" customHeight="1" x14ac:dyDescent="0.25">
      <c r="A84" s="252"/>
      <c r="B84" s="99" t="s">
        <v>229</v>
      </c>
      <c r="C84" s="100" t="s">
        <v>217</v>
      </c>
      <c r="D84" s="100" t="s">
        <v>39</v>
      </c>
      <c r="E84" s="100" t="s">
        <v>218</v>
      </c>
      <c r="F84" s="17">
        <v>300</v>
      </c>
      <c r="G84" s="17"/>
      <c r="H84" s="17"/>
      <c r="I84" s="17"/>
      <c r="J84" s="17"/>
      <c r="K84" s="17"/>
      <c r="L84" s="17"/>
      <c r="M84" s="17"/>
      <c r="N84" s="17"/>
      <c r="O84" s="17"/>
      <c r="P84" s="17">
        <v>300</v>
      </c>
      <c r="Q84" s="23"/>
      <c r="R84" s="17"/>
      <c r="S84" s="23">
        <v>200700</v>
      </c>
      <c r="T84" s="4"/>
      <c r="U84" s="4"/>
      <c r="V84" s="4"/>
      <c r="W84" s="4"/>
      <c r="X84" s="4"/>
      <c r="Y84" s="4"/>
      <c r="Z84" s="4"/>
    </row>
    <row r="85" spans="1:26" ht="55.5" customHeight="1" x14ac:dyDescent="0.25">
      <c r="A85" s="252"/>
      <c r="B85" s="99" t="s">
        <v>231</v>
      </c>
      <c r="C85" s="100" t="s">
        <v>217</v>
      </c>
      <c r="D85" s="100" t="s">
        <v>39</v>
      </c>
      <c r="E85" s="100" t="s">
        <v>218</v>
      </c>
      <c r="F85" s="17">
        <v>900</v>
      </c>
      <c r="G85" s="17">
        <v>100</v>
      </c>
      <c r="H85" s="17">
        <v>100</v>
      </c>
      <c r="I85" s="17">
        <v>100</v>
      </c>
      <c r="J85" s="17">
        <v>100</v>
      </c>
      <c r="K85" s="17">
        <v>100</v>
      </c>
      <c r="L85" s="17"/>
      <c r="M85" s="17"/>
      <c r="N85" s="17">
        <v>100</v>
      </c>
      <c r="O85" s="17">
        <v>100</v>
      </c>
      <c r="P85" s="17">
        <v>100</v>
      </c>
      <c r="Q85" s="23">
        <v>100</v>
      </c>
      <c r="R85" s="17"/>
      <c r="S85" s="23">
        <v>185800</v>
      </c>
      <c r="T85" s="4"/>
      <c r="U85" s="4"/>
      <c r="V85" s="4"/>
      <c r="W85" s="4"/>
      <c r="X85" s="4"/>
      <c r="Y85" s="4"/>
      <c r="Z85" s="4"/>
    </row>
    <row r="86" spans="1:26" ht="108" customHeight="1" x14ac:dyDescent="0.25">
      <c r="A86" s="252"/>
      <c r="B86" s="99" t="s">
        <v>718</v>
      </c>
      <c r="C86" s="100" t="s">
        <v>217</v>
      </c>
      <c r="D86" s="100" t="s">
        <v>39</v>
      </c>
      <c r="E86" s="100" t="s">
        <v>218</v>
      </c>
      <c r="F86" s="17">
        <v>850</v>
      </c>
      <c r="G86" s="17"/>
      <c r="H86" s="17">
        <v>50</v>
      </c>
      <c r="I86" s="17">
        <v>50</v>
      </c>
      <c r="J86" s="17">
        <v>150</v>
      </c>
      <c r="K86" s="17">
        <v>50</v>
      </c>
      <c r="L86" s="17">
        <v>200</v>
      </c>
      <c r="M86" s="17">
        <v>200</v>
      </c>
      <c r="N86" s="17">
        <v>50</v>
      </c>
      <c r="O86" s="17">
        <v>50</v>
      </c>
      <c r="P86" s="17">
        <v>50</v>
      </c>
      <c r="Q86" s="23"/>
      <c r="R86" s="17"/>
      <c r="S86" s="23">
        <v>4425400</v>
      </c>
      <c r="T86" s="4"/>
      <c r="U86" s="4"/>
      <c r="V86" s="4"/>
      <c r="W86" s="4"/>
      <c r="X86" s="4"/>
      <c r="Y86" s="4"/>
      <c r="Z86" s="4"/>
    </row>
    <row r="87" spans="1:26" ht="55.5" customHeight="1" x14ac:dyDescent="0.25">
      <c r="A87" s="252"/>
      <c r="B87" s="99" t="s">
        <v>234</v>
      </c>
      <c r="C87" s="100" t="s">
        <v>217</v>
      </c>
      <c r="D87" s="100" t="s">
        <v>39</v>
      </c>
      <c r="E87" s="100" t="s">
        <v>218</v>
      </c>
      <c r="F87" s="17">
        <v>54600</v>
      </c>
      <c r="G87" s="17">
        <v>3850</v>
      </c>
      <c r="H87" s="17">
        <v>4250</v>
      </c>
      <c r="I87" s="17">
        <v>4250</v>
      </c>
      <c r="J87" s="17">
        <v>4250</v>
      </c>
      <c r="K87" s="17">
        <v>3000</v>
      </c>
      <c r="L87" s="17">
        <v>5000</v>
      </c>
      <c r="M87" s="17">
        <v>5000</v>
      </c>
      <c r="N87" s="17">
        <v>4000</v>
      </c>
      <c r="O87" s="17">
        <v>5000</v>
      </c>
      <c r="P87" s="17">
        <v>7000</v>
      </c>
      <c r="Q87" s="23">
        <v>6000</v>
      </c>
      <c r="R87" s="17">
        <v>3000</v>
      </c>
      <c r="S87" s="23">
        <v>0</v>
      </c>
      <c r="T87" s="4"/>
      <c r="U87" s="4"/>
      <c r="V87" s="4"/>
      <c r="W87" s="4"/>
      <c r="X87" s="4"/>
      <c r="Y87" s="4"/>
      <c r="Z87" s="4"/>
    </row>
    <row r="88" spans="1:26" ht="84.75" customHeight="1" x14ac:dyDescent="0.25">
      <c r="A88" s="252"/>
      <c r="B88" s="99" t="s">
        <v>719</v>
      </c>
      <c r="C88" s="100" t="s">
        <v>217</v>
      </c>
      <c r="D88" s="100" t="s">
        <v>39</v>
      </c>
      <c r="E88" s="100" t="s">
        <v>218</v>
      </c>
      <c r="F88" s="17">
        <v>800</v>
      </c>
      <c r="G88" s="17">
        <v>400</v>
      </c>
      <c r="H88" s="17"/>
      <c r="I88" s="17"/>
      <c r="J88" s="17"/>
      <c r="K88" s="17"/>
      <c r="L88" s="17"/>
      <c r="M88" s="17"/>
      <c r="N88" s="17">
        <v>400</v>
      </c>
      <c r="O88" s="17"/>
      <c r="P88" s="17"/>
      <c r="Q88" s="23"/>
      <c r="R88" s="17"/>
      <c r="S88" s="23">
        <v>4406080</v>
      </c>
      <c r="T88" s="4"/>
      <c r="U88" s="4"/>
      <c r="V88" s="4"/>
      <c r="W88" s="4"/>
      <c r="X88" s="4"/>
      <c r="Y88" s="4"/>
      <c r="Z88" s="4"/>
    </row>
    <row r="89" spans="1:26" ht="84.75" customHeight="1" x14ac:dyDescent="0.25">
      <c r="A89" s="252"/>
      <c r="B89" s="99" t="s">
        <v>720</v>
      </c>
      <c r="C89" s="100" t="s">
        <v>217</v>
      </c>
      <c r="D89" s="100" t="s">
        <v>39</v>
      </c>
      <c r="E89" s="100" t="s">
        <v>218</v>
      </c>
      <c r="F89" s="17">
        <v>8500</v>
      </c>
      <c r="G89" s="17"/>
      <c r="H89" s="17"/>
      <c r="I89" s="17"/>
      <c r="J89" s="17">
        <v>6000</v>
      </c>
      <c r="K89" s="17"/>
      <c r="L89" s="17"/>
      <c r="M89" s="17"/>
      <c r="N89" s="17"/>
      <c r="O89" s="17"/>
      <c r="P89" s="17">
        <v>2500</v>
      </c>
      <c r="Q89" s="23"/>
      <c r="R89" s="17"/>
      <c r="S89" s="23">
        <v>4125375</v>
      </c>
      <c r="T89" s="4"/>
      <c r="U89" s="4"/>
      <c r="V89" s="4"/>
      <c r="W89" s="4"/>
      <c r="X89" s="4"/>
      <c r="Y89" s="4"/>
      <c r="Z89" s="4"/>
    </row>
    <row r="90" spans="1:26" ht="55.5" customHeight="1" x14ac:dyDescent="0.25">
      <c r="A90" s="252"/>
      <c r="B90" s="99" t="s">
        <v>237</v>
      </c>
      <c r="C90" s="100" t="s">
        <v>217</v>
      </c>
      <c r="D90" s="100" t="s">
        <v>39</v>
      </c>
      <c r="E90" s="100" t="s">
        <v>218</v>
      </c>
      <c r="F90" s="17">
        <v>4</v>
      </c>
      <c r="G90" s="17"/>
      <c r="H90" s="17">
        <v>1</v>
      </c>
      <c r="I90" s="17"/>
      <c r="J90" s="17">
        <v>1</v>
      </c>
      <c r="K90" s="17">
        <v>0</v>
      </c>
      <c r="L90" s="17">
        <v>1</v>
      </c>
      <c r="M90" s="17"/>
      <c r="N90" s="17">
        <v>1</v>
      </c>
      <c r="O90" s="17"/>
      <c r="P90" s="17"/>
      <c r="Q90" s="23"/>
      <c r="R90" s="17"/>
      <c r="S90" s="23">
        <v>1345000</v>
      </c>
      <c r="T90" s="4"/>
      <c r="U90" s="4"/>
      <c r="V90" s="4"/>
      <c r="W90" s="4"/>
      <c r="X90" s="4"/>
      <c r="Y90" s="4"/>
      <c r="Z90" s="4"/>
    </row>
    <row r="91" spans="1:26" ht="75.75" customHeight="1" x14ac:dyDescent="0.25">
      <c r="A91" s="252"/>
      <c r="B91" s="93" t="s">
        <v>240</v>
      </c>
      <c r="C91" s="100" t="s">
        <v>217</v>
      </c>
      <c r="D91" s="100" t="s">
        <v>39</v>
      </c>
      <c r="E91" s="100" t="s">
        <v>218</v>
      </c>
      <c r="F91" s="17">
        <v>3200</v>
      </c>
      <c r="G91" s="17"/>
      <c r="H91" s="17"/>
      <c r="I91" s="17"/>
      <c r="J91" s="17"/>
      <c r="K91" s="17"/>
      <c r="L91" s="17">
        <v>3200</v>
      </c>
      <c r="M91" s="17"/>
      <c r="N91" s="17"/>
      <c r="O91" s="17"/>
      <c r="P91" s="17"/>
      <c r="Q91" s="23"/>
      <c r="R91" s="17"/>
      <c r="S91" s="23">
        <v>4158500</v>
      </c>
      <c r="T91" s="4"/>
      <c r="U91" s="4"/>
      <c r="V91" s="4"/>
      <c r="W91" s="4"/>
      <c r="X91" s="4"/>
      <c r="Y91" s="4"/>
      <c r="Z91" s="4"/>
    </row>
    <row r="92" spans="1:26" ht="55.5" customHeight="1" x14ac:dyDescent="0.25">
      <c r="A92" s="252"/>
      <c r="B92" s="99" t="s">
        <v>242</v>
      </c>
      <c r="C92" s="100" t="s">
        <v>217</v>
      </c>
      <c r="D92" s="100" t="s">
        <v>39</v>
      </c>
      <c r="E92" s="100" t="s">
        <v>218</v>
      </c>
      <c r="F92" s="17">
        <v>100</v>
      </c>
      <c r="G92" s="17"/>
      <c r="H92" s="17"/>
      <c r="I92" s="17"/>
      <c r="J92" s="17"/>
      <c r="K92" s="17">
        <v>100</v>
      </c>
      <c r="L92" s="17"/>
      <c r="M92" s="17"/>
      <c r="N92" s="17"/>
      <c r="O92" s="17"/>
      <c r="P92" s="17"/>
      <c r="Q92" s="23"/>
      <c r="R92" s="17"/>
      <c r="S92" s="23">
        <v>596920</v>
      </c>
      <c r="T92" s="4"/>
      <c r="U92" s="4"/>
      <c r="V92" s="4"/>
      <c r="W92" s="4"/>
      <c r="X92" s="4"/>
      <c r="Y92" s="4"/>
      <c r="Z92" s="4"/>
    </row>
    <row r="93" spans="1:26" ht="55.5" customHeight="1" x14ac:dyDescent="0.25">
      <c r="A93" s="252"/>
      <c r="B93" s="93" t="s">
        <v>547</v>
      </c>
      <c r="C93" s="100" t="s">
        <v>217</v>
      </c>
      <c r="D93" s="100" t="s">
        <v>39</v>
      </c>
      <c r="E93" s="100" t="s">
        <v>218</v>
      </c>
      <c r="F93" s="17">
        <v>500</v>
      </c>
      <c r="G93" s="17"/>
      <c r="H93" s="17"/>
      <c r="I93" s="17"/>
      <c r="J93" s="17">
        <v>600</v>
      </c>
      <c r="K93" s="17"/>
      <c r="L93" s="17"/>
      <c r="M93" s="17"/>
      <c r="N93" s="17"/>
      <c r="O93" s="17"/>
      <c r="P93" s="17"/>
      <c r="Q93" s="23"/>
      <c r="R93" s="17"/>
      <c r="S93" s="23">
        <v>4228000</v>
      </c>
      <c r="T93" s="4"/>
      <c r="U93" s="4"/>
      <c r="V93" s="4"/>
      <c r="W93" s="4"/>
      <c r="X93" s="4"/>
      <c r="Y93" s="4"/>
      <c r="Z93" s="4"/>
    </row>
    <row r="94" spans="1:26" ht="55.5" customHeight="1" x14ac:dyDescent="0.25">
      <c r="A94" s="252"/>
      <c r="B94" s="104" t="s">
        <v>721</v>
      </c>
      <c r="C94" s="100" t="s">
        <v>217</v>
      </c>
      <c r="D94" s="100" t="s">
        <v>43</v>
      </c>
      <c r="E94" s="100" t="s">
        <v>218</v>
      </c>
      <c r="F94" s="17">
        <v>1</v>
      </c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23">
        <v>1</v>
      </c>
      <c r="R94" s="17"/>
      <c r="S94" s="23">
        <v>418000</v>
      </c>
      <c r="T94" s="4"/>
      <c r="U94" s="4"/>
      <c r="V94" s="4"/>
      <c r="W94" s="4"/>
      <c r="X94" s="4"/>
      <c r="Y94" s="4"/>
      <c r="Z94" s="4"/>
    </row>
    <row r="95" spans="1:26" ht="55.5" customHeight="1" x14ac:dyDescent="0.25">
      <c r="A95" s="252"/>
      <c r="B95" s="93" t="s">
        <v>243</v>
      </c>
      <c r="C95" s="100" t="s">
        <v>217</v>
      </c>
      <c r="D95" s="100" t="s">
        <v>43</v>
      </c>
      <c r="E95" s="100" t="s">
        <v>218</v>
      </c>
      <c r="F95" s="17">
        <v>1</v>
      </c>
      <c r="G95" s="17"/>
      <c r="H95" s="17"/>
      <c r="I95" s="17"/>
      <c r="J95" s="17"/>
      <c r="K95" s="17"/>
      <c r="L95" s="17"/>
      <c r="M95" s="17">
        <v>1</v>
      </c>
      <c r="N95" s="17"/>
      <c r="O95" s="17"/>
      <c r="P95" s="17"/>
      <c r="Q95" s="23"/>
      <c r="R95" s="17"/>
      <c r="S95" s="23">
        <v>754000</v>
      </c>
      <c r="T95" s="4"/>
      <c r="U95" s="4"/>
      <c r="V95" s="4"/>
      <c r="W95" s="4"/>
      <c r="X95" s="4"/>
      <c r="Y95" s="4"/>
      <c r="Z95" s="4"/>
    </row>
    <row r="96" spans="1:26" ht="55.5" customHeight="1" x14ac:dyDescent="0.25">
      <c r="A96" s="252"/>
      <c r="B96" s="93" t="s">
        <v>244</v>
      </c>
      <c r="C96" s="100" t="s">
        <v>217</v>
      </c>
      <c r="D96" s="100" t="s">
        <v>39</v>
      </c>
      <c r="E96" s="100" t="s">
        <v>245</v>
      </c>
      <c r="F96" s="17">
        <v>200</v>
      </c>
      <c r="G96" s="17"/>
      <c r="H96" s="17"/>
      <c r="I96" s="17"/>
      <c r="J96" s="17"/>
      <c r="K96" s="17"/>
      <c r="L96" s="17"/>
      <c r="M96" s="17"/>
      <c r="N96" s="17"/>
      <c r="O96" s="17"/>
      <c r="P96" s="17">
        <v>200</v>
      </c>
      <c r="Q96" s="23"/>
      <c r="R96" s="17"/>
      <c r="S96" s="23">
        <v>465500</v>
      </c>
      <c r="T96" s="4"/>
      <c r="U96" s="4"/>
      <c r="V96" s="4"/>
      <c r="W96" s="4"/>
      <c r="X96" s="4"/>
      <c r="Y96" s="4"/>
      <c r="Z96" s="4"/>
    </row>
    <row r="97" spans="1:26" ht="55.5" customHeight="1" x14ac:dyDescent="0.25">
      <c r="A97" s="253"/>
      <c r="B97" s="93" t="s">
        <v>246</v>
      </c>
      <c r="C97" s="100" t="s">
        <v>217</v>
      </c>
      <c r="D97" s="100" t="s">
        <v>39</v>
      </c>
      <c r="E97" s="100" t="s">
        <v>218</v>
      </c>
      <c r="F97" s="17">
        <v>600</v>
      </c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23"/>
      <c r="R97" s="17">
        <v>600</v>
      </c>
      <c r="S97" s="23">
        <v>1503500</v>
      </c>
      <c r="T97" s="4"/>
      <c r="U97" s="4"/>
      <c r="V97" s="4"/>
      <c r="W97" s="4"/>
      <c r="X97" s="4"/>
      <c r="Y97" s="4"/>
      <c r="Z97" s="4"/>
    </row>
    <row r="98" spans="1:26" ht="63" customHeight="1" x14ac:dyDescent="0.25">
      <c r="A98" s="172" t="s">
        <v>566</v>
      </c>
      <c r="B98" s="104" t="s">
        <v>247</v>
      </c>
      <c r="C98" s="100" t="s">
        <v>38</v>
      </c>
      <c r="D98" s="100" t="s">
        <v>39</v>
      </c>
      <c r="E98" s="100" t="s">
        <v>248</v>
      </c>
      <c r="F98" s="17">
        <v>250000</v>
      </c>
      <c r="G98" s="17"/>
      <c r="H98" s="17"/>
      <c r="I98" s="17"/>
      <c r="J98" s="17"/>
      <c r="K98" s="17"/>
      <c r="L98" s="17"/>
      <c r="M98" s="17">
        <v>200000</v>
      </c>
      <c r="N98" s="17"/>
      <c r="O98" s="17"/>
      <c r="P98" s="17"/>
      <c r="Q98" s="23"/>
      <c r="R98" s="17"/>
      <c r="S98" s="41">
        <v>2103200</v>
      </c>
      <c r="T98" s="4"/>
      <c r="U98" s="4"/>
      <c r="V98" s="4"/>
      <c r="W98" s="4"/>
      <c r="X98" s="4"/>
      <c r="Y98" s="4"/>
      <c r="Z98" s="4"/>
    </row>
    <row r="99" spans="1:26" ht="34.5" customHeight="1" x14ac:dyDescent="0.25">
      <c r="A99" s="235" t="s">
        <v>789</v>
      </c>
      <c r="B99" s="232"/>
      <c r="C99" s="232"/>
      <c r="D99" s="232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3"/>
      <c r="T99" s="12"/>
      <c r="U99" s="12"/>
      <c r="V99" s="12"/>
      <c r="W99" s="12"/>
      <c r="X99" s="12"/>
      <c r="Y99" s="12"/>
      <c r="Z99" s="12"/>
    </row>
    <row r="100" spans="1:26" ht="78.75" customHeight="1" x14ac:dyDescent="0.25">
      <c r="A100" s="172" t="s">
        <v>567</v>
      </c>
      <c r="B100" s="104" t="s">
        <v>249</v>
      </c>
      <c r="C100" s="100" t="s">
        <v>38</v>
      </c>
      <c r="D100" s="100" t="s">
        <v>39</v>
      </c>
      <c r="E100" s="100" t="s">
        <v>250</v>
      </c>
      <c r="F100" s="17">
        <v>30000</v>
      </c>
      <c r="G100" s="17">
        <v>30000</v>
      </c>
      <c r="H100" s="17">
        <v>30000</v>
      </c>
      <c r="I100" s="17">
        <v>30000</v>
      </c>
      <c r="J100" s="17">
        <v>30000</v>
      </c>
      <c r="K100" s="17">
        <v>30000</v>
      </c>
      <c r="L100" s="17">
        <v>30000</v>
      </c>
      <c r="M100" s="17">
        <v>30000</v>
      </c>
      <c r="N100" s="17">
        <v>30000</v>
      </c>
      <c r="O100" s="17">
        <v>30000</v>
      </c>
      <c r="P100" s="17">
        <v>30000</v>
      </c>
      <c r="Q100" s="23">
        <v>30000</v>
      </c>
      <c r="R100" s="17">
        <v>30000</v>
      </c>
      <c r="S100" s="23"/>
      <c r="T100" s="4"/>
      <c r="U100" s="4"/>
      <c r="V100" s="4"/>
      <c r="W100" s="4"/>
      <c r="X100" s="4"/>
      <c r="Y100" s="4"/>
      <c r="Z100" s="4"/>
    </row>
    <row r="101" spans="1:26" ht="89.25" customHeight="1" x14ac:dyDescent="0.25">
      <c r="A101" s="96" t="s">
        <v>568</v>
      </c>
      <c r="B101" s="94" t="s">
        <v>548</v>
      </c>
      <c r="C101" s="100" t="s">
        <v>569</v>
      </c>
      <c r="D101" s="100" t="s">
        <v>39</v>
      </c>
      <c r="E101" s="100" t="s">
        <v>251</v>
      </c>
      <c r="F101" s="17">
        <v>5400</v>
      </c>
      <c r="G101" s="17">
        <v>400</v>
      </c>
      <c r="H101" s="17">
        <v>400</v>
      </c>
      <c r="I101" s="17">
        <v>400</v>
      </c>
      <c r="J101" s="17">
        <v>470</v>
      </c>
      <c r="K101" s="17">
        <v>470</v>
      </c>
      <c r="L101" s="17">
        <v>460</v>
      </c>
      <c r="M101" s="17">
        <v>470</v>
      </c>
      <c r="N101" s="17">
        <v>470</v>
      </c>
      <c r="O101" s="17">
        <v>460</v>
      </c>
      <c r="P101" s="17">
        <v>500</v>
      </c>
      <c r="Q101" s="23">
        <v>500</v>
      </c>
      <c r="R101" s="17">
        <v>200</v>
      </c>
      <c r="S101" s="23" t="s">
        <v>252</v>
      </c>
      <c r="T101" s="4"/>
      <c r="U101" s="4"/>
      <c r="V101" s="4"/>
      <c r="W101" s="4"/>
      <c r="X101" s="4"/>
      <c r="Y101" s="4"/>
      <c r="Z101" s="4"/>
    </row>
    <row r="102" spans="1:26" ht="65.25" customHeight="1" x14ac:dyDescent="0.25">
      <c r="A102" s="258" t="s">
        <v>570</v>
      </c>
      <c r="B102" s="93" t="s">
        <v>253</v>
      </c>
      <c r="C102" s="100" t="s">
        <v>569</v>
      </c>
      <c r="D102" s="100" t="s">
        <v>39</v>
      </c>
      <c r="E102" s="100" t="s">
        <v>251</v>
      </c>
      <c r="F102" s="17">
        <v>700</v>
      </c>
      <c r="G102" s="17"/>
      <c r="H102" s="17"/>
      <c r="I102" s="17"/>
      <c r="J102" s="17"/>
      <c r="K102" s="17"/>
      <c r="L102" s="17"/>
      <c r="M102" s="17">
        <v>350</v>
      </c>
      <c r="N102" s="17"/>
      <c r="O102" s="17"/>
      <c r="P102" s="17">
        <v>350</v>
      </c>
      <c r="Q102" s="23"/>
      <c r="R102" s="17"/>
      <c r="S102" s="23" t="s">
        <v>254</v>
      </c>
      <c r="T102" s="4"/>
      <c r="U102" s="4"/>
      <c r="V102" s="4"/>
      <c r="W102" s="4"/>
      <c r="X102" s="4"/>
      <c r="Y102" s="4"/>
      <c r="Z102" s="4"/>
    </row>
    <row r="103" spans="1:26" ht="62.25" customHeight="1" x14ac:dyDescent="0.25">
      <c r="A103" s="259"/>
      <c r="B103" s="93" t="s">
        <v>255</v>
      </c>
      <c r="C103" s="100" t="s">
        <v>569</v>
      </c>
      <c r="D103" s="100" t="s">
        <v>43</v>
      </c>
      <c r="E103" s="100" t="s">
        <v>251</v>
      </c>
      <c r="F103" s="17">
        <v>30</v>
      </c>
      <c r="G103" s="17"/>
      <c r="H103" s="17"/>
      <c r="I103" s="17"/>
      <c r="J103" s="17"/>
      <c r="K103" s="17"/>
      <c r="L103" s="17"/>
      <c r="M103" s="17"/>
      <c r="N103" s="17">
        <v>30</v>
      </c>
      <c r="O103" s="17"/>
      <c r="P103" s="17"/>
      <c r="Q103" s="23"/>
      <c r="R103" s="17"/>
      <c r="S103" s="23">
        <v>50000</v>
      </c>
      <c r="T103" s="4"/>
      <c r="U103" s="4"/>
      <c r="V103" s="4"/>
      <c r="W103" s="4"/>
      <c r="X103" s="4"/>
      <c r="Y103" s="4"/>
      <c r="Z103" s="4"/>
    </row>
    <row r="104" spans="1:26" ht="102" customHeight="1" x14ac:dyDescent="0.25">
      <c r="A104" s="101" t="s">
        <v>571</v>
      </c>
      <c r="B104" s="93" t="s">
        <v>256</v>
      </c>
      <c r="C104" s="100" t="s">
        <v>569</v>
      </c>
      <c r="D104" s="100" t="s">
        <v>43</v>
      </c>
      <c r="E104" s="100" t="s">
        <v>251</v>
      </c>
      <c r="F104" s="17">
        <v>20</v>
      </c>
      <c r="G104" s="17">
        <v>1</v>
      </c>
      <c r="H104" s="17">
        <v>3</v>
      </c>
      <c r="I104" s="17">
        <v>3</v>
      </c>
      <c r="J104" s="17">
        <v>3</v>
      </c>
      <c r="K104" s="17">
        <v>3</v>
      </c>
      <c r="L104" s="17">
        <v>3</v>
      </c>
      <c r="M104" s="17">
        <v>3</v>
      </c>
      <c r="N104" s="17">
        <v>1</v>
      </c>
      <c r="O104" s="17"/>
      <c r="P104" s="17"/>
      <c r="Q104" s="23"/>
      <c r="R104" s="17"/>
      <c r="S104" s="23" t="s">
        <v>257</v>
      </c>
      <c r="T104" s="4"/>
      <c r="U104" s="4"/>
      <c r="V104" s="4"/>
      <c r="W104" s="4"/>
      <c r="X104" s="4"/>
      <c r="Y104" s="4"/>
      <c r="Z104" s="4"/>
    </row>
    <row r="105" spans="1:26" ht="36.75" customHeight="1" x14ac:dyDescent="0.25">
      <c r="A105" s="235" t="s">
        <v>729</v>
      </c>
      <c r="B105" s="232"/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3"/>
      <c r="T105" s="4"/>
      <c r="U105" s="4"/>
      <c r="V105" s="4"/>
      <c r="W105" s="4"/>
      <c r="X105" s="4"/>
      <c r="Y105" s="4"/>
      <c r="Z105" s="4"/>
    </row>
    <row r="106" spans="1:26" ht="59.25" customHeight="1" x14ac:dyDescent="0.25">
      <c r="A106" s="254" t="s">
        <v>258</v>
      </c>
      <c r="B106" s="93" t="s">
        <v>259</v>
      </c>
      <c r="C106" s="102" t="s">
        <v>572</v>
      </c>
      <c r="D106" s="100" t="s">
        <v>43</v>
      </c>
      <c r="E106" s="100" t="s">
        <v>265</v>
      </c>
      <c r="F106" s="17">
        <v>8</v>
      </c>
      <c r="G106" s="17"/>
      <c r="H106" s="17"/>
      <c r="I106" s="17">
        <v>1</v>
      </c>
      <c r="J106" s="17"/>
      <c r="K106" s="17">
        <v>1</v>
      </c>
      <c r="L106" s="17">
        <v>1</v>
      </c>
      <c r="M106" s="17">
        <v>1</v>
      </c>
      <c r="N106" s="17">
        <v>1</v>
      </c>
      <c r="O106" s="17"/>
      <c r="P106" s="17">
        <v>1</v>
      </c>
      <c r="Q106" s="17">
        <v>1</v>
      </c>
      <c r="R106" s="17">
        <v>1</v>
      </c>
      <c r="S106" s="17">
        <v>1200</v>
      </c>
      <c r="T106" s="4"/>
      <c r="U106" s="4"/>
      <c r="V106" s="4"/>
      <c r="W106" s="4"/>
      <c r="X106" s="4"/>
      <c r="Y106" s="4"/>
      <c r="Z106" s="4"/>
    </row>
    <row r="107" spans="1:26" ht="95.25" customHeight="1" x14ac:dyDescent="0.25">
      <c r="A107" s="253"/>
      <c r="B107" s="93" t="s">
        <v>260</v>
      </c>
      <c r="C107" s="102" t="s">
        <v>572</v>
      </c>
      <c r="D107" s="100" t="s">
        <v>43</v>
      </c>
      <c r="E107" s="100" t="s">
        <v>265</v>
      </c>
      <c r="F107" s="17">
        <v>50</v>
      </c>
      <c r="G107" s="17">
        <v>3</v>
      </c>
      <c r="H107" s="17">
        <v>5</v>
      </c>
      <c r="I107" s="17">
        <v>6</v>
      </c>
      <c r="J107" s="17">
        <v>5</v>
      </c>
      <c r="K107" s="17">
        <v>6</v>
      </c>
      <c r="L107" s="17">
        <v>3</v>
      </c>
      <c r="M107" s="17"/>
      <c r="N107" s="17"/>
      <c r="O107" s="17">
        <v>5</v>
      </c>
      <c r="P107" s="17">
        <v>7</v>
      </c>
      <c r="Q107" s="17">
        <v>6</v>
      </c>
      <c r="R107" s="17">
        <v>4</v>
      </c>
      <c r="S107" s="17">
        <v>14350</v>
      </c>
      <c r="T107" s="4"/>
      <c r="U107" s="4"/>
      <c r="V107" s="4"/>
      <c r="W107" s="4"/>
      <c r="X107" s="4"/>
      <c r="Y107" s="4"/>
      <c r="Z107" s="4"/>
    </row>
    <row r="108" spans="1:26" ht="109.5" customHeight="1" x14ac:dyDescent="0.25">
      <c r="A108" s="101" t="s">
        <v>261</v>
      </c>
      <c r="B108" s="93" t="s">
        <v>262</v>
      </c>
      <c r="C108" s="102" t="s">
        <v>572</v>
      </c>
      <c r="D108" s="100" t="s">
        <v>43</v>
      </c>
      <c r="E108" s="100" t="s">
        <v>265</v>
      </c>
      <c r="F108" s="17">
        <v>10</v>
      </c>
      <c r="G108" s="17">
        <v>1</v>
      </c>
      <c r="H108" s="17">
        <v>1</v>
      </c>
      <c r="I108" s="17">
        <v>1</v>
      </c>
      <c r="J108" s="17">
        <v>1</v>
      </c>
      <c r="K108" s="17">
        <v>1</v>
      </c>
      <c r="L108" s="17">
        <v>1</v>
      </c>
      <c r="M108" s="17">
        <v>1</v>
      </c>
      <c r="N108" s="17"/>
      <c r="O108" s="17">
        <v>1</v>
      </c>
      <c r="P108" s="17">
        <v>1</v>
      </c>
      <c r="Q108" s="23">
        <v>1</v>
      </c>
      <c r="R108" s="17">
        <v>1</v>
      </c>
      <c r="S108" s="23">
        <v>107150</v>
      </c>
      <c r="T108" s="4"/>
      <c r="U108" s="4"/>
      <c r="V108" s="4"/>
      <c r="W108" s="4"/>
      <c r="X108" s="4"/>
      <c r="Y108" s="4"/>
      <c r="Z108" s="4"/>
    </row>
    <row r="109" spans="1:26" ht="65.25" customHeight="1" x14ac:dyDescent="0.25">
      <c r="A109" s="254" t="s">
        <v>263</v>
      </c>
      <c r="B109" s="93" t="s">
        <v>264</v>
      </c>
      <c r="C109" s="102" t="s">
        <v>572</v>
      </c>
      <c r="D109" s="100" t="s">
        <v>39</v>
      </c>
      <c r="E109" s="100" t="s">
        <v>265</v>
      </c>
      <c r="F109" s="17">
        <v>500</v>
      </c>
      <c r="G109" s="17">
        <v>25</v>
      </c>
      <c r="H109" s="17">
        <v>50</v>
      </c>
      <c r="I109" s="17">
        <v>50</v>
      </c>
      <c r="J109" s="17">
        <v>50</v>
      </c>
      <c r="K109" s="17">
        <v>50</v>
      </c>
      <c r="L109" s="17">
        <v>30</v>
      </c>
      <c r="M109" s="17">
        <v>35</v>
      </c>
      <c r="N109" s="17">
        <v>30</v>
      </c>
      <c r="O109" s="17">
        <v>50</v>
      </c>
      <c r="P109" s="17">
        <v>50</v>
      </c>
      <c r="Q109" s="17">
        <v>50</v>
      </c>
      <c r="R109" s="17">
        <v>30</v>
      </c>
      <c r="S109" s="17">
        <v>52400</v>
      </c>
      <c r="T109" s="4"/>
      <c r="U109" s="4"/>
      <c r="V109" s="4"/>
      <c r="W109" s="4"/>
      <c r="X109" s="4"/>
      <c r="Y109" s="4"/>
      <c r="Z109" s="4"/>
    </row>
    <row r="110" spans="1:26" ht="101.25" customHeight="1" x14ac:dyDescent="0.25">
      <c r="A110" s="252"/>
      <c r="B110" s="93" t="s">
        <v>266</v>
      </c>
      <c r="C110" s="102" t="s">
        <v>572</v>
      </c>
      <c r="D110" s="100" t="s">
        <v>39</v>
      </c>
      <c r="E110" s="100" t="s">
        <v>265</v>
      </c>
      <c r="F110" s="17">
        <v>160</v>
      </c>
      <c r="G110" s="17"/>
      <c r="H110" s="17"/>
      <c r="I110" s="17"/>
      <c r="J110" s="17"/>
      <c r="K110" s="17"/>
      <c r="L110" s="17">
        <v>80</v>
      </c>
      <c r="M110" s="17"/>
      <c r="N110" s="17"/>
      <c r="O110" s="17"/>
      <c r="P110" s="17"/>
      <c r="Q110" s="17"/>
      <c r="R110" s="17">
        <v>80</v>
      </c>
      <c r="S110" s="17">
        <v>207900</v>
      </c>
      <c r="T110" s="4"/>
      <c r="U110" s="4"/>
      <c r="V110" s="4"/>
      <c r="W110" s="4"/>
      <c r="X110" s="4"/>
      <c r="Y110" s="4"/>
      <c r="Z110" s="4"/>
    </row>
    <row r="111" spans="1:26" ht="80.25" customHeight="1" x14ac:dyDescent="0.25">
      <c r="A111" s="252"/>
      <c r="B111" s="105" t="s">
        <v>575</v>
      </c>
      <c r="C111" s="102" t="s">
        <v>572</v>
      </c>
      <c r="D111" s="100" t="s">
        <v>39</v>
      </c>
      <c r="E111" s="100" t="s">
        <v>265</v>
      </c>
      <c r="F111" s="17">
        <v>70</v>
      </c>
      <c r="G111" s="17">
        <v>10</v>
      </c>
      <c r="H111" s="17"/>
      <c r="I111" s="17">
        <v>15</v>
      </c>
      <c r="J111" s="17"/>
      <c r="K111" s="17">
        <v>15</v>
      </c>
      <c r="L111" s="17"/>
      <c r="M111" s="17"/>
      <c r="N111" s="17"/>
      <c r="O111" s="17">
        <v>15</v>
      </c>
      <c r="P111" s="17"/>
      <c r="Q111" s="17">
        <v>15</v>
      </c>
      <c r="R111" s="17"/>
      <c r="S111" s="17">
        <v>15000</v>
      </c>
      <c r="T111" s="4"/>
      <c r="U111" s="4"/>
      <c r="V111" s="4"/>
      <c r="W111" s="4"/>
      <c r="X111" s="4"/>
      <c r="Y111" s="4"/>
      <c r="Z111" s="4"/>
    </row>
    <row r="112" spans="1:26" ht="81" customHeight="1" x14ac:dyDescent="0.25">
      <c r="A112" s="253"/>
      <c r="B112" s="93" t="s">
        <v>574</v>
      </c>
      <c r="C112" s="102" t="s">
        <v>572</v>
      </c>
      <c r="D112" s="100" t="s">
        <v>39</v>
      </c>
      <c r="E112" s="100" t="s">
        <v>265</v>
      </c>
      <c r="F112" s="17">
        <v>100</v>
      </c>
      <c r="G112" s="17"/>
      <c r="H112" s="17"/>
      <c r="I112" s="17"/>
      <c r="J112" s="17"/>
      <c r="K112" s="17"/>
      <c r="L112" s="17"/>
      <c r="M112" s="17">
        <v>50</v>
      </c>
      <c r="N112" s="17">
        <v>50</v>
      </c>
      <c r="O112" s="17"/>
      <c r="P112" s="17"/>
      <c r="Q112" s="17"/>
      <c r="R112" s="17"/>
      <c r="S112" s="17">
        <v>156301</v>
      </c>
      <c r="T112" s="4"/>
      <c r="U112" s="4"/>
      <c r="V112" s="4"/>
      <c r="W112" s="4"/>
      <c r="X112" s="4"/>
      <c r="Y112" s="4"/>
      <c r="Z112" s="4"/>
    </row>
    <row r="113" spans="1:26" ht="132" customHeight="1" x14ac:dyDescent="0.25">
      <c r="A113" s="96" t="s">
        <v>267</v>
      </c>
      <c r="B113" s="93" t="s">
        <v>268</v>
      </c>
      <c r="C113" s="102" t="s">
        <v>572</v>
      </c>
      <c r="D113" s="100" t="s">
        <v>39</v>
      </c>
      <c r="E113" s="100" t="s">
        <v>265</v>
      </c>
      <c r="F113" s="17">
        <v>2300</v>
      </c>
      <c r="G113" s="17">
        <v>80</v>
      </c>
      <c r="H113" s="17">
        <v>250</v>
      </c>
      <c r="I113" s="17">
        <v>300</v>
      </c>
      <c r="J113" s="17">
        <v>250</v>
      </c>
      <c r="K113" s="17">
        <v>300</v>
      </c>
      <c r="L113" s="17">
        <v>150</v>
      </c>
      <c r="M113" s="17"/>
      <c r="N113" s="17"/>
      <c r="O113" s="17">
        <v>250</v>
      </c>
      <c r="P113" s="17">
        <v>300</v>
      </c>
      <c r="Q113" s="23">
        <v>300</v>
      </c>
      <c r="R113" s="17">
        <v>200</v>
      </c>
      <c r="S113" s="41">
        <v>38330</v>
      </c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8" t="s">
        <v>60</v>
      </c>
      <c r="S114" s="29">
        <f>+SUM(S18:S113)</f>
        <v>65202467</v>
      </c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30"/>
      <c r="B115" s="1"/>
      <c r="C115" s="1"/>
      <c r="D115" s="43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30"/>
      <c r="B116" s="1"/>
      <c r="C116" s="1"/>
      <c r="D116" s="43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30"/>
      <c r="B117" s="1"/>
      <c r="C117" s="1"/>
      <c r="D117" s="43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30"/>
      <c r="B118" s="1"/>
      <c r="C118" s="1"/>
      <c r="D118" s="43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30"/>
      <c r="B119" s="1"/>
      <c r="C119" s="1"/>
      <c r="D119" s="43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30"/>
      <c r="B120" s="1"/>
      <c r="C120" s="1"/>
      <c r="D120" s="43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30"/>
      <c r="B121" s="1"/>
      <c r="C121" s="1"/>
      <c r="D121" s="43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30"/>
      <c r="B122" s="1"/>
      <c r="C122" s="1"/>
      <c r="D122" s="43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30"/>
      <c r="B123" s="1"/>
      <c r="C123" s="1"/>
      <c r="D123" s="43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30"/>
      <c r="B124" s="1"/>
      <c r="C124" s="1"/>
      <c r="D124" s="43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30"/>
      <c r="B125" s="1"/>
      <c r="C125" s="1"/>
      <c r="D125" s="43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30"/>
      <c r="B126" s="1"/>
      <c r="C126" s="1"/>
      <c r="D126" s="43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30"/>
      <c r="B127" s="1"/>
      <c r="C127" s="1"/>
      <c r="D127" s="43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30"/>
      <c r="B128" s="1"/>
      <c r="C128" s="1"/>
      <c r="D128" s="43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30"/>
      <c r="B129" s="1"/>
      <c r="C129" s="1"/>
      <c r="D129" s="43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30"/>
      <c r="B130" s="1"/>
      <c r="C130" s="1"/>
      <c r="D130" s="43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30"/>
      <c r="B131" s="1"/>
      <c r="C131" s="1"/>
      <c r="D131" s="43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30"/>
      <c r="B132" s="1"/>
      <c r="C132" s="1"/>
      <c r="D132" s="43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30"/>
      <c r="B133" s="1"/>
      <c r="C133" s="1"/>
      <c r="D133" s="43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30"/>
      <c r="B134" s="1"/>
      <c r="C134" s="1"/>
      <c r="D134" s="43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30"/>
      <c r="B135" s="1"/>
      <c r="C135" s="1"/>
      <c r="D135" s="43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30"/>
      <c r="B136" s="1"/>
      <c r="C136" s="1"/>
      <c r="D136" s="43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30"/>
      <c r="B137" s="1"/>
      <c r="C137" s="1"/>
      <c r="D137" s="43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30"/>
      <c r="B138" s="1"/>
      <c r="C138" s="1"/>
      <c r="D138" s="43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30"/>
      <c r="B139" s="1"/>
      <c r="C139" s="1"/>
      <c r="D139" s="43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30"/>
      <c r="B140" s="1"/>
      <c r="C140" s="1"/>
      <c r="D140" s="43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30"/>
      <c r="B141" s="1"/>
      <c r="C141" s="1"/>
      <c r="D141" s="43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30"/>
      <c r="B142" s="1"/>
      <c r="C142" s="1"/>
      <c r="D142" s="43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30"/>
      <c r="B143" s="1"/>
      <c r="C143" s="1"/>
      <c r="D143" s="43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30"/>
      <c r="B144" s="1"/>
      <c r="C144" s="1"/>
      <c r="D144" s="43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30"/>
      <c r="B145" s="1"/>
      <c r="C145" s="1"/>
      <c r="D145" s="43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30"/>
      <c r="B146" s="1"/>
      <c r="C146" s="1"/>
      <c r="D146" s="43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30"/>
      <c r="B147" s="1"/>
      <c r="C147" s="1"/>
      <c r="D147" s="43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30"/>
      <c r="B148" s="1"/>
      <c r="C148" s="1"/>
      <c r="D148" s="43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30"/>
      <c r="B149" s="1"/>
      <c r="C149" s="1"/>
      <c r="D149" s="43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30"/>
      <c r="B150" s="1"/>
      <c r="C150" s="1"/>
      <c r="D150" s="43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30"/>
      <c r="B151" s="1"/>
      <c r="C151" s="1"/>
      <c r="D151" s="43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30"/>
      <c r="B152" s="1"/>
      <c r="C152" s="1"/>
      <c r="D152" s="43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30"/>
      <c r="B153" s="1"/>
      <c r="C153" s="1"/>
      <c r="D153" s="43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30"/>
      <c r="B154" s="1"/>
      <c r="C154" s="1"/>
      <c r="D154" s="43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30"/>
      <c r="B155" s="1"/>
      <c r="C155" s="1"/>
      <c r="D155" s="43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30"/>
      <c r="B156" s="1"/>
      <c r="C156" s="1"/>
      <c r="D156" s="43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30"/>
      <c r="B157" s="1"/>
      <c r="C157" s="1"/>
      <c r="D157" s="43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30"/>
      <c r="B158" s="1"/>
      <c r="C158" s="1"/>
      <c r="D158" s="43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30"/>
      <c r="B159" s="1"/>
      <c r="C159" s="1"/>
      <c r="D159" s="43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30"/>
      <c r="B160" s="1"/>
      <c r="C160" s="1"/>
      <c r="D160" s="43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30"/>
      <c r="B161" s="1"/>
      <c r="C161" s="1"/>
      <c r="D161" s="43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30"/>
      <c r="B162" s="1"/>
      <c r="C162" s="1"/>
      <c r="D162" s="43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30"/>
      <c r="B163" s="1"/>
      <c r="C163" s="1"/>
      <c r="D163" s="43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30"/>
      <c r="B164" s="1"/>
      <c r="C164" s="1"/>
      <c r="D164" s="43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30"/>
      <c r="B165" s="1"/>
      <c r="C165" s="1"/>
      <c r="D165" s="43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30"/>
      <c r="B166" s="1"/>
      <c r="C166" s="1"/>
      <c r="D166" s="43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30"/>
      <c r="B167" s="1"/>
      <c r="C167" s="1"/>
      <c r="D167" s="43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30"/>
      <c r="B168" s="1"/>
      <c r="C168" s="1"/>
      <c r="D168" s="43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30"/>
      <c r="B169" s="1"/>
      <c r="C169" s="1"/>
      <c r="D169" s="43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30"/>
      <c r="B170" s="1"/>
      <c r="C170" s="1"/>
      <c r="D170" s="43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30"/>
      <c r="B171" s="1"/>
      <c r="C171" s="1"/>
      <c r="D171" s="43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30"/>
      <c r="B172" s="1"/>
      <c r="C172" s="1"/>
      <c r="D172" s="43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30"/>
      <c r="B173" s="1"/>
      <c r="C173" s="1"/>
      <c r="D173" s="43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30"/>
      <c r="B174" s="1"/>
      <c r="C174" s="1"/>
      <c r="D174" s="43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30"/>
      <c r="B175" s="1"/>
      <c r="C175" s="1"/>
      <c r="D175" s="43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30"/>
      <c r="B176" s="1"/>
      <c r="C176" s="1"/>
      <c r="D176" s="43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30"/>
      <c r="B177" s="1"/>
      <c r="C177" s="1"/>
      <c r="D177" s="43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30"/>
      <c r="B178" s="1"/>
      <c r="C178" s="1"/>
      <c r="D178" s="43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30"/>
      <c r="B179" s="1"/>
      <c r="C179" s="1"/>
      <c r="D179" s="43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30"/>
      <c r="B180" s="1"/>
      <c r="C180" s="1"/>
      <c r="D180" s="43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30"/>
      <c r="B181" s="1"/>
      <c r="C181" s="1"/>
      <c r="D181" s="43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30"/>
      <c r="B182" s="1"/>
      <c r="C182" s="1"/>
      <c r="D182" s="43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30"/>
      <c r="B183" s="1"/>
      <c r="C183" s="1"/>
      <c r="D183" s="43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30"/>
      <c r="B184" s="1"/>
      <c r="C184" s="1"/>
      <c r="D184" s="43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30"/>
      <c r="B185" s="1"/>
      <c r="C185" s="1"/>
      <c r="D185" s="43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30"/>
      <c r="B186" s="1"/>
      <c r="C186" s="1"/>
      <c r="D186" s="43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30"/>
      <c r="B187" s="1"/>
      <c r="C187" s="1"/>
      <c r="D187" s="43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30"/>
      <c r="B188" s="1"/>
      <c r="C188" s="1"/>
      <c r="D188" s="43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30"/>
      <c r="B189" s="1"/>
      <c r="C189" s="1"/>
      <c r="D189" s="43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30"/>
      <c r="B190" s="1"/>
      <c r="C190" s="1"/>
      <c r="D190" s="43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30"/>
      <c r="B191" s="1"/>
      <c r="C191" s="1"/>
      <c r="D191" s="43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30"/>
      <c r="B192" s="1"/>
      <c r="C192" s="1"/>
      <c r="D192" s="43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30"/>
      <c r="B193" s="1"/>
      <c r="C193" s="1"/>
      <c r="D193" s="43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30"/>
      <c r="B194" s="1"/>
      <c r="C194" s="1"/>
      <c r="D194" s="43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30"/>
      <c r="B195" s="1"/>
      <c r="C195" s="1"/>
      <c r="D195" s="43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30"/>
      <c r="B196" s="1"/>
      <c r="C196" s="1"/>
      <c r="D196" s="43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30"/>
      <c r="B197" s="1"/>
      <c r="C197" s="1"/>
      <c r="D197" s="43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30"/>
      <c r="B198" s="1"/>
      <c r="C198" s="1"/>
      <c r="D198" s="43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30"/>
      <c r="B199" s="1"/>
      <c r="C199" s="1"/>
      <c r="D199" s="43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30"/>
      <c r="B200" s="1"/>
      <c r="C200" s="1"/>
      <c r="D200" s="43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30"/>
      <c r="B201" s="1"/>
      <c r="C201" s="1"/>
      <c r="D201" s="43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30"/>
      <c r="B202" s="1"/>
      <c r="C202" s="1"/>
      <c r="D202" s="43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30"/>
      <c r="B203" s="1"/>
      <c r="C203" s="1"/>
      <c r="D203" s="43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30"/>
      <c r="B204" s="1"/>
      <c r="C204" s="1"/>
      <c r="D204" s="43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30"/>
      <c r="B205" s="1"/>
      <c r="C205" s="1"/>
      <c r="D205" s="43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30"/>
      <c r="B206" s="1"/>
      <c r="C206" s="1"/>
      <c r="D206" s="43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30"/>
      <c r="B207" s="1"/>
      <c r="C207" s="1"/>
      <c r="D207" s="43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30"/>
      <c r="B208" s="1"/>
      <c r="C208" s="1"/>
      <c r="D208" s="43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30"/>
      <c r="B209" s="1"/>
      <c r="C209" s="1"/>
      <c r="D209" s="43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30"/>
      <c r="B210" s="1"/>
      <c r="C210" s="1"/>
      <c r="D210" s="43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30"/>
      <c r="B211" s="1"/>
      <c r="C211" s="1"/>
      <c r="D211" s="43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30"/>
      <c r="B212" s="1"/>
      <c r="C212" s="1"/>
      <c r="D212" s="43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30"/>
      <c r="B213" s="1"/>
      <c r="C213" s="1"/>
      <c r="D213" s="43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30"/>
      <c r="B214" s="1"/>
      <c r="C214" s="1"/>
      <c r="D214" s="43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30"/>
      <c r="B215" s="1"/>
      <c r="C215" s="1"/>
      <c r="D215" s="43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30"/>
      <c r="B216" s="1"/>
      <c r="C216" s="1"/>
      <c r="D216" s="43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30"/>
      <c r="B217" s="1"/>
      <c r="C217" s="1"/>
      <c r="D217" s="43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30"/>
      <c r="B218" s="1"/>
      <c r="C218" s="1"/>
      <c r="D218" s="43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30"/>
      <c r="B219" s="1"/>
      <c r="C219" s="1"/>
      <c r="D219" s="43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30"/>
      <c r="B220" s="1"/>
      <c r="C220" s="1"/>
      <c r="D220" s="43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30"/>
      <c r="B221" s="1"/>
      <c r="C221" s="1"/>
      <c r="D221" s="43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30"/>
      <c r="B222" s="1"/>
      <c r="C222" s="1"/>
      <c r="D222" s="43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30"/>
      <c r="B223" s="1"/>
      <c r="C223" s="1"/>
      <c r="D223" s="43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30"/>
      <c r="B224" s="1"/>
      <c r="C224" s="1"/>
      <c r="D224" s="43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30"/>
      <c r="B225" s="1"/>
      <c r="C225" s="1"/>
      <c r="D225" s="43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30"/>
      <c r="B226" s="1"/>
      <c r="C226" s="1"/>
      <c r="D226" s="43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30"/>
      <c r="B227" s="1"/>
      <c r="C227" s="1"/>
      <c r="D227" s="43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30"/>
      <c r="B228" s="1"/>
      <c r="C228" s="1"/>
      <c r="D228" s="43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30"/>
      <c r="B229" s="1"/>
      <c r="C229" s="1"/>
      <c r="D229" s="43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30"/>
      <c r="B230" s="1"/>
      <c r="C230" s="1"/>
      <c r="D230" s="43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30"/>
      <c r="B231" s="1"/>
      <c r="C231" s="1"/>
      <c r="D231" s="43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30"/>
      <c r="B232" s="1"/>
      <c r="C232" s="1"/>
      <c r="D232" s="43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30"/>
      <c r="B233" s="1"/>
      <c r="C233" s="1"/>
      <c r="D233" s="43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30"/>
      <c r="B234" s="1"/>
      <c r="C234" s="1"/>
      <c r="D234" s="43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30"/>
      <c r="B235" s="1"/>
      <c r="C235" s="1"/>
      <c r="D235" s="43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30"/>
      <c r="B236" s="1"/>
      <c r="C236" s="1"/>
      <c r="D236" s="43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30"/>
      <c r="B237" s="1"/>
      <c r="C237" s="1"/>
      <c r="D237" s="43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30"/>
      <c r="B238" s="1"/>
      <c r="C238" s="1"/>
      <c r="D238" s="43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30"/>
      <c r="B239" s="1"/>
      <c r="C239" s="1"/>
      <c r="D239" s="43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30"/>
      <c r="B240" s="1"/>
      <c r="C240" s="1"/>
      <c r="D240" s="43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30"/>
      <c r="B241" s="1"/>
      <c r="C241" s="1"/>
      <c r="D241" s="43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30"/>
      <c r="B242" s="1"/>
      <c r="C242" s="1"/>
      <c r="D242" s="43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30"/>
      <c r="B243" s="1"/>
      <c r="C243" s="1"/>
      <c r="D243" s="43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30"/>
      <c r="B244" s="1"/>
      <c r="C244" s="1"/>
      <c r="D244" s="43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30"/>
      <c r="B245" s="1"/>
      <c r="C245" s="1"/>
      <c r="D245" s="43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30"/>
      <c r="B246" s="1"/>
      <c r="C246" s="1"/>
      <c r="D246" s="43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30"/>
      <c r="B247" s="1"/>
      <c r="C247" s="1"/>
      <c r="D247" s="43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30"/>
      <c r="B248" s="1"/>
      <c r="C248" s="1"/>
      <c r="D248" s="43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30"/>
      <c r="B249" s="1"/>
      <c r="C249" s="1"/>
      <c r="D249" s="43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30"/>
      <c r="B250" s="1"/>
      <c r="C250" s="1"/>
      <c r="D250" s="43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30"/>
      <c r="B251" s="1"/>
      <c r="C251" s="1"/>
      <c r="D251" s="43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30"/>
      <c r="B252" s="1"/>
      <c r="C252" s="1"/>
      <c r="D252" s="43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30"/>
      <c r="B253" s="1"/>
      <c r="C253" s="1"/>
      <c r="D253" s="43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30"/>
      <c r="B254" s="1"/>
      <c r="C254" s="1"/>
      <c r="D254" s="43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30"/>
      <c r="B255" s="1"/>
      <c r="C255" s="1"/>
      <c r="D255" s="43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30"/>
      <c r="B256" s="1"/>
      <c r="C256" s="1"/>
      <c r="D256" s="43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30"/>
      <c r="B257" s="1"/>
      <c r="C257" s="1"/>
      <c r="D257" s="43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30"/>
      <c r="B258" s="1"/>
      <c r="C258" s="1"/>
      <c r="D258" s="43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30"/>
      <c r="B259" s="1"/>
      <c r="C259" s="1"/>
      <c r="D259" s="43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30"/>
      <c r="B260" s="1"/>
      <c r="C260" s="1"/>
      <c r="D260" s="43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30"/>
      <c r="B261" s="1"/>
      <c r="C261" s="1"/>
      <c r="D261" s="43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30"/>
      <c r="B262" s="1"/>
      <c r="C262" s="1"/>
      <c r="D262" s="43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30"/>
      <c r="B263" s="1"/>
      <c r="C263" s="1"/>
      <c r="D263" s="43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30"/>
      <c r="B264" s="1"/>
      <c r="C264" s="1"/>
      <c r="D264" s="43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30"/>
      <c r="B265" s="1"/>
      <c r="C265" s="1"/>
      <c r="D265" s="43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30"/>
      <c r="B266" s="1"/>
      <c r="C266" s="1"/>
      <c r="D266" s="43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30"/>
      <c r="B267" s="1"/>
      <c r="C267" s="1"/>
      <c r="D267" s="43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30"/>
      <c r="B268" s="1"/>
      <c r="C268" s="1"/>
      <c r="D268" s="43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30"/>
      <c r="B269" s="1"/>
      <c r="C269" s="1"/>
      <c r="D269" s="43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30"/>
      <c r="B270" s="1"/>
      <c r="C270" s="1"/>
      <c r="D270" s="43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30"/>
      <c r="B271" s="1"/>
      <c r="C271" s="1"/>
      <c r="D271" s="43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30"/>
      <c r="B272" s="1"/>
      <c r="C272" s="1"/>
      <c r="D272" s="43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30"/>
      <c r="B273" s="1"/>
      <c r="C273" s="1"/>
      <c r="D273" s="43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30"/>
      <c r="B274" s="1"/>
      <c r="C274" s="1"/>
      <c r="D274" s="43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30"/>
      <c r="B275" s="1"/>
      <c r="C275" s="1"/>
      <c r="D275" s="43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30"/>
      <c r="B276" s="1"/>
      <c r="C276" s="1"/>
      <c r="D276" s="43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30"/>
      <c r="B277" s="1"/>
      <c r="C277" s="1"/>
      <c r="D277" s="43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30"/>
      <c r="B278" s="1"/>
      <c r="C278" s="1"/>
      <c r="D278" s="43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30"/>
      <c r="B279" s="1"/>
      <c r="C279" s="1"/>
      <c r="D279" s="43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30"/>
      <c r="B280" s="1"/>
      <c r="C280" s="1"/>
      <c r="D280" s="43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30"/>
      <c r="B281" s="1"/>
      <c r="C281" s="1"/>
      <c r="D281" s="43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30"/>
      <c r="B282" s="1"/>
      <c r="C282" s="1"/>
      <c r="D282" s="43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30"/>
      <c r="B283" s="1"/>
      <c r="C283" s="1"/>
      <c r="D283" s="43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30"/>
      <c r="B284" s="1"/>
      <c r="C284" s="1"/>
      <c r="D284" s="43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30"/>
      <c r="B285" s="1"/>
      <c r="C285" s="1"/>
      <c r="D285" s="43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30"/>
      <c r="B286" s="1"/>
      <c r="C286" s="1"/>
      <c r="D286" s="43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30"/>
      <c r="B287" s="1"/>
      <c r="C287" s="1"/>
      <c r="D287" s="43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30"/>
      <c r="B288" s="1"/>
      <c r="C288" s="1"/>
      <c r="D288" s="43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30"/>
      <c r="B289" s="1"/>
      <c r="C289" s="1"/>
      <c r="D289" s="43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30"/>
      <c r="B290" s="1"/>
      <c r="C290" s="1"/>
      <c r="D290" s="43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30"/>
      <c r="B291" s="1"/>
      <c r="C291" s="1"/>
      <c r="D291" s="43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30"/>
      <c r="B292" s="1"/>
      <c r="C292" s="1"/>
      <c r="D292" s="43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30"/>
      <c r="B293" s="1"/>
      <c r="C293" s="1"/>
      <c r="D293" s="43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30"/>
      <c r="B294" s="1"/>
      <c r="C294" s="1"/>
      <c r="D294" s="43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30"/>
      <c r="B295" s="1"/>
      <c r="C295" s="1"/>
      <c r="D295" s="43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30"/>
      <c r="B296" s="1"/>
      <c r="C296" s="1"/>
      <c r="D296" s="43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30"/>
      <c r="B297" s="1"/>
      <c r="C297" s="1"/>
      <c r="D297" s="43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30"/>
      <c r="B298" s="1"/>
      <c r="C298" s="1"/>
      <c r="D298" s="43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30"/>
      <c r="B299" s="1"/>
      <c r="C299" s="1"/>
      <c r="D299" s="43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30"/>
      <c r="B300" s="1"/>
      <c r="C300" s="1"/>
      <c r="D300" s="43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30"/>
      <c r="B301" s="1"/>
      <c r="C301" s="1"/>
      <c r="D301" s="43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30"/>
      <c r="B302" s="1"/>
      <c r="C302" s="1"/>
      <c r="D302" s="43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30"/>
      <c r="B303" s="1"/>
      <c r="C303" s="1"/>
      <c r="D303" s="43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30"/>
      <c r="B304" s="1"/>
      <c r="C304" s="1"/>
      <c r="D304" s="43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30"/>
      <c r="B305" s="1"/>
      <c r="C305" s="1"/>
      <c r="D305" s="43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30"/>
      <c r="B306" s="1"/>
      <c r="C306" s="1"/>
      <c r="D306" s="43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30"/>
      <c r="B307" s="1"/>
      <c r="C307" s="1"/>
      <c r="D307" s="43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30"/>
      <c r="B308" s="1"/>
      <c r="C308" s="1"/>
      <c r="D308" s="43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30"/>
      <c r="B309" s="1"/>
      <c r="C309" s="1"/>
      <c r="D309" s="43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30"/>
      <c r="B310" s="1"/>
      <c r="C310" s="1"/>
      <c r="D310" s="43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30"/>
      <c r="B311" s="1"/>
      <c r="C311" s="1"/>
      <c r="D311" s="43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30"/>
      <c r="B312" s="1"/>
      <c r="C312" s="1"/>
      <c r="D312" s="43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30"/>
      <c r="B313" s="1"/>
      <c r="C313" s="1"/>
      <c r="D313" s="43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30"/>
      <c r="B314" s="1"/>
      <c r="C314" s="1"/>
      <c r="D314" s="43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30"/>
      <c r="B315" s="1"/>
      <c r="C315" s="1"/>
      <c r="D315" s="43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30"/>
      <c r="B316" s="1"/>
      <c r="C316" s="1"/>
      <c r="D316" s="43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30"/>
      <c r="B317" s="1"/>
      <c r="C317" s="1"/>
      <c r="D317" s="43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30"/>
      <c r="B318" s="1"/>
      <c r="C318" s="1"/>
      <c r="D318" s="43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30"/>
      <c r="B319" s="1"/>
      <c r="C319" s="1"/>
      <c r="D319" s="43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30"/>
      <c r="B320" s="1"/>
      <c r="C320" s="1"/>
      <c r="D320" s="43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30"/>
      <c r="B321" s="1"/>
      <c r="C321" s="1"/>
      <c r="D321" s="43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30"/>
      <c r="B322" s="1"/>
      <c r="C322" s="1"/>
      <c r="D322" s="43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30"/>
      <c r="B323" s="1"/>
      <c r="C323" s="1"/>
      <c r="D323" s="43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30"/>
      <c r="B324" s="1"/>
      <c r="C324" s="1"/>
      <c r="D324" s="43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30"/>
      <c r="B325" s="1"/>
      <c r="C325" s="1"/>
      <c r="D325" s="43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30"/>
      <c r="B326" s="1"/>
      <c r="C326" s="1"/>
      <c r="D326" s="43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30"/>
      <c r="B327" s="1"/>
      <c r="C327" s="1"/>
      <c r="D327" s="43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30"/>
      <c r="B328" s="1"/>
      <c r="C328" s="1"/>
      <c r="D328" s="43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30"/>
      <c r="B329" s="1"/>
      <c r="C329" s="1"/>
      <c r="D329" s="43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30"/>
      <c r="B330" s="1"/>
      <c r="C330" s="1"/>
      <c r="D330" s="43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30"/>
      <c r="B331" s="1"/>
      <c r="C331" s="1"/>
      <c r="D331" s="43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30"/>
      <c r="B332" s="1"/>
      <c r="C332" s="1"/>
      <c r="D332" s="43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30"/>
      <c r="B333" s="1"/>
      <c r="C333" s="1"/>
      <c r="D333" s="43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30"/>
      <c r="B334" s="1"/>
      <c r="C334" s="1"/>
      <c r="D334" s="43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30"/>
      <c r="B335" s="1"/>
      <c r="C335" s="1"/>
      <c r="D335" s="43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30"/>
      <c r="B336" s="1"/>
      <c r="C336" s="1"/>
      <c r="D336" s="43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30"/>
      <c r="B337" s="1"/>
      <c r="C337" s="1"/>
      <c r="D337" s="43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30"/>
      <c r="B338" s="1"/>
      <c r="C338" s="1"/>
      <c r="D338" s="43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30"/>
      <c r="B339" s="1"/>
      <c r="C339" s="1"/>
      <c r="D339" s="43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30"/>
      <c r="B340" s="1"/>
      <c r="C340" s="1"/>
      <c r="D340" s="43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30"/>
      <c r="B341" s="1"/>
      <c r="C341" s="1"/>
      <c r="D341" s="43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30"/>
      <c r="B342" s="1"/>
      <c r="C342" s="1"/>
      <c r="D342" s="43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30"/>
      <c r="B343" s="1"/>
      <c r="C343" s="1"/>
      <c r="D343" s="43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30"/>
      <c r="B344" s="1"/>
      <c r="C344" s="1"/>
      <c r="D344" s="43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30"/>
      <c r="B345" s="1"/>
      <c r="C345" s="1"/>
      <c r="D345" s="43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30"/>
      <c r="B346" s="1"/>
      <c r="C346" s="1"/>
      <c r="D346" s="43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30"/>
      <c r="B347" s="1"/>
      <c r="C347" s="1"/>
      <c r="D347" s="43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30"/>
      <c r="B348" s="1"/>
      <c r="C348" s="1"/>
      <c r="D348" s="43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30"/>
      <c r="B349" s="1"/>
      <c r="C349" s="1"/>
      <c r="D349" s="43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30"/>
      <c r="B350" s="1"/>
      <c r="C350" s="1"/>
      <c r="D350" s="43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30"/>
      <c r="B351" s="1"/>
      <c r="C351" s="1"/>
      <c r="D351" s="43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30"/>
      <c r="B352" s="1"/>
      <c r="C352" s="1"/>
      <c r="D352" s="43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30"/>
      <c r="B353" s="1"/>
      <c r="C353" s="1"/>
      <c r="D353" s="43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30"/>
      <c r="B354" s="1"/>
      <c r="C354" s="1"/>
      <c r="D354" s="43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30"/>
      <c r="B355" s="1"/>
      <c r="C355" s="1"/>
      <c r="D355" s="43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30"/>
      <c r="B356" s="1"/>
      <c r="C356" s="1"/>
      <c r="D356" s="43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30"/>
      <c r="B357" s="1"/>
      <c r="C357" s="1"/>
      <c r="D357" s="43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30"/>
      <c r="B358" s="1"/>
      <c r="C358" s="1"/>
      <c r="D358" s="43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30"/>
      <c r="B359" s="1"/>
      <c r="C359" s="1"/>
      <c r="D359" s="43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30"/>
      <c r="B360" s="1"/>
      <c r="C360" s="1"/>
      <c r="D360" s="43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30"/>
      <c r="B361" s="1"/>
      <c r="C361" s="1"/>
      <c r="D361" s="43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30"/>
      <c r="B362" s="1"/>
      <c r="C362" s="1"/>
      <c r="D362" s="43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30"/>
      <c r="B363" s="1"/>
      <c r="C363" s="1"/>
      <c r="D363" s="43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30"/>
      <c r="B364" s="1"/>
      <c r="C364" s="1"/>
      <c r="D364" s="43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30"/>
      <c r="B365" s="1"/>
      <c r="C365" s="1"/>
      <c r="D365" s="43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30"/>
      <c r="B366" s="1"/>
      <c r="C366" s="1"/>
      <c r="D366" s="43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30"/>
      <c r="B367" s="1"/>
      <c r="C367" s="1"/>
      <c r="D367" s="43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30"/>
      <c r="B368" s="1"/>
      <c r="C368" s="1"/>
      <c r="D368" s="43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30"/>
      <c r="B369" s="1"/>
      <c r="C369" s="1"/>
      <c r="D369" s="43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30"/>
      <c r="B370" s="1"/>
      <c r="C370" s="1"/>
      <c r="D370" s="43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30"/>
      <c r="B371" s="1"/>
      <c r="C371" s="1"/>
      <c r="D371" s="43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30"/>
      <c r="B372" s="1"/>
      <c r="C372" s="1"/>
      <c r="D372" s="43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30"/>
      <c r="B373" s="1"/>
      <c r="C373" s="1"/>
      <c r="D373" s="43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30"/>
      <c r="B374" s="1"/>
      <c r="C374" s="1"/>
      <c r="D374" s="43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30"/>
      <c r="B375" s="1"/>
      <c r="C375" s="1"/>
      <c r="D375" s="43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30"/>
      <c r="B376" s="1"/>
      <c r="C376" s="1"/>
      <c r="D376" s="43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30"/>
      <c r="B377" s="1"/>
      <c r="C377" s="1"/>
      <c r="D377" s="43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30"/>
      <c r="B378" s="1"/>
      <c r="C378" s="1"/>
      <c r="D378" s="43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30"/>
      <c r="B379" s="1"/>
      <c r="C379" s="1"/>
      <c r="D379" s="43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30"/>
      <c r="B380" s="1"/>
      <c r="C380" s="1"/>
      <c r="D380" s="43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30"/>
      <c r="B381" s="1"/>
      <c r="C381" s="1"/>
      <c r="D381" s="43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30"/>
      <c r="B382" s="1"/>
      <c r="C382" s="1"/>
      <c r="D382" s="43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30"/>
      <c r="B383" s="1"/>
      <c r="C383" s="1"/>
      <c r="D383" s="43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30"/>
      <c r="B384" s="1"/>
      <c r="C384" s="1"/>
      <c r="D384" s="43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30"/>
      <c r="B385" s="1"/>
      <c r="C385" s="1"/>
      <c r="D385" s="43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30"/>
      <c r="B386" s="1"/>
      <c r="C386" s="1"/>
      <c r="D386" s="43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30"/>
      <c r="B387" s="1"/>
      <c r="C387" s="1"/>
      <c r="D387" s="43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30"/>
      <c r="B388" s="1"/>
      <c r="C388" s="1"/>
      <c r="D388" s="43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30"/>
      <c r="B389" s="1"/>
      <c r="C389" s="1"/>
      <c r="D389" s="43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30"/>
      <c r="B390" s="1"/>
      <c r="C390" s="1"/>
      <c r="D390" s="43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30"/>
      <c r="B391" s="1"/>
      <c r="C391" s="1"/>
      <c r="D391" s="43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30"/>
      <c r="B392" s="1"/>
      <c r="C392" s="1"/>
      <c r="D392" s="43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30"/>
      <c r="B393" s="1"/>
      <c r="C393" s="1"/>
      <c r="D393" s="43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30"/>
      <c r="B394" s="1"/>
      <c r="C394" s="1"/>
      <c r="D394" s="43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30"/>
      <c r="B395" s="1"/>
      <c r="C395" s="1"/>
      <c r="D395" s="43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30"/>
      <c r="B396" s="1"/>
      <c r="C396" s="1"/>
      <c r="D396" s="43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30"/>
      <c r="B397" s="1"/>
      <c r="C397" s="1"/>
      <c r="D397" s="43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30"/>
      <c r="B398" s="1"/>
      <c r="C398" s="1"/>
      <c r="D398" s="43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30"/>
      <c r="B399" s="1"/>
      <c r="C399" s="1"/>
      <c r="D399" s="43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30"/>
      <c r="B400" s="1"/>
      <c r="C400" s="1"/>
      <c r="D400" s="43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30"/>
      <c r="B401" s="1"/>
      <c r="C401" s="1"/>
      <c r="D401" s="43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30"/>
      <c r="B402" s="1"/>
      <c r="C402" s="1"/>
      <c r="D402" s="43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30"/>
      <c r="B403" s="1"/>
      <c r="C403" s="1"/>
      <c r="D403" s="43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30"/>
      <c r="B404" s="1"/>
      <c r="C404" s="1"/>
      <c r="D404" s="43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30"/>
      <c r="B405" s="1"/>
      <c r="C405" s="1"/>
      <c r="D405" s="43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30"/>
      <c r="B406" s="1"/>
      <c r="C406" s="1"/>
      <c r="D406" s="43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30"/>
      <c r="B407" s="1"/>
      <c r="C407" s="1"/>
      <c r="D407" s="43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30"/>
      <c r="B408" s="1"/>
      <c r="C408" s="1"/>
      <c r="D408" s="43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30"/>
      <c r="B409" s="1"/>
      <c r="C409" s="1"/>
      <c r="D409" s="43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30"/>
      <c r="B410" s="1"/>
      <c r="C410" s="1"/>
      <c r="D410" s="43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30"/>
      <c r="B411" s="1"/>
      <c r="C411" s="1"/>
      <c r="D411" s="43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30"/>
      <c r="B412" s="1"/>
      <c r="C412" s="1"/>
      <c r="D412" s="43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30"/>
      <c r="B413" s="1"/>
      <c r="C413" s="1"/>
      <c r="D413" s="43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30"/>
      <c r="B414" s="1"/>
      <c r="C414" s="1"/>
      <c r="D414" s="43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30"/>
      <c r="B415" s="1"/>
      <c r="C415" s="1"/>
      <c r="D415" s="43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30"/>
      <c r="B416" s="1"/>
      <c r="C416" s="1"/>
      <c r="D416" s="43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30"/>
      <c r="B417" s="1"/>
      <c r="C417" s="1"/>
      <c r="D417" s="43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30"/>
      <c r="B418" s="1"/>
      <c r="C418" s="1"/>
      <c r="D418" s="43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30"/>
      <c r="B419" s="1"/>
      <c r="C419" s="1"/>
      <c r="D419" s="43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30"/>
      <c r="B420" s="1"/>
      <c r="C420" s="1"/>
      <c r="D420" s="43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30"/>
      <c r="B421" s="1"/>
      <c r="C421" s="1"/>
      <c r="D421" s="43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30"/>
      <c r="B422" s="1"/>
      <c r="C422" s="1"/>
      <c r="D422" s="43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30"/>
      <c r="B423" s="1"/>
      <c r="C423" s="1"/>
      <c r="D423" s="43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30"/>
      <c r="B424" s="1"/>
      <c r="C424" s="1"/>
      <c r="D424" s="43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30"/>
      <c r="B425" s="1"/>
      <c r="C425" s="1"/>
      <c r="D425" s="43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30"/>
      <c r="B426" s="1"/>
      <c r="C426" s="1"/>
      <c r="D426" s="43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30"/>
      <c r="B427" s="1"/>
      <c r="C427" s="1"/>
      <c r="D427" s="43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30"/>
      <c r="B428" s="1"/>
      <c r="C428" s="1"/>
      <c r="D428" s="43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30"/>
      <c r="B429" s="1"/>
      <c r="C429" s="1"/>
      <c r="D429" s="43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30"/>
      <c r="B430" s="1"/>
      <c r="C430" s="1"/>
      <c r="D430" s="43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30"/>
      <c r="B431" s="1"/>
      <c r="C431" s="1"/>
      <c r="D431" s="43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30"/>
      <c r="B432" s="1"/>
      <c r="C432" s="1"/>
      <c r="D432" s="43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30"/>
      <c r="B433" s="1"/>
      <c r="C433" s="1"/>
      <c r="D433" s="43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30"/>
      <c r="B434" s="1"/>
      <c r="C434" s="1"/>
      <c r="D434" s="43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30"/>
      <c r="B435" s="1"/>
      <c r="C435" s="1"/>
      <c r="D435" s="43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30"/>
      <c r="B436" s="1"/>
      <c r="C436" s="1"/>
      <c r="D436" s="43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30"/>
      <c r="B437" s="1"/>
      <c r="C437" s="1"/>
      <c r="D437" s="43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30"/>
      <c r="B438" s="1"/>
      <c r="C438" s="1"/>
      <c r="D438" s="43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30"/>
      <c r="B439" s="1"/>
      <c r="C439" s="1"/>
      <c r="D439" s="43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30"/>
      <c r="B440" s="1"/>
      <c r="C440" s="1"/>
      <c r="D440" s="43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30"/>
      <c r="B441" s="1"/>
      <c r="C441" s="1"/>
      <c r="D441" s="43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30"/>
      <c r="B442" s="1"/>
      <c r="C442" s="1"/>
      <c r="D442" s="43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30"/>
      <c r="B443" s="1"/>
      <c r="C443" s="1"/>
      <c r="D443" s="43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30"/>
      <c r="B444" s="1"/>
      <c r="C444" s="1"/>
      <c r="D444" s="43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30"/>
      <c r="B445" s="1"/>
      <c r="C445" s="1"/>
      <c r="D445" s="43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30"/>
      <c r="B446" s="1"/>
      <c r="C446" s="1"/>
      <c r="D446" s="43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30"/>
      <c r="B447" s="1"/>
      <c r="C447" s="1"/>
      <c r="D447" s="43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30"/>
      <c r="B448" s="1"/>
      <c r="C448" s="1"/>
      <c r="D448" s="43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30"/>
      <c r="B449" s="1"/>
      <c r="C449" s="1"/>
      <c r="D449" s="43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30"/>
      <c r="B450" s="1"/>
      <c r="C450" s="1"/>
      <c r="D450" s="43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30"/>
      <c r="B451" s="1"/>
      <c r="C451" s="1"/>
      <c r="D451" s="43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30"/>
      <c r="B452" s="1"/>
      <c r="C452" s="1"/>
      <c r="D452" s="43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30"/>
      <c r="B453" s="1"/>
      <c r="C453" s="1"/>
      <c r="D453" s="43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30"/>
      <c r="B454" s="1"/>
      <c r="C454" s="1"/>
      <c r="D454" s="43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30"/>
      <c r="B455" s="1"/>
      <c r="C455" s="1"/>
      <c r="D455" s="43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30"/>
      <c r="B456" s="1"/>
      <c r="C456" s="1"/>
      <c r="D456" s="43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30"/>
      <c r="B457" s="1"/>
      <c r="C457" s="1"/>
      <c r="D457" s="43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30"/>
      <c r="B458" s="1"/>
      <c r="C458" s="1"/>
      <c r="D458" s="43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30"/>
      <c r="B459" s="1"/>
      <c r="C459" s="1"/>
      <c r="D459" s="43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30"/>
      <c r="B460" s="1"/>
      <c r="C460" s="1"/>
      <c r="D460" s="43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30"/>
      <c r="B461" s="1"/>
      <c r="C461" s="1"/>
      <c r="D461" s="43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30"/>
      <c r="B462" s="1"/>
      <c r="C462" s="1"/>
      <c r="D462" s="43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30"/>
      <c r="B463" s="1"/>
      <c r="C463" s="1"/>
      <c r="D463" s="43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30"/>
      <c r="B464" s="1"/>
      <c r="C464" s="1"/>
      <c r="D464" s="43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30"/>
      <c r="B465" s="1"/>
      <c r="C465" s="1"/>
      <c r="D465" s="43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30"/>
      <c r="B466" s="1"/>
      <c r="C466" s="1"/>
      <c r="D466" s="43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30"/>
      <c r="B467" s="1"/>
      <c r="C467" s="1"/>
      <c r="D467" s="43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30"/>
      <c r="B468" s="1"/>
      <c r="C468" s="1"/>
      <c r="D468" s="43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30"/>
      <c r="B469" s="1"/>
      <c r="C469" s="1"/>
      <c r="D469" s="43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30"/>
      <c r="B470" s="1"/>
      <c r="C470" s="1"/>
      <c r="D470" s="43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30"/>
      <c r="B471" s="1"/>
      <c r="C471" s="1"/>
      <c r="D471" s="43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30"/>
      <c r="B472" s="1"/>
      <c r="C472" s="1"/>
      <c r="D472" s="43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30"/>
      <c r="B473" s="1"/>
      <c r="C473" s="1"/>
      <c r="D473" s="43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30"/>
      <c r="B474" s="1"/>
      <c r="C474" s="1"/>
      <c r="D474" s="43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30"/>
      <c r="B475" s="1"/>
      <c r="C475" s="1"/>
      <c r="D475" s="43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30"/>
      <c r="B476" s="1"/>
      <c r="C476" s="1"/>
      <c r="D476" s="43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30"/>
      <c r="B477" s="1"/>
      <c r="C477" s="1"/>
      <c r="D477" s="43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30"/>
      <c r="B478" s="1"/>
      <c r="C478" s="1"/>
      <c r="D478" s="43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30"/>
      <c r="B479" s="1"/>
      <c r="C479" s="1"/>
      <c r="D479" s="43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30"/>
      <c r="B480" s="1"/>
      <c r="C480" s="1"/>
      <c r="D480" s="43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30"/>
      <c r="B481" s="1"/>
      <c r="C481" s="1"/>
      <c r="D481" s="43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30"/>
      <c r="B482" s="1"/>
      <c r="C482" s="1"/>
      <c r="D482" s="43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30"/>
      <c r="B483" s="1"/>
      <c r="C483" s="1"/>
      <c r="D483" s="43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30"/>
      <c r="B484" s="1"/>
      <c r="C484" s="1"/>
      <c r="D484" s="43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30"/>
      <c r="B485" s="1"/>
      <c r="C485" s="1"/>
      <c r="D485" s="43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30"/>
      <c r="B486" s="1"/>
      <c r="C486" s="1"/>
      <c r="D486" s="43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30"/>
      <c r="B487" s="1"/>
      <c r="C487" s="1"/>
      <c r="D487" s="43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30"/>
      <c r="B488" s="1"/>
      <c r="C488" s="1"/>
      <c r="D488" s="43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30"/>
      <c r="B489" s="1"/>
      <c r="C489" s="1"/>
      <c r="D489" s="43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30"/>
      <c r="B490" s="1"/>
      <c r="C490" s="1"/>
      <c r="D490" s="43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30"/>
      <c r="B491" s="1"/>
      <c r="C491" s="1"/>
      <c r="D491" s="43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30"/>
      <c r="B492" s="1"/>
      <c r="C492" s="1"/>
      <c r="D492" s="43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30"/>
      <c r="B493" s="1"/>
      <c r="C493" s="1"/>
      <c r="D493" s="43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30"/>
      <c r="B494" s="1"/>
      <c r="C494" s="1"/>
      <c r="D494" s="43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30"/>
      <c r="B495" s="1"/>
      <c r="C495" s="1"/>
      <c r="D495" s="43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30"/>
      <c r="B496" s="1"/>
      <c r="C496" s="1"/>
      <c r="D496" s="43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30"/>
      <c r="B497" s="1"/>
      <c r="C497" s="1"/>
      <c r="D497" s="43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30"/>
      <c r="B498" s="1"/>
      <c r="C498" s="1"/>
      <c r="D498" s="43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30"/>
      <c r="B499" s="1"/>
      <c r="C499" s="1"/>
      <c r="D499" s="43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30"/>
      <c r="B500" s="1"/>
      <c r="C500" s="1"/>
      <c r="D500" s="43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30"/>
      <c r="B501" s="1"/>
      <c r="C501" s="1"/>
      <c r="D501" s="43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30"/>
      <c r="B502" s="1"/>
      <c r="C502" s="1"/>
      <c r="D502" s="43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30"/>
      <c r="B503" s="1"/>
      <c r="C503" s="1"/>
      <c r="D503" s="43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30"/>
      <c r="B504" s="1"/>
      <c r="C504" s="1"/>
      <c r="D504" s="43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30"/>
      <c r="B505" s="1"/>
      <c r="C505" s="1"/>
      <c r="D505" s="43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30"/>
      <c r="B506" s="1"/>
      <c r="C506" s="1"/>
      <c r="D506" s="43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30"/>
      <c r="B507" s="1"/>
      <c r="C507" s="1"/>
      <c r="D507" s="43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30"/>
      <c r="B508" s="1"/>
      <c r="C508" s="1"/>
      <c r="D508" s="43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30"/>
      <c r="B509" s="1"/>
      <c r="C509" s="1"/>
      <c r="D509" s="43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30"/>
      <c r="B510" s="1"/>
      <c r="C510" s="1"/>
      <c r="D510" s="43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30"/>
      <c r="B511" s="1"/>
      <c r="C511" s="1"/>
      <c r="D511" s="43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30"/>
      <c r="B512" s="1"/>
      <c r="C512" s="1"/>
      <c r="D512" s="43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30"/>
      <c r="B513" s="1"/>
      <c r="C513" s="1"/>
      <c r="D513" s="43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30"/>
      <c r="B514" s="1"/>
      <c r="C514" s="1"/>
      <c r="D514" s="43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30"/>
      <c r="B515" s="1"/>
      <c r="C515" s="1"/>
      <c r="D515" s="43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30"/>
      <c r="B516" s="1"/>
      <c r="C516" s="1"/>
      <c r="D516" s="43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30"/>
      <c r="B517" s="1"/>
      <c r="C517" s="1"/>
      <c r="D517" s="43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30"/>
      <c r="B518" s="1"/>
      <c r="C518" s="1"/>
      <c r="D518" s="43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30"/>
      <c r="B519" s="1"/>
      <c r="C519" s="1"/>
      <c r="D519" s="43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30"/>
      <c r="B520" s="1"/>
      <c r="C520" s="1"/>
      <c r="D520" s="43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30"/>
      <c r="B521" s="1"/>
      <c r="C521" s="1"/>
      <c r="D521" s="43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30"/>
      <c r="B522" s="1"/>
      <c r="C522" s="1"/>
      <c r="D522" s="43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30"/>
      <c r="B523" s="1"/>
      <c r="C523" s="1"/>
      <c r="D523" s="43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30"/>
      <c r="B524" s="1"/>
      <c r="C524" s="1"/>
      <c r="D524" s="43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30"/>
      <c r="B525" s="1"/>
      <c r="C525" s="1"/>
      <c r="D525" s="43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30"/>
      <c r="B526" s="1"/>
      <c r="C526" s="1"/>
      <c r="D526" s="43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30"/>
      <c r="B527" s="1"/>
      <c r="C527" s="1"/>
      <c r="D527" s="43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30"/>
      <c r="B528" s="1"/>
      <c r="C528" s="1"/>
      <c r="D528" s="43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30"/>
      <c r="B529" s="1"/>
      <c r="C529" s="1"/>
      <c r="D529" s="43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30"/>
      <c r="B530" s="1"/>
      <c r="C530" s="1"/>
      <c r="D530" s="43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30"/>
      <c r="B531" s="1"/>
      <c r="C531" s="1"/>
      <c r="D531" s="43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30"/>
      <c r="B532" s="1"/>
      <c r="C532" s="1"/>
      <c r="D532" s="43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30"/>
      <c r="B533" s="1"/>
      <c r="C533" s="1"/>
      <c r="D533" s="43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30"/>
      <c r="B534" s="1"/>
      <c r="C534" s="1"/>
      <c r="D534" s="43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30"/>
      <c r="B535" s="1"/>
      <c r="C535" s="1"/>
      <c r="D535" s="43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30"/>
      <c r="B536" s="1"/>
      <c r="C536" s="1"/>
      <c r="D536" s="43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30"/>
      <c r="B537" s="1"/>
      <c r="C537" s="1"/>
      <c r="D537" s="43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30"/>
      <c r="B538" s="1"/>
      <c r="C538" s="1"/>
      <c r="D538" s="43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30"/>
      <c r="B539" s="1"/>
      <c r="C539" s="1"/>
      <c r="D539" s="43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30"/>
      <c r="B540" s="1"/>
      <c r="C540" s="1"/>
      <c r="D540" s="43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30"/>
      <c r="B541" s="1"/>
      <c r="C541" s="1"/>
      <c r="D541" s="43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30"/>
      <c r="B542" s="1"/>
      <c r="C542" s="1"/>
      <c r="D542" s="43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30"/>
      <c r="B543" s="1"/>
      <c r="C543" s="1"/>
      <c r="D543" s="43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30"/>
      <c r="B544" s="1"/>
      <c r="C544" s="1"/>
      <c r="D544" s="43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30"/>
      <c r="B545" s="1"/>
      <c r="C545" s="1"/>
      <c r="D545" s="43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30"/>
      <c r="B546" s="1"/>
      <c r="C546" s="1"/>
      <c r="D546" s="43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30"/>
      <c r="B547" s="1"/>
      <c r="C547" s="1"/>
      <c r="D547" s="43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30"/>
      <c r="B548" s="1"/>
      <c r="C548" s="1"/>
      <c r="D548" s="43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30"/>
      <c r="B549" s="1"/>
      <c r="C549" s="1"/>
      <c r="D549" s="43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30"/>
      <c r="B550" s="1"/>
      <c r="C550" s="1"/>
      <c r="D550" s="43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30"/>
      <c r="B551" s="1"/>
      <c r="C551" s="1"/>
      <c r="D551" s="43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30"/>
      <c r="B552" s="1"/>
      <c r="C552" s="1"/>
      <c r="D552" s="43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30"/>
      <c r="B553" s="1"/>
      <c r="C553" s="1"/>
      <c r="D553" s="43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30"/>
      <c r="B554" s="1"/>
      <c r="C554" s="1"/>
      <c r="D554" s="43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30"/>
      <c r="B555" s="1"/>
      <c r="C555" s="1"/>
      <c r="D555" s="43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30"/>
      <c r="B556" s="1"/>
      <c r="C556" s="1"/>
      <c r="D556" s="43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30"/>
      <c r="B557" s="1"/>
      <c r="C557" s="1"/>
      <c r="D557" s="43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30"/>
      <c r="B558" s="1"/>
      <c r="C558" s="1"/>
      <c r="D558" s="43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30"/>
      <c r="B559" s="1"/>
      <c r="C559" s="1"/>
      <c r="D559" s="43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30"/>
      <c r="B560" s="1"/>
      <c r="C560" s="1"/>
      <c r="D560" s="43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30"/>
      <c r="B561" s="1"/>
      <c r="C561" s="1"/>
      <c r="D561" s="43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30"/>
      <c r="B562" s="1"/>
      <c r="C562" s="1"/>
      <c r="D562" s="43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30"/>
      <c r="B563" s="1"/>
      <c r="C563" s="1"/>
      <c r="D563" s="43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30"/>
      <c r="B564" s="1"/>
      <c r="C564" s="1"/>
      <c r="D564" s="43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30"/>
      <c r="B565" s="1"/>
      <c r="C565" s="1"/>
      <c r="D565" s="43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30"/>
      <c r="B566" s="1"/>
      <c r="C566" s="1"/>
      <c r="D566" s="43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30"/>
      <c r="B567" s="1"/>
      <c r="C567" s="1"/>
      <c r="D567" s="43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30"/>
      <c r="B568" s="1"/>
      <c r="C568" s="1"/>
      <c r="D568" s="43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30"/>
      <c r="B569" s="1"/>
      <c r="C569" s="1"/>
      <c r="D569" s="43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30"/>
      <c r="B570" s="1"/>
      <c r="C570" s="1"/>
      <c r="D570" s="43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30"/>
      <c r="B571" s="1"/>
      <c r="C571" s="1"/>
      <c r="D571" s="43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30"/>
      <c r="B572" s="1"/>
      <c r="C572" s="1"/>
      <c r="D572" s="43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30"/>
      <c r="B573" s="1"/>
      <c r="C573" s="1"/>
      <c r="D573" s="43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30"/>
      <c r="B574" s="1"/>
      <c r="C574" s="1"/>
      <c r="D574" s="43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30"/>
      <c r="B575" s="1"/>
      <c r="C575" s="1"/>
      <c r="D575" s="43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30"/>
      <c r="B576" s="1"/>
      <c r="C576" s="1"/>
      <c r="D576" s="43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30"/>
      <c r="B577" s="1"/>
      <c r="C577" s="1"/>
      <c r="D577" s="43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30"/>
      <c r="B578" s="1"/>
      <c r="C578" s="1"/>
      <c r="D578" s="43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30"/>
      <c r="B579" s="1"/>
      <c r="C579" s="1"/>
      <c r="D579" s="43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30"/>
      <c r="B580" s="1"/>
      <c r="C580" s="1"/>
      <c r="D580" s="43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30"/>
      <c r="B581" s="1"/>
      <c r="C581" s="1"/>
      <c r="D581" s="43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30"/>
      <c r="B582" s="1"/>
      <c r="C582" s="1"/>
      <c r="D582" s="43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30"/>
      <c r="B583" s="1"/>
      <c r="C583" s="1"/>
      <c r="D583" s="43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30"/>
      <c r="B584" s="1"/>
      <c r="C584" s="1"/>
      <c r="D584" s="43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30"/>
      <c r="B585" s="1"/>
      <c r="C585" s="1"/>
      <c r="D585" s="43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30"/>
      <c r="B586" s="1"/>
      <c r="C586" s="1"/>
      <c r="D586" s="43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30"/>
      <c r="B587" s="1"/>
      <c r="C587" s="1"/>
      <c r="D587" s="43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30"/>
      <c r="B588" s="1"/>
      <c r="C588" s="1"/>
      <c r="D588" s="43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30"/>
      <c r="B589" s="1"/>
      <c r="C589" s="1"/>
      <c r="D589" s="43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30"/>
      <c r="B590" s="1"/>
      <c r="C590" s="1"/>
      <c r="D590" s="43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30"/>
      <c r="B591" s="1"/>
      <c r="C591" s="1"/>
      <c r="D591" s="43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30"/>
      <c r="B592" s="1"/>
      <c r="C592" s="1"/>
      <c r="D592" s="43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30"/>
      <c r="B593" s="1"/>
      <c r="C593" s="1"/>
      <c r="D593" s="43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30"/>
      <c r="B594" s="1"/>
      <c r="C594" s="1"/>
      <c r="D594" s="43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30"/>
      <c r="B595" s="1"/>
      <c r="C595" s="1"/>
      <c r="D595" s="43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30"/>
      <c r="B596" s="1"/>
      <c r="C596" s="1"/>
      <c r="D596" s="43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30"/>
      <c r="B597" s="1"/>
      <c r="C597" s="1"/>
      <c r="D597" s="43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30"/>
      <c r="B598" s="1"/>
      <c r="C598" s="1"/>
      <c r="D598" s="43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30"/>
      <c r="B599" s="1"/>
      <c r="C599" s="1"/>
      <c r="D599" s="43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30"/>
      <c r="B600" s="1"/>
      <c r="C600" s="1"/>
      <c r="D600" s="43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30"/>
      <c r="B601" s="1"/>
      <c r="C601" s="1"/>
      <c r="D601" s="43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30"/>
      <c r="B602" s="1"/>
      <c r="C602" s="1"/>
      <c r="D602" s="43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30"/>
      <c r="B603" s="1"/>
      <c r="C603" s="1"/>
      <c r="D603" s="43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30"/>
      <c r="B604" s="1"/>
      <c r="C604" s="1"/>
      <c r="D604" s="43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30"/>
      <c r="B605" s="1"/>
      <c r="C605" s="1"/>
      <c r="D605" s="43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30"/>
      <c r="B606" s="1"/>
      <c r="C606" s="1"/>
      <c r="D606" s="43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30"/>
      <c r="B607" s="1"/>
      <c r="C607" s="1"/>
      <c r="D607" s="43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30"/>
      <c r="B608" s="1"/>
      <c r="C608" s="1"/>
      <c r="D608" s="43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30"/>
      <c r="B609" s="1"/>
      <c r="C609" s="1"/>
      <c r="D609" s="43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30"/>
      <c r="B610" s="1"/>
      <c r="C610" s="1"/>
      <c r="D610" s="43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30"/>
      <c r="B611" s="1"/>
      <c r="C611" s="1"/>
      <c r="D611" s="43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30"/>
      <c r="B612" s="1"/>
      <c r="C612" s="1"/>
      <c r="D612" s="43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30"/>
      <c r="B613" s="1"/>
      <c r="C613" s="1"/>
      <c r="D613" s="43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30"/>
      <c r="B614" s="1"/>
      <c r="C614" s="1"/>
      <c r="D614" s="43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30"/>
      <c r="B615" s="1"/>
      <c r="C615" s="1"/>
      <c r="D615" s="43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30"/>
      <c r="B616" s="1"/>
      <c r="C616" s="1"/>
      <c r="D616" s="43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30"/>
      <c r="B617" s="1"/>
      <c r="C617" s="1"/>
      <c r="D617" s="43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30"/>
      <c r="B618" s="1"/>
      <c r="C618" s="1"/>
      <c r="D618" s="43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30"/>
      <c r="B619" s="1"/>
      <c r="C619" s="1"/>
      <c r="D619" s="43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30"/>
      <c r="B620" s="1"/>
      <c r="C620" s="1"/>
      <c r="D620" s="43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30"/>
      <c r="B621" s="1"/>
      <c r="C621" s="1"/>
      <c r="D621" s="43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30"/>
      <c r="B622" s="1"/>
      <c r="C622" s="1"/>
      <c r="D622" s="43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30"/>
      <c r="B623" s="1"/>
      <c r="C623" s="1"/>
      <c r="D623" s="43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30"/>
      <c r="B624" s="1"/>
      <c r="C624" s="1"/>
      <c r="D624" s="43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30"/>
      <c r="B625" s="1"/>
      <c r="C625" s="1"/>
      <c r="D625" s="43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30"/>
      <c r="B626" s="1"/>
      <c r="C626" s="1"/>
      <c r="D626" s="43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30"/>
      <c r="B627" s="1"/>
      <c r="C627" s="1"/>
      <c r="D627" s="43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30"/>
      <c r="B628" s="1"/>
      <c r="C628" s="1"/>
      <c r="D628" s="43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30"/>
      <c r="B629" s="1"/>
      <c r="C629" s="1"/>
      <c r="D629" s="43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30"/>
      <c r="B630" s="1"/>
      <c r="C630" s="1"/>
      <c r="D630" s="43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30"/>
      <c r="B631" s="1"/>
      <c r="C631" s="1"/>
      <c r="D631" s="43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30"/>
      <c r="B632" s="1"/>
      <c r="C632" s="1"/>
      <c r="D632" s="43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30"/>
      <c r="B633" s="1"/>
      <c r="C633" s="1"/>
      <c r="D633" s="43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30"/>
      <c r="B634" s="1"/>
      <c r="C634" s="1"/>
      <c r="D634" s="43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30"/>
      <c r="B635" s="1"/>
      <c r="C635" s="1"/>
      <c r="D635" s="43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30"/>
      <c r="B636" s="1"/>
      <c r="C636" s="1"/>
      <c r="D636" s="43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30"/>
      <c r="B637" s="1"/>
      <c r="C637" s="1"/>
      <c r="D637" s="43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30"/>
      <c r="B638" s="1"/>
      <c r="C638" s="1"/>
      <c r="D638" s="43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30"/>
      <c r="B639" s="1"/>
      <c r="C639" s="1"/>
      <c r="D639" s="43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30"/>
      <c r="B640" s="1"/>
      <c r="C640" s="1"/>
      <c r="D640" s="43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30"/>
      <c r="B641" s="1"/>
      <c r="C641" s="1"/>
      <c r="D641" s="43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30"/>
      <c r="B642" s="1"/>
      <c r="C642" s="1"/>
      <c r="D642" s="43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30"/>
      <c r="B643" s="1"/>
      <c r="C643" s="1"/>
      <c r="D643" s="43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30"/>
      <c r="B644" s="1"/>
      <c r="C644" s="1"/>
      <c r="D644" s="43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30"/>
      <c r="B645" s="1"/>
      <c r="C645" s="1"/>
      <c r="D645" s="43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30"/>
      <c r="B646" s="1"/>
      <c r="C646" s="1"/>
      <c r="D646" s="43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30"/>
      <c r="B647" s="1"/>
      <c r="C647" s="1"/>
      <c r="D647" s="43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30"/>
      <c r="B648" s="1"/>
      <c r="C648" s="1"/>
      <c r="D648" s="43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30"/>
      <c r="B649" s="1"/>
      <c r="C649" s="1"/>
      <c r="D649" s="43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30"/>
      <c r="B650" s="1"/>
      <c r="C650" s="1"/>
      <c r="D650" s="43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30"/>
      <c r="B651" s="1"/>
      <c r="C651" s="1"/>
      <c r="D651" s="43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30"/>
      <c r="B652" s="1"/>
      <c r="C652" s="1"/>
      <c r="D652" s="43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30"/>
      <c r="B653" s="1"/>
      <c r="C653" s="1"/>
      <c r="D653" s="43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30"/>
      <c r="B654" s="1"/>
      <c r="C654" s="1"/>
      <c r="D654" s="43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30"/>
      <c r="B655" s="1"/>
      <c r="C655" s="1"/>
      <c r="D655" s="43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30"/>
      <c r="B656" s="1"/>
      <c r="C656" s="1"/>
      <c r="D656" s="43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30"/>
      <c r="B657" s="1"/>
      <c r="C657" s="1"/>
      <c r="D657" s="43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30"/>
      <c r="B658" s="1"/>
      <c r="C658" s="1"/>
      <c r="D658" s="43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30"/>
      <c r="B659" s="1"/>
      <c r="C659" s="1"/>
      <c r="D659" s="43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30"/>
      <c r="B660" s="1"/>
      <c r="C660" s="1"/>
      <c r="D660" s="43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30"/>
      <c r="B661" s="1"/>
      <c r="C661" s="1"/>
      <c r="D661" s="43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30"/>
      <c r="B662" s="1"/>
      <c r="C662" s="1"/>
      <c r="D662" s="43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30"/>
      <c r="B663" s="1"/>
      <c r="C663" s="1"/>
      <c r="D663" s="43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30"/>
      <c r="B664" s="1"/>
      <c r="C664" s="1"/>
      <c r="D664" s="43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30"/>
      <c r="B665" s="1"/>
      <c r="C665" s="1"/>
      <c r="D665" s="43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30"/>
      <c r="B666" s="1"/>
      <c r="C666" s="1"/>
      <c r="D666" s="43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30"/>
      <c r="B667" s="1"/>
      <c r="C667" s="1"/>
      <c r="D667" s="43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30"/>
      <c r="B668" s="1"/>
      <c r="C668" s="1"/>
      <c r="D668" s="43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30"/>
      <c r="B669" s="1"/>
      <c r="C669" s="1"/>
      <c r="D669" s="43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30"/>
      <c r="B670" s="1"/>
      <c r="C670" s="1"/>
      <c r="D670" s="43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30"/>
      <c r="B671" s="1"/>
      <c r="C671" s="1"/>
      <c r="D671" s="43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30"/>
      <c r="B672" s="1"/>
      <c r="C672" s="1"/>
      <c r="D672" s="43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30"/>
      <c r="B673" s="1"/>
      <c r="C673" s="1"/>
      <c r="D673" s="43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30"/>
      <c r="B674" s="1"/>
      <c r="C674" s="1"/>
      <c r="D674" s="43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30"/>
      <c r="B675" s="1"/>
      <c r="C675" s="1"/>
      <c r="D675" s="43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30"/>
      <c r="B676" s="1"/>
      <c r="C676" s="1"/>
      <c r="D676" s="43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30"/>
      <c r="B677" s="1"/>
      <c r="C677" s="1"/>
      <c r="D677" s="43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30"/>
      <c r="B678" s="1"/>
      <c r="C678" s="1"/>
      <c r="D678" s="43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30"/>
      <c r="B679" s="1"/>
      <c r="C679" s="1"/>
      <c r="D679" s="43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30"/>
      <c r="B680" s="1"/>
      <c r="C680" s="1"/>
      <c r="D680" s="43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30"/>
      <c r="B681" s="1"/>
      <c r="C681" s="1"/>
      <c r="D681" s="43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30"/>
      <c r="B682" s="1"/>
      <c r="C682" s="1"/>
      <c r="D682" s="43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30"/>
      <c r="B683" s="1"/>
      <c r="C683" s="1"/>
      <c r="D683" s="43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30"/>
      <c r="B684" s="1"/>
      <c r="C684" s="1"/>
      <c r="D684" s="43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30"/>
      <c r="B685" s="1"/>
      <c r="C685" s="1"/>
      <c r="D685" s="43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30"/>
      <c r="B686" s="1"/>
      <c r="C686" s="1"/>
      <c r="D686" s="43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30"/>
      <c r="B687" s="1"/>
      <c r="C687" s="1"/>
      <c r="D687" s="43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30"/>
      <c r="B688" s="1"/>
      <c r="C688" s="1"/>
      <c r="D688" s="43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30"/>
      <c r="B689" s="1"/>
      <c r="C689" s="1"/>
      <c r="D689" s="43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30"/>
      <c r="B690" s="1"/>
      <c r="C690" s="1"/>
      <c r="D690" s="43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30"/>
      <c r="B691" s="1"/>
      <c r="C691" s="1"/>
      <c r="D691" s="43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30"/>
      <c r="B692" s="1"/>
      <c r="C692" s="1"/>
      <c r="D692" s="43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30"/>
      <c r="B693" s="1"/>
      <c r="C693" s="1"/>
      <c r="D693" s="43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30"/>
      <c r="B694" s="1"/>
      <c r="C694" s="1"/>
      <c r="D694" s="43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30"/>
      <c r="B695" s="1"/>
      <c r="C695" s="1"/>
      <c r="D695" s="43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30"/>
      <c r="B696" s="1"/>
      <c r="C696" s="1"/>
      <c r="D696" s="43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30"/>
      <c r="B697" s="1"/>
      <c r="C697" s="1"/>
      <c r="D697" s="43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30"/>
      <c r="B698" s="1"/>
      <c r="C698" s="1"/>
      <c r="D698" s="43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30"/>
      <c r="B699" s="1"/>
      <c r="C699" s="1"/>
      <c r="D699" s="43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30"/>
      <c r="B700" s="1"/>
      <c r="C700" s="1"/>
      <c r="D700" s="43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30"/>
      <c r="B701" s="1"/>
      <c r="C701" s="1"/>
      <c r="D701" s="43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30"/>
      <c r="B702" s="1"/>
      <c r="C702" s="1"/>
      <c r="D702" s="43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30"/>
      <c r="B703" s="1"/>
      <c r="C703" s="1"/>
      <c r="D703" s="43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30"/>
      <c r="B704" s="1"/>
      <c r="C704" s="1"/>
      <c r="D704" s="43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30"/>
      <c r="B705" s="1"/>
      <c r="C705" s="1"/>
      <c r="D705" s="43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30"/>
      <c r="B706" s="1"/>
      <c r="C706" s="1"/>
      <c r="D706" s="43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30"/>
      <c r="B707" s="1"/>
      <c r="C707" s="1"/>
      <c r="D707" s="43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30"/>
      <c r="B708" s="1"/>
      <c r="C708" s="1"/>
      <c r="D708" s="43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30"/>
      <c r="B709" s="1"/>
      <c r="C709" s="1"/>
      <c r="D709" s="43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30"/>
      <c r="B710" s="1"/>
      <c r="C710" s="1"/>
      <c r="D710" s="43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30"/>
      <c r="B711" s="1"/>
      <c r="C711" s="1"/>
      <c r="D711" s="43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30"/>
      <c r="B712" s="1"/>
      <c r="C712" s="1"/>
      <c r="D712" s="43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30"/>
      <c r="B713" s="1"/>
      <c r="C713" s="1"/>
      <c r="D713" s="43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30"/>
      <c r="B714" s="1"/>
      <c r="C714" s="1"/>
      <c r="D714" s="43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30"/>
      <c r="B715" s="1"/>
      <c r="C715" s="1"/>
      <c r="D715" s="43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30"/>
      <c r="B716" s="1"/>
      <c r="C716" s="1"/>
      <c r="D716" s="43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30"/>
      <c r="B717" s="1"/>
      <c r="C717" s="1"/>
      <c r="D717" s="43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30"/>
      <c r="B718" s="1"/>
      <c r="C718" s="1"/>
      <c r="D718" s="43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30"/>
      <c r="B719" s="1"/>
      <c r="C719" s="1"/>
      <c r="D719" s="43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30"/>
      <c r="B720" s="1"/>
      <c r="C720" s="1"/>
      <c r="D720" s="43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30"/>
      <c r="B721" s="1"/>
      <c r="C721" s="1"/>
      <c r="D721" s="43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30"/>
      <c r="B722" s="1"/>
      <c r="C722" s="1"/>
      <c r="D722" s="43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30"/>
      <c r="B723" s="1"/>
      <c r="C723" s="1"/>
      <c r="D723" s="43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30"/>
      <c r="B724" s="1"/>
      <c r="C724" s="1"/>
      <c r="D724" s="43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30"/>
      <c r="B725" s="1"/>
      <c r="C725" s="1"/>
      <c r="D725" s="43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30"/>
      <c r="B726" s="1"/>
      <c r="C726" s="1"/>
      <c r="D726" s="43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30"/>
      <c r="B727" s="1"/>
      <c r="C727" s="1"/>
      <c r="D727" s="43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30"/>
      <c r="B728" s="1"/>
      <c r="C728" s="1"/>
      <c r="D728" s="43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30"/>
      <c r="B729" s="1"/>
      <c r="C729" s="1"/>
      <c r="D729" s="43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30"/>
      <c r="B730" s="1"/>
      <c r="C730" s="1"/>
      <c r="D730" s="43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30"/>
      <c r="B731" s="1"/>
      <c r="C731" s="1"/>
      <c r="D731" s="43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30"/>
      <c r="B732" s="1"/>
      <c r="C732" s="1"/>
      <c r="D732" s="43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30"/>
      <c r="B733" s="1"/>
      <c r="C733" s="1"/>
      <c r="D733" s="43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30"/>
      <c r="B734" s="1"/>
      <c r="C734" s="1"/>
      <c r="D734" s="43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30"/>
      <c r="B735" s="1"/>
      <c r="C735" s="1"/>
      <c r="D735" s="43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30"/>
      <c r="B736" s="1"/>
      <c r="C736" s="1"/>
      <c r="D736" s="43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30"/>
      <c r="B737" s="1"/>
      <c r="C737" s="1"/>
      <c r="D737" s="43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30"/>
      <c r="B738" s="1"/>
      <c r="C738" s="1"/>
      <c r="D738" s="43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30"/>
      <c r="B739" s="1"/>
      <c r="C739" s="1"/>
      <c r="D739" s="43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30"/>
      <c r="B740" s="1"/>
      <c r="C740" s="1"/>
      <c r="D740" s="43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30"/>
      <c r="B741" s="1"/>
      <c r="C741" s="1"/>
      <c r="D741" s="43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30"/>
      <c r="B742" s="1"/>
      <c r="C742" s="1"/>
      <c r="D742" s="43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30"/>
      <c r="B743" s="1"/>
      <c r="C743" s="1"/>
      <c r="D743" s="43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30"/>
      <c r="B744" s="1"/>
      <c r="C744" s="1"/>
      <c r="D744" s="43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30"/>
      <c r="B745" s="1"/>
      <c r="C745" s="1"/>
      <c r="D745" s="43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30"/>
      <c r="B746" s="1"/>
      <c r="C746" s="1"/>
      <c r="D746" s="43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30"/>
      <c r="B747" s="1"/>
      <c r="C747" s="1"/>
      <c r="D747" s="43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30"/>
      <c r="B748" s="1"/>
      <c r="C748" s="1"/>
      <c r="D748" s="43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30"/>
      <c r="B749" s="1"/>
      <c r="C749" s="1"/>
      <c r="D749" s="43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30"/>
      <c r="B750" s="1"/>
      <c r="C750" s="1"/>
      <c r="D750" s="43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30"/>
      <c r="B751" s="1"/>
      <c r="C751" s="1"/>
      <c r="D751" s="43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30"/>
      <c r="B752" s="1"/>
      <c r="C752" s="1"/>
      <c r="D752" s="43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30"/>
      <c r="B753" s="1"/>
      <c r="C753" s="1"/>
      <c r="D753" s="43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30"/>
      <c r="B754" s="1"/>
      <c r="C754" s="1"/>
      <c r="D754" s="43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30"/>
      <c r="B755" s="1"/>
      <c r="C755" s="1"/>
      <c r="D755" s="43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30"/>
      <c r="B756" s="1"/>
      <c r="C756" s="1"/>
      <c r="D756" s="43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30"/>
      <c r="B757" s="1"/>
      <c r="C757" s="1"/>
      <c r="D757" s="43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30"/>
      <c r="B758" s="1"/>
      <c r="C758" s="1"/>
      <c r="D758" s="43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30"/>
      <c r="B759" s="1"/>
      <c r="C759" s="1"/>
      <c r="D759" s="43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30"/>
      <c r="B760" s="1"/>
      <c r="C760" s="1"/>
      <c r="D760" s="43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30"/>
      <c r="B761" s="1"/>
      <c r="C761" s="1"/>
      <c r="D761" s="43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30"/>
      <c r="B762" s="1"/>
      <c r="C762" s="1"/>
      <c r="D762" s="43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30"/>
      <c r="B763" s="1"/>
      <c r="C763" s="1"/>
      <c r="D763" s="43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30"/>
      <c r="B764" s="1"/>
      <c r="C764" s="1"/>
      <c r="D764" s="43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30"/>
      <c r="B765" s="1"/>
      <c r="C765" s="1"/>
      <c r="D765" s="43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30"/>
      <c r="B766" s="1"/>
      <c r="C766" s="1"/>
      <c r="D766" s="43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30"/>
      <c r="B767" s="1"/>
      <c r="C767" s="1"/>
      <c r="D767" s="43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30"/>
      <c r="B768" s="1"/>
      <c r="C768" s="1"/>
      <c r="D768" s="43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30"/>
      <c r="B769" s="1"/>
      <c r="C769" s="1"/>
      <c r="D769" s="43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30"/>
      <c r="B770" s="1"/>
      <c r="C770" s="1"/>
      <c r="D770" s="43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30"/>
      <c r="B771" s="1"/>
      <c r="C771" s="1"/>
      <c r="D771" s="43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30"/>
      <c r="B772" s="1"/>
      <c r="C772" s="1"/>
      <c r="D772" s="43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30"/>
      <c r="B773" s="1"/>
      <c r="C773" s="1"/>
      <c r="D773" s="43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30"/>
      <c r="B774" s="1"/>
      <c r="C774" s="1"/>
      <c r="D774" s="43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30"/>
      <c r="B775" s="1"/>
      <c r="C775" s="1"/>
      <c r="D775" s="43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30"/>
      <c r="B776" s="1"/>
      <c r="C776" s="1"/>
      <c r="D776" s="43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30"/>
      <c r="B777" s="1"/>
      <c r="C777" s="1"/>
      <c r="D777" s="43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30"/>
      <c r="B778" s="1"/>
      <c r="C778" s="1"/>
      <c r="D778" s="43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30"/>
      <c r="B779" s="1"/>
      <c r="C779" s="1"/>
      <c r="D779" s="43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30"/>
      <c r="B780" s="1"/>
      <c r="C780" s="1"/>
      <c r="D780" s="43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30"/>
      <c r="B781" s="1"/>
      <c r="C781" s="1"/>
      <c r="D781" s="43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30"/>
      <c r="B782" s="1"/>
      <c r="C782" s="1"/>
      <c r="D782" s="43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30"/>
      <c r="B783" s="1"/>
      <c r="C783" s="1"/>
      <c r="D783" s="43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30"/>
      <c r="B784" s="1"/>
      <c r="C784" s="1"/>
      <c r="D784" s="43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30"/>
      <c r="B785" s="1"/>
      <c r="C785" s="1"/>
      <c r="D785" s="43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30"/>
      <c r="B786" s="1"/>
      <c r="C786" s="1"/>
      <c r="D786" s="43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30"/>
      <c r="B787" s="1"/>
      <c r="C787" s="1"/>
      <c r="D787" s="43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30"/>
      <c r="B788" s="1"/>
      <c r="C788" s="1"/>
      <c r="D788" s="43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30"/>
      <c r="B789" s="1"/>
      <c r="C789" s="1"/>
      <c r="D789" s="43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30"/>
      <c r="B790" s="1"/>
      <c r="C790" s="1"/>
      <c r="D790" s="43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30"/>
      <c r="B791" s="1"/>
      <c r="C791" s="1"/>
      <c r="D791" s="43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30"/>
      <c r="B792" s="1"/>
      <c r="C792" s="1"/>
      <c r="D792" s="43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30"/>
      <c r="B793" s="1"/>
      <c r="C793" s="1"/>
      <c r="D793" s="43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30"/>
      <c r="B794" s="1"/>
      <c r="C794" s="1"/>
      <c r="D794" s="43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30"/>
      <c r="B795" s="1"/>
      <c r="C795" s="1"/>
      <c r="D795" s="43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30"/>
      <c r="B796" s="1"/>
      <c r="C796" s="1"/>
      <c r="D796" s="43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30"/>
      <c r="B797" s="1"/>
      <c r="C797" s="1"/>
      <c r="D797" s="43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30"/>
      <c r="B798" s="1"/>
      <c r="C798" s="1"/>
      <c r="D798" s="43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30"/>
      <c r="B799" s="1"/>
      <c r="C799" s="1"/>
      <c r="D799" s="43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30"/>
      <c r="B800" s="1"/>
      <c r="C800" s="1"/>
      <c r="D800" s="43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30"/>
      <c r="B801" s="1"/>
      <c r="C801" s="1"/>
      <c r="D801" s="43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30"/>
      <c r="B802" s="1"/>
      <c r="C802" s="1"/>
      <c r="D802" s="43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30"/>
      <c r="B803" s="1"/>
      <c r="C803" s="1"/>
      <c r="D803" s="43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30"/>
      <c r="B804" s="1"/>
      <c r="C804" s="1"/>
      <c r="D804" s="43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30"/>
      <c r="B805" s="1"/>
      <c r="C805" s="1"/>
      <c r="D805" s="43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30"/>
      <c r="B806" s="1"/>
      <c r="C806" s="1"/>
      <c r="D806" s="43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30"/>
      <c r="B807" s="1"/>
      <c r="C807" s="1"/>
      <c r="D807" s="43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30"/>
      <c r="B808" s="1"/>
      <c r="C808" s="1"/>
      <c r="D808" s="43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30"/>
      <c r="B809" s="1"/>
      <c r="C809" s="1"/>
      <c r="D809" s="43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30"/>
      <c r="B810" s="1"/>
      <c r="C810" s="1"/>
      <c r="D810" s="43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30"/>
      <c r="B811" s="1"/>
      <c r="C811" s="1"/>
      <c r="D811" s="43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30"/>
      <c r="B812" s="1"/>
      <c r="C812" s="1"/>
      <c r="D812" s="43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30"/>
      <c r="B813" s="1"/>
      <c r="C813" s="1"/>
      <c r="D813" s="43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30"/>
      <c r="B814" s="1"/>
      <c r="C814" s="1"/>
      <c r="D814" s="43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30"/>
      <c r="B815" s="1"/>
      <c r="C815" s="1"/>
      <c r="D815" s="43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30"/>
      <c r="B816" s="1"/>
      <c r="C816" s="1"/>
      <c r="D816" s="43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30"/>
      <c r="B817" s="1"/>
      <c r="C817" s="1"/>
      <c r="D817" s="43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30"/>
      <c r="B818" s="1"/>
      <c r="C818" s="1"/>
      <c r="D818" s="43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30"/>
      <c r="B819" s="1"/>
      <c r="C819" s="1"/>
      <c r="D819" s="43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30"/>
      <c r="B820" s="1"/>
      <c r="C820" s="1"/>
      <c r="D820" s="43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30"/>
      <c r="B821" s="1"/>
      <c r="C821" s="1"/>
      <c r="D821" s="43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30"/>
      <c r="B822" s="1"/>
      <c r="C822" s="1"/>
      <c r="D822" s="43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30"/>
      <c r="B823" s="1"/>
      <c r="C823" s="1"/>
      <c r="D823" s="43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30"/>
      <c r="B824" s="1"/>
      <c r="C824" s="1"/>
      <c r="D824" s="43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30"/>
      <c r="B825" s="1"/>
      <c r="C825" s="1"/>
      <c r="D825" s="43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30"/>
      <c r="B826" s="1"/>
      <c r="C826" s="1"/>
      <c r="D826" s="43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30"/>
      <c r="B827" s="1"/>
      <c r="C827" s="1"/>
      <c r="D827" s="43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30"/>
      <c r="B828" s="1"/>
      <c r="C828" s="1"/>
      <c r="D828" s="43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30"/>
      <c r="B829" s="1"/>
      <c r="C829" s="1"/>
      <c r="D829" s="43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30"/>
      <c r="B830" s="1"/>
      <c r="C830" s="1"/>
      <c r="D830" s="43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30"/>
      <c r="B831" s="1"/>
      <c r="C831" s="1"/>
      <c r="D831" s="43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30"/>
      <c r="B832" s="1"/>
      <c r="C832" s="1"/>
      <c r="D832" s="43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30"/>
      <c r="B833" s="1"/>
      <c r="C833" s="1"/>
      <c r="D833" s="43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30"/>
      <c r="B834" s="1"/>
      <c r="C834" s="1"/>
      <c r="D834" s="43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30"/>
      <c r="B835" s="1"/>
      <c r="C835" s="1"/>
      <c r="D835" s="43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30"/>
      <c r="B836" s="1"/>
      <c r="C836" s="1"/>
      <c r="D836" s="43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30"/>
      <c r="B837" s="1"/>
      <c r="C837" s="1"/>
      <c r="D837" s="43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30"/>
      <c r="B838" s="1"/>
      <c r="C838" s="1"/>
      <c r="D838" s="43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30"/>
      <c r="B839" s="1"/>
      <c r="C839" s="1"/>
      <c r="D839" s="43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30"/>
      <c r="B840" s="1"/>
      <c r="C840" s="1"/>
      <c r="D840" s="43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30"/>
      <c r="B841" s="1"/>
      <c r="C841" s="1"/>
      <c r="D841" s="43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30"/>
      <c r="B842" s="1"/>
      <c r="C842" s="1"/>
      <c r="D842" s="43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30"/>
      <c r="B843" s="1"/>
      <c r="C843" s="1"/>
      <c r="D843" s="43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30"/>
      <c r="B844" s="1"/>
      <c r="C844" s="1"/>
      <c r="D844" s="43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30"/>
      <c r="B845" s="1"/>
      <c r="C845" s="1"/>
      <c r="D845" s="43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30"/>
      <c r="B846" s="1"/>
      <c r="C846" s="1"/>
      <c r="D846" s="43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30"/>
      <c r="B847" s="1"/>
      <c r="C847" s="1"/>
      <c r="D847" s="43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30"/>
      <c r="B848" s="1"/>
      <c r="C848" s="1"/>
      <c r="D848" s="43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30"/>
      <c r="B849" s="1"/>
      <c r="C849" s="1"/>
      <c r="D849" s="43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30"/>
      <c r="B850" s="1"/>
      <c r="C850" s="1"/>
      <c r="D850" s="43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30"/>
      <c r="B851" s="1"/>
      <c r="C851" s="1"/>
      <c r="D851" s="43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30"/>
      <c r="B852" s="1"/>
      <c r="C852" s="1"/>
      <c r="D852" s="43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30"/>
      <c r="B853" s="1"/>
      <c r="C853" s="1"/>
      <c r="D853" s="43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30"/>
      <c r="B854" s="1"/>
      <c r="C854" s="1"/>
      <c r="D854" s="43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30"/>
      <c r="B855" s="1"/>
      <c r="C855" s="1"/>
      <c r="D855" s="43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30"/>
      <c r="B856" s="1"/>
      <c r="C856" s="1"/>
      <c r="D856" s="43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30"/>
      <c r="B857" s="1"/>
      <c r="C857" s="1"/>
      <c r="D857" s="43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30"/>
      <c r="B858" s="1"/>
      <c r="C858" s="1"/>
      <c r="D858" s="43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30"/>
      <c r="B859" s="1"/>
      <c r="C859" s="1"/>
      <c r="D859" s="43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30"/>
      <c r="B860" s="1"/>
      <c r="C860" s="1"/>
      <c r="D860" s="43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30"/>
      <c r="B861" s="1"/>
      <c r="C861" s="1"/>
      <c r="D861" s="43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30"/>
      <c r="B862" s="1"/>
      <c r="C862" s="1"/>
      <c r="D862" s="43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30"/>
      <c r="B863" s="1"/>
      <c r="C863" s="1"/>
      <c r="D863" s="43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30"/>
      <c r="B864" s="1"/>
      <c r="C864" s="1"/>
      <c r="D864" s="43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30"/>
      <c r="B865" s="1"/>
      <c r="C865" s="1"/>
      <c r="D865" s="43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30"/>
      <c r="B866" s="1"/>
      <c r="C866" s="1"/>
      <c r="D866" s="43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30"/>
      <c r="B867" s="1"/>
      <c r="C867" s="1"/>
      <c r="D867" s="43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30"/>
      <c r="B868" s="1"/>
      <c r="C868" s="1"/>
      <c r="D868" s="43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30"/>
      <c r="B869" s="1"/>
      <c r="C869" s="1"/>
      <c r="D869" s="43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30"/>
      <c r="B870" s="1"/>
      <c r="C870" s="1"/>
      <c r="D870" s="43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30"/>
      <c r="B871" s="1"/>
      <c r="C871" s="1"/>
      <c r="D871" s="43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30"/>
      <c r="B872" s="1"/>
      <c r="C872" s="1"/>
      <c r="D872" s="43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30"/>
      <c r="B873" s="1"/>
      <c r="C873" s="1"/>
      <c r="D873" s="43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30"/>
      <c r="B874" s="1"/>
      <c r="C874" s="1"/>
      <c r="D874" s="43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30"/>
      <c r="B875" s="1"/>
      <c r="C875" s="1"/>
      <c r="D875" s="43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30"/>
      <c r="B876" s="1"/>
      <c r="C876" s="1"/>
      <c r="D876" s="43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30"/>
      <c r="B877" s="1"/>
      <c r="C877" s="1"/>
      <c r="D877" s="43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30"/>
      <c r="B878" s="1"/>
      <c r="C878" s="1"/>
      <c r="D878" s="43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30"/>
      <c r="B879" s="1"/>
      <c r="C879" s="1"/>
      <c r="D879" s="43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30"/>
      <c r="B880" s="1"/>
      <c r="C880" s="1"/>
      <c r="D880" s="43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30"/>
      <c r="B881" s="1"/>
      <c r="C881" s="1"/>
      <c r="D881" s="43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30"/>
      <c r="B882" s="1"/>
      <c r="C882" s="1"/>
      <c r="D882" s="43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30"/>
      <c r="B883" s="1"/>
      <c r="C883" s="1"/>
      <c r="D883" s="43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30"/>
      <c r="B884" s="1"/>
      <c r="C884" s="1"/>
      <c r="D884" s="43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30"/>
      <c r="B885" s="1"/>
      <c r="C885" s="1"/>
      <c r="D885" s="43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30"/>
      <c r="B886" s="1"/>
      <c r="C886" s="1"/>
      <c r="D886" s="43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30"/>
      <c r="B887" s="1"/>
      <c r="C887" s="1"/>
      <c r="D887" s="43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30"/>
      <c r="B888" s="1"/>
      <c r="C888" s="1"/>
      <c r="D888" s="43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30"/>
      <c r="B889" s="1"/>
      <c r="C889" s="1"/>
      <c r="D889" s="43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30"/>
      <c r="B890" s="1"/>
      <c r="C890" s="1"/>
      <c r="D890" s="43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30"/>
      <c r="B891" s="1"/>
      <c r="C891" s="1"/>
      <c r="D891" s="43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30"/>
      <c r="B892" s="1"/>
      <c r="C892" s="1"/>
      <c r="D892" s="43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30"/>
      <c r="B893" s="1"/>
      <c r="C893" s="1"/>
      <c r="D893" s="43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30"/>
      <c r="B894" s="1"/>
      <c r="C894" s="1"/>
      <c r="D894" s="43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30"/>
      <c r="B895" s="1"/>
      <c r="C895" s="1"/>
      <c r="D895" s="43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30"/>
      <c r="B896" s="1"/>
      <c r="C896" s="1"/>
      <c r="D896" s="43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30"/>
      <c r="B897" s="1"/>
      <c r="C897" s="1"/>
      <c r="D897" s="43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30"/>
      <c r="B898" s="1"/>
      <c r="C898" s="1"/>
      <c r="D898" s="43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30"/>
      <c r="B899" s="1"/>
      <c r="C899" s="1"/>
      <c r="D899" s="43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30"/>
      <c r="B900" s="1"/>
      <c r="C900" s="1"/>
      <c r="D900" s="43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30"/>
      <c r="B901" s="1"/>
      <c r="C901" s="1"/>
      <c r="D901" s="43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30"/>
      <c r="B902" s="1"/>
      <c r="C902" s="1"/>
      <c r="D902" s="43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30"/>
      <c r="B903" s="1"/>
      <c r="C903" s="1"/>
      <c r="D903" s="43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30"/>
      <c r="B904" s="1"/>
      <c r="C904" s="1"/>
      <c r="D904" s="43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30"/>
      <c r="B905" s="1"/>
      <c r="C905" s="1"/>
      <c r="D905" s="43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30"/>
      <c r="B906" s="1"/>
      <c r="C906" s="1"/>
      <c r="D906" s="43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30"/>
      <c r="B907" s="1"/>
      <c r="C907" s="1"/>
      <c r="D907" s="43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30"/>
      <c r="B908" s="1"/>
      <c r="C908" s="1"/>
      <c r="D908" s="43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30"/>
      <c r="B909" s="1"/>
      <c r="C909" s="1"/>
      <c r="D909" s="43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30"/>
      <c r="B910" s="1"/>
      <c r="C910" s="1"/>
      <c r="D910" s="43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30"/>
      <c r="B911" s="1"/>
      <c r="C911" s="1"/>
      <c r="D911" s="43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30"/>
      <c r="B912" s="1"/>
      <c r="C912" s="1"/>
      <c r="D912" s="43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30"/>
      <c r="B913" s="1"/>
      <c r="C913" s="1"/>
      <c r="D913" s="43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30"/>
      <c r="B914" s="1"/>
      <c r="C914" s="1"/>
      <c r="D914" s="43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30"/>
      <c r="B915" s="1"/>
      <c r="C915" s="1"/>
      <c r="D915" s="43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30"/>
      <c r="B916" s="1"/>
      <c r="C916" s="1"/>
      <c r="D916" s="43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30"/>
      <c r="B917" s="1"/>
      <c r="C917" s="1"/>
      <c r="D917" s="43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30"/>
      <c r="B918" s="1"/>
      <c r="C918" s="1"/>
      <c r="D918" s="43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30"/>
      <c r="B919" s="1"/>
      <c r="C919" s="1"/>
      <c r="D919" s="43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30"/>
      <c r="B920" s="1"/>
      <c r="C920" s="1"/>
      <c r="D920" s="43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30"/>
      <c r="B921" s="1"/>
      <c r="C921" s="1"/>
      <c r="D921" s="43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30"/>
      <c r="B922" s="1"/>
      <c r="C922" s="1"/>
      <c r="D922" s="43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30"/>
      <c r="B923" s="1"/>
      <c r="C923" s="1"/>
      <c r="D923" s="43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30"/>
      <c r="B924" s="1"/>
      <c r="C924" s="1"/>
      <c r="D924" s="43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30"/>
      <c r="B925" s="1"/>
      <c r="C925" s="1"/>
      <c r="D925" s="43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30"/>
      <c r="B926" s="1"/>
      <c r="C926" s="1"/>
      <c r="D926" s="43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30"/>
      <c r="B927" s="1"/>
      <c r="C927" s="1"/>
      <c r="D927" s="43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30"/>
      <c r="B928" s="1"/>
      <c r="C928" s="1"/>
      <c r="D928" s="43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30"/>
      <c r="B929" s="1"/>
      <c r="C929" s="1"/>
      <c r="D929" s="43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30"/>
      <c r="B930" s="1"/>
      <c r="C930" s="1"/>
      <c r="D930" s="43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30"/>
      <c r="B931" s="1"/>
      <c r="C931" s="1"/>
      <c r="D931" s="43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30"/>
      <c r="B932" s="1"/>
      <c r="C932" s="1"/>
      <c r="D932" s="43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30"/>
      <c r="B933" s="1"/>
      <c r="C933" s="1"/>
      <c r="D933" s="43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30"/>
      <c r="B934" s="1"/>
      <c r="C934" s="1"/>
      <c r="D934" s="43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30"/>
      <c r="B935" s="1"/>
      <c r="C935" s="1"/>
      <c r="D935" s="43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30"/>
      <c r="B936" s="1"/>
      <c r="C936" s="1"/>
      <c r="D936" s="43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30"/>
      <c r="B937" s="1"/>
      <c r="C937" s="1"/>
      <c r="D937" s="43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30"/>
      <c r="B938" s="1"/>
      <c r="C938" s="1"/>
      <c r="D938" s="43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30"/>
      <c r="B939" s="1"/>
      <c r="C939" s="1"/>
      <c r="D939" s="43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30"/>
      <c r="B940" s="1"/>
      <c r="C940" s="1"/>
      <c r="D940" s="43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30"/>
      <c r="B941" s="1"/>
      <c r="C941" s="1"/>
      <c r="D941" s="43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30"/>
      <c r="B942" s="1"/>
      <c r="C942" s="1"/>
      <c r="D942" s="43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30"/>
      <c r="B943" s="1"/>
      <c r="C943" s="1"/>
      <c r="D943" s="43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30"/>
      <c r="B944" s="1"/>
      <c r="C944" s="1"/>
      <c r="D944" s="43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30"/>
      <c r="B945" s="1"/>
      <c r="C945" s="1"/>
      <c r="D945" s="43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30"/>
      <c r="B946" s="1"/>
      <c r="C946" s="1"/>
      <c r="D946" s="43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30"/>
      <c r="B947" s="1"/>
      <c r="C947" s="1"/>
      <c r="D947" s="43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30"/>
      <c r="B948" s="1"/>
      <c r="C948" s="1"/>
      <c r="D948" s="43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30"/>
      <c r="B949" s="1"/>
      <c r="C949" s="1"/>
      <c r="D949" s="43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30"/>
      <c r="B950" s="1"/>
      <c r="C950" s="1"/>
      <c r="D950" s="43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30"/>
      <c r="B951" s="1"/>
      <c r="C951" s="1"/>
      <c r="D951" s="43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30"/>
      <c r="B952" s="1"/>
      <c r="C952" s="1"/>
      <c r="D952" s="43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30"/>
      <c r="B953" s="1"/>
      <c r="C953" s="1"/>
      <c r="D953" s="43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30"/>
      <c r="B954" s="1"/>
      <c r="C954" s="1"/>
      <c r="D954" s="43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30"/>
      <c r="B955" s="1"/>
      <c r="C955" s="1"/>
      <c r="D955" s="43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30"/>
      <c r="B956" s="1"/>
      <c r="C956" s="1"/>
      <c r="D956" s="43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30"/>
      <c r="B957" s="1"/>
      <c r="C957" s="1"/>
      <c r="D957" s="43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30"/>
      <c r="B958" s="1"/>
      <c r="C958" s="1"/>
      <c r="D958" s="43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30"/>
      <c r="B959" s="1"/>
      <c r="C959" s="1"/>
      <c r="D959" s="43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30"/>
      <c r="B960" s="1"/>
      <c r="C960" s="1"/>
      <c r="D960" s="43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30"/>
      <c r="B961" s="1"/>
      <c r="C961" s="1"/>
      <c r="D961" s="43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30"/>
      <c r="B962" s="1"/>
      <c r="C962" s="1"/>
      <c r="D962" s="43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30"/>
      <c r="B963" s="1"/>
      <c r="C963" s="1"/>
      <c r="D963" s="43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30"/>
      <c r="B964" s="1"/>
      <c r="C964" s="1"/>
      <c r="D964" s="43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30"/>
      <c r="B965" s="1"/>
      <c r="C965" s="1"/>
      <c r="D965" s="43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30"/>
      <c r="B966" s="1"/>
      <c r="C966" s="1"/>
      <c r="D966" s="43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4"/>
      <c r="U966" s="4"/>
      <c r="V966" s="4"/>
      <c r="W966" s="4"/>
      <c r="X966" s="4"/>
      <c r="Y966" s="4"/>
      <c r="Z966" s="4"/>
    </row>
  </sheetData>
  <sheetProtection sheet="1" formatCells="0" formatColumns="0" formatRows="0" insertColumns="0" insertRows="0" insertHyperlinks="0" deleteColumns="0" deleteRows="0" sort="0" autoFilter="0" pivotTables="0"/>
  <mergeCells count="39">
    <mergeCell ref="A109:A112"/>
    <mergeCell ref="A18:A23"/>
    <mergeCell ref="A29:A35"/>
    <mergeCell ref="A16:S16"/>
    <mergeCell ref="A17:S17"/>
    <mergeCell ref="A76:S76"/>
    <mergeCell ref="A59:S59"/>
    <mergeCell ref="A66:S66"/>
    <mergeCell ref="A44:S44"/>
    <mergeCell ref="A48:A56"/>
    <mergeCell ref="A58:S58"/>
    <mergeCell ref="A57:S57"/>
    <mergeCell ref="A25:A26"/>
    <mergeCell ref="A27:A28"/>
    <mergeCell ref="A45:A47"/>
    <mergeCell ref="A41:A43"/>
    <mergeCell ref="A36:A40"/>
    <mergeCell ref="A60:A62"/>
    <mergeCell ref="A106:A107"/>
    <mergeCell ref="A79:A97"/>
    <mergeCell ref="A63:A64"/>
    <mergeCell ref="A105:S105"/>
    <mergeCell ref="A102:A103"/>
    <mergeCell ref="A78:S78"/>
    <mergeCell ref="A99:S99"/>
    <mergeCell ref="A67:A75"/>
    <mergeCell ref="A15:S15"/>
    <mergeCell ref="B11:S11"/>
    <mergeCell ref="G13:I13"/>
    <mergeCell ref="J13:L13"/>
    <mergeCell ref="H2:S4"/>
    <mergeCell ref="B8:G10"/>
    <mergeCell ref="A2:A10"/>
    <mergeCell ref="M13:O13"/>
    <mergeCell ref="P13:R13"/>
    <mergeCell ref="B2:G4"/>
    <mergeCell ref="B5:G7"/>
    <mergeCell ref="H8:S10"/>
    <mergeCell ref="H5:S7"/>
  </mergeCells>
  <dataValidations count="1">
    <dataValidation type="list" allowBlank="1" showErrorMessage="1" sqref="D1 D12:D14 D45:D56 D106:D966 D77 D18:D43 D79:D98 D100:D104 D60:D65 D67:D75">
      <formula1>tipo</formula1>
    </dataValidation>
  </dataValidations>
  <pageMargins left="0.7" right="0.7" top="0.75" bottom="0.75" header="0" footer="0"/>
  <pageSetup scale="1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">
    <pageSetUpPr fitToPage="1"/>
  </sheetPr>
  <dimension ref="A1:Z1010"/>
  <sheetViews>
    <sheetView showGridLines="0" topLeftCell="A35" zoomScale="70" zoomScaleNormal="70" workbookViewId="0">
      <selection activeCell="A35" sqref="A1:XFD1048576"/>
    </sheetView>
  </sheetViews>
  <sheetFormatPr baseColWidth="10" defaultColWidth="12.625" defaultRowHeight="15" customHeight="1" x14ac:dyDescent="0.2"/>
  <cols>
    <col min="1" max="1" width="39.625" customWidth="1"/>
    <col min="2" max="3" width="33.25" customWidth="1"/>
    <col min="4" max="5" width="18.25" customWidth="1"/>
    <col min="6" max="6" width="14.625" customWidth="1"/>
    <col min="7" max="18" width="19" customWidth="1"/>
    <col min="19" max="19" width="17.625" customWidth="1"/>
    <col min="20" max="26" width="20.875" customWidth="1"/>
  </cols>
  <sheetData>
    <row r="1" spans="1:26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  <c r="Z1" s="4"/>
    </row>
    <row r="2" spans="1:26" x14ac:dyDescent="0.25">
      <c r="A2" s="217"/>
      <c r="B2" s="220" t="s">
        <v>0</v>
      </c>
      <c r="C2" s="221"/>
      <c r="D2" s="221"/>
      <c r="E2" s="221"/>
      <c r="F2" s="221"/>
      <c r="G2" s="222"/>
      <c r="H2" s="226" t="s">
        <v>1</v>
      </c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2"/>
      <c r="T2" s="4"/>
      <c r="U2" s="4"/>
      <c r="V2" s="4"/>
      <c r="W2" s="4"/>
      <c r="X2" s="4"/>
      <c r="Y2" s="4"/>
      <c r="Z2" s="4"/>
    </row>
    <row r="3" spans="1:26" x14ac:dyDescent="0.25">
      <c r="A3" s="218"/>
      <c r="B3" s="223"/>
      <c r="C3" s="224"/>
      <c r="D3" s="224"/>
      <c r="E3" s="224"/>
      <c r="F3" s="224"/>
      <c r="G3" s="225"/>
      <c r="H3" s="223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  <c r="T3" s="4"/>
      <c r="U3" s="4"/>
      <c r="V3" s="4"/>
      <c r="W3" s="4"/>
      <c r="X3" s="4"/>
      <c r="Y3" s="4"/>
      <c r="Z3" s="4"/>
    </row>
    <row r="4" spans="1:26" x14ac:dyDescent="0.25">
      <c r="A4" s="218"/>
      <c r="B4" s="223"/>
      <c r="C4" s="224"/>
      <c r="D4" s="224"/>
      <c r="E4" s="224"/>
      <c r="F4" s="224"/>
      <c r="G4" s="225"/>
      <c r="H4" s="227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9"/>
      <c r="T4" s="4"/>
      <c r="U4" s="4"/>
      <c r="V4" s="4"/>
      <c r="W4" s="4"/>
      <c r="X4" s="4"/>
      <c r="Y4" s="4"/>
      <c r="Z4" s="4"/>
    </row>
    <row r="5" spans="1:26" x14ac:dyDescent="0.25">
      <c r="A5" s="218"/>
      <c r="B5" s="230" t="s">
        <v>2</v>
      </c>
      <c r="C5" s="224"/>
      <c r="D5" s="224"/>
      <c r="E5" s="224"/>
      <c r="F5" s="224"/>
      <c r="G5" s="225"/>
      <c r="H5" s="226" t="s">
        <v>3</v>
      </c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2"/>
      <c r="T5" s="4"/>
      <c r="U5" s="4"/>
      <c r="V5" s="4"/>
      <c r="W5" s="4"/>
      <c r="X5" s="4"/>
      <c r="Y5" s="4"/>
      <c r="Z5" s="4"/>
    </row>
    <row r="6" spans="1:26" x14ac:dyDescent="0.25">
      <c r="A6" s="218"/>
      <c r="B6" s="223"/>
      <c r="C6" s="224"/>
      <c r="D6" s="224"/>
      <c r="E6" s="224"/>
      <c r="F6" s="224"/>
      <c r="G6" s="225"/>
      <c r="H6" s="223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5"/>
      <c r="T6" s="4"/>
      <c r="U6" s="4"/>
      <c r="V6" s="4"/>
      <c r="W6" s="4"/>
      <c r="X6" s="4"/>
      <c r="Y6" s="4"/>
      <c r="Z6" s="4"/>
    </row>
    <row r="7" spans="1:26" x14ac:dyDescent="0.25">
      <c r="A7" s="218"/>
      <c r="B7" s="223"/>
      <c r="C7" s="224"/>
      <c r="D7" s="224"/>
      <c r="E7" s="224"/>
      <c r="F7" s="224"/>
      <c r="G7" s="225"/>
      <c r="H7" s="227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9"/>
      <c r="T7" s="4"/>
      <c r="U7" s="4"/>
      <c r="V7" s="4"/>
      <c r="W7" s="4"/>
      <c r="X7" s="4"/>
      <c r="Y7" s="4"/>
      <c r="Z7" s="4"/>
    </row>
    <row r="8" spans="1:26" ht="20.25" customHeight="1" x14ac:dyDescent="0.25">
      <c r="A8" s="218"/>
      <c r="B8" s="230" t="s">
        <v>4</v>
      </c>
      <c r="C8" s="224"/>
      <c r="D8" s="224"/>
      <c r="E8" s="224"/>
      <c r="F8" s="224"/>
      <c r="G8" s="225"/>
      <c r="H8" s="226" t="s">
        <v>5</v>
      </c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2"/>
      <c r="T8" s="4"/>
      <c r="U8" s="4"/>
      <c r="V8" s="4"/>
      <c r="W8" s="4"/>
      <c r="X8" s="4"/>
      <c r="Y8" s="4"/>
      <c r="Z8" s="4"/>
    </row>
    <row r="9" spans="1:26" ht="21" customHeight="1" x14ac:dyDescent="0.25">
      <c r="A9" s="218"/>
      <c r="B9" s="223"/>
      <c r="C9" s="224"/>
      <c r="D9" s="224"/>
      <c r="E9" s="224"/>
      <c r="F9" s="224"/>
      <c r="G9" s="225"/>
      <c r="H9" s="223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5"/>
      <c r="T9" s="4"/>
      <c r="U9" s="4"/>
      <c r="V9" s="4"/>
      <c r="W9" s="4"/>
      <c r="X9" s="4"/>
      <c r="Y9" s="4"/>
      <c r="Z9" s="4"/>
    </row>
    <row r="10" spans="1:26" ht="6.75" customHeight="1" x14ac:dyDescent="0.25">
      <c r="A10" s="219"/>
      <c r="B10" s="227"/>
      <c r="C10" s="228"/>
      <c r="D10" s="228"/>
      <c r="E10" s="228"/>
      <c r="F10" s="228"/>
      <c r="G10" s="229"/>
      <c r="H10" s="227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9"/>
      <c r="T10" s="4"/>
      <c r="U10" s="4"/>
      <c r="V10" s="4"/>
      <c r="W10" s="4"/>
      <c r="X10" s="4"/>
      <c r="Y10" s="4"/>
      <c r="Z10" s="4"/>
    </row>
    <row r="11" spans="1:26" ht="18" x14ac:dyDescent="0.25">
      <c r="A11" s="5" t="s">
        <v>6</v>
      </c>
      <c r="B11" s="231" t="s">
        <v>90</v>
      </c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3"/>
      <c r="T11" s="4"/>
      <c r="U11" s="4"/>
      <c r="V11" s="4"/>
      <c r="W11" s="4"/>
      <c r="X11" s="4"/>
      <c r="Y11" s="4"/>
      <c r="Z11" s="4"/>
    </row>
    <row r="12" spans="1:26" ht="18.75" x14ac:dyDescent="0.25">
      <c r="A12" s="7"/>
      <c r="B12" s="8"/>
      <c r="C12" s="8"/>
      <c r="D12" s="10"/>
      <c r="E12" s="10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4"/>
      <c r="U12" s="4"/>
      <c r="V12" s="4"/>
      <c r="W12" s="4"/>
      <c r="X12" s="4"/>
      <c r="Y12" s="4"/>
      <c r="Z12" s="4"/>
    </row>
    <row r="13" spans="1:26" ht="18.75" x14ac:dyDescent="0.25">
      <c r="A13" s="9"/>
      <c r="B13" s="10"/>
      <c r="C13" s="10"/>
      <c r="D13" s="10"/>
      <c r="E13" s="10"/>
      <c r="F13" s="10"/>
      <c r="G13" s="234" t="s">
        <v>10</v>
      </c>
      <c r="H13" s="232"/>
      <c r="I13" s="233"/>
      <c r="J13" s="234" t="s">
        <v>11</v>
      </c>
      <c r="K13" s="232"/>
      <c r="L13" s="233"/>
      <c r="M13" s="234" t="s">
        <v>12</v>
      </c>
      <c r="N13" s="232"/>
      <c r="O13" s="233"/>
      <c r="P13" s="234" t="s">
        <v>13</v>
      </c>
      <c r="Q13" s="232"/>
      <c r="R13" s="233"/>
      <c r="S13" s="10"/>
      <c r="T13" s="4"/>
      <c r="U13" s="4"/>
      <c r="V13" s="4"/>
      <c r="W13" s="4"/>
      <c r="X13" s="4"/>
      <c r="Y13" s="4"/>
      <c r="Z13" s="4"/>
    </row>
    <row r="14" spans="1:26" ht="31.5" x14ac:dyDescent="0.25">
      <c r="A14" s="11" t="s">
        <v>14</v>
      </c>
      <c r="B14" s="11" t="s">
        <v>15</v>
      </c>
      <c r="C14" s="11" t="s">
        <v>16</v>
      </c>
      <c r="D14" s="32" t="s">
        <v>17</v>
      </c>
      <c r="E14" s="32" t="s">
        <v>18</v>
      </c>
      <c r="F14" s="11" t="s">
        <v>19</v>
      </c>
      <c r="G14" s="11" t="s">
        <v>20</v>
      </c>
      <c r="H14" s="11" t="s">
        <v>21</v>
      </c>
      <c r="I14" s="11" t="s">
        <v>22</v>
      </c>
      <c r="J14" s="11" t="s">
        <v>23</v>
      </c>
      <c r="K14" s="11" t="s">
        <v>24</v>
      </c>
      <c r="L14" s="11" t="s">
        <v>25</v>
      </c>
      <c r="M14" s="11" t="s">
        <v>26</v>
      </c>
      <c r="N14" s="11" t="s">
        <v>27</v>
      </c>
      <c r="O14" s="11" t="s">
        <v>28</v>
      </c>
      <c r="P14" s="11" t="s">
        <v>29</v>
      </c>
      <c r="Q14" s="11" t="s">
        <v>30</v>
      </c>
      <c r="R14" s="11" t="s">
        <v>31</v>
      </c>
      <c r="S14" s="11" t="s">
        <v>32</v>
      </c>
      <c r="T14" s="12"/>
      <c r="U14" s="12"/>
      <c r="V14" s="12"/>
      <c r="W14" s="12"/>
      <c r="X14" s="12"/>
      <c r="Y14" s="12"/>
      <c r="Z14" s="12"/>
    </row>
    <row r="15" spans="1:26" ht="37.5" customHeight="1" x14ac:dyDescent="0.25">
      <c r="A15" s="235" t="s">
        <v>33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3"/>
      <c r="T15" s="12"/>
      <c r="U15" s="12"/>
      <c r="V15" s="12"/>
      <c r="W15" s="12"/>
      <c r="X15" s="12"/>
      <c r="Y15" s="12"/>
      <c r="Z15" s="12"/>
    </row>
    <row r="16" spans="1:26" ht="34.5" customHeight="1" x14ac:dyDescent="0.25">
      <c r="A16" s="235" t="s">
        <v>95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3"/>
      <c r="T16" s="12"/>
      <c r="U16" s="12"/>
      <c r="V16" s="12"/>
      <c r="W16" s="12"/>
      <c r="X16" s="12"/>
      <c r="Y16" s="12"/>
      <c r="Z16" s="12"/>
    </row>
    <row r="17" spans="1:26" ht="34.5" customHeight="1" x14ac:dyDescent="0.25">
      <c r="A17" s="235" t="s">
        <v>765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3"/>
      <c r="T17" s="12"/>
      <c r="U17" s="12"/>
      <c r="V17" s="12"/>
      <c r="W17" s="12"/>
      <c r="X17" s="12"/>
      <c r="Y17" s="12"/>
      <c r="Z17" s="12"/>
    </row>
    <row r="18" spans="1:26" ht="55.5" customHeight="1" x14ac:dyDescent="0.25">
      <c r="A18" s="139" t="s">
        <v>753</v>
      </c>
      <c r="B18" s="107" t="s">
        <v>578</v>
      </c>
      <c r="C18" s="14" t="s">
        <v>98</v>
      </c>
      <c r="D18" s="14" t="s">
        <v>43</v>
      </c>
      <c r="E18" s="14" t="s">
        <v>99</v>
      </c>
      <c r="F18" s="17">
        <v>3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23"/>
      <c r="R18" s="17">
        <v>3</v>
      </c>
      <c r="S18" s="33"/>
      <c r="T18" s="4"/>
      <c r="U18" s="4"/>
      <c r="V18" s="4"/>
      <c r="W18" s="4"/>
      <c r="X18" s="4"/>
      <c r="Y18" s="4"/>
      <c r="Z18" s="4"/>
    </row>
    <row r="19" spans="1:26" s="95" customFormat="1" ht="47.25" x14ac:dyDescent="0.25">
      <c r="A19" s="159" t="s">
        <v>580</v>
      </c>
      <c r="B19" s="109" t="s">
        <v>581</v>
      </c>
      <c r="C19" s="108" t="s">
        <v>582</v>
      </c>
      <c r="D19" s="108" t="s">
        <v>43</v>
      </c>
      <c r="E19" s="108" t="s">
        <v>583</v>
      </c>
      <c r="F19" s="110">
        <v>1</v>
      </c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1"/>
      <c r="R19" s="110">
        <v>1</v>
      </c>
      <c r="S19" s="112"/>
      <c r="T19" s="4"/>
      <c r="U19" s="4"/>
      <c r="V19" s="4"/>
      <c r="W19" s="4"/>
      <c r="X19" s="4"/>
      <c r="Y19" s="4"/>
      <c r="Z19" s="4"/>
    </row>
    <row r="20" spans="1:26" s="95" customFormat="1" ht="69.75" customHeight="1" x14ac:dyDescent="0.25">
      <c r="A20" s="207" t="s">
        <v>584</v>
      </c>
      <c r="B20" s="208" t="s">
        <v>585</v>
      </c>
      <c r="C20" s="108" t="s">
        <v>582</v>
      </c>
      <c r="D20" s="108" t="s">
        <v>43</v>
      </c>
      <c r="E20" s="108" t="s">
        <v>583</v>
      </c>
      <c r="F20" s="110">
        <v>1</v>
      </c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1"/>
      <c r="R20" s="110">
        <v>1</v>
      </c>
      <c r="S20" s="112"/>
      <c r="T20" s="4"/>
      <c r="U20" s="4"/>
      <c r="V20" s="4"/>
      <c r="W20" s="4"/>
      <c r="X20" s="4"/>
      <c r="Y20" s="4"/>
      <c r="Z20" s="4"/>
    </row>
    <row r="21" spans="1:26" ht="67.5" customHeight="1" x14ac:dyDescent="0.25">
      <c r="A21" s="280" t="s">
        <v>101</v>
      </c>
      <c r="B21" s="209" t="s">
        <v>102</v>
      </c>
      <c r="C21" s="14" t="s">
        <v>98</v>
      </c>
      <c r="D21" s="14" t="s">
        <v>39</v>
      </c>
      <c r="E21" s="14" t="s">
        <v>104</v>
      </c>
      <c r="F21" s="17">
        <v>68594.049999999988</v>
      </c>
      <c r="G21" s="17"/>
      <c r="H21" s="17">
        <v>5145</v>
      </c>
      <c r="I21" s="17">
        <v>5145</v>
      </c>
      <c r="J21" s="17">
        <v>8002.5166666666664</v>
      </c>
      <c r="K21" s="17">
        <v>8002.5166666666664</v>
      </c>
      <c r="L21" s="17">
        <v>8002.5166666666664</v>
      </c>
      <c r="M21" s="17">
        <v>8002.5166666666664</v>
      </c>
      <c r="N21" s="17">
        <v>8002.5166666666664</v>
      </c>
      <c r="O21" s="17">
        <v>8002.5166666666664</v>
      </c>
      <c r="P21" s="17">
        <v>3429.6499999999996</v>
      </c>
      <c r="Q21" s="23">
        <v>3429.6499999999996</v>
      </c>
      <c r="R21" s="17">
        <v>3429.6499999999996</v>
      </c>
      <c r="S21" s="23">
        <v>13332000</v>
      </c>
      <c r="T21" s="4"/>
      <c r="U21" s="4"/>
      <c r="V21" s="4"/>
      <c r="W21" s="4"/>
      <c r="X21" s="4"/>
      <c r="Y21" s="4"/>
      <c r="Z21" s="4"/>
    </row>
    <row r="22" spans="1:26" ht="66" customHeight="1" x14ac:dyDescent="0.25">
      <c r="A22" s="280"/>
      <c r="B22" s="209" t="s">
        <v>105</v>
      </c>
      <c r="C22" s="14" t="s">
        <v>98</v>
      </c>
      <c r="D22" s="14" t="s">
        <v>39</v>
      </c>
      <c r="E22" s="14" t="s">
        <v>104</v>
      </c>
      <c r="F22" s="17">
        <v>400</v>
      </c>
      <c r="G22" s="17">
        <v>0</v>
      </c>
      <c r="H22" s="17">
        <v>0</v>
      </c>
      <c r="I22" s="17">
        <v>0</v>
      </c>
      <c r="J22" s="17">
        <v>60</v>
      </c>
      <c r="K22" s="17">
        <v>60</v>
      </c>
      <c r="L22" s="17">
        <v>40</v>
      </c>
      <c r="M22" s="17">
        <v>40</v>
      </c>
      <c r="N22" s="17">
        <v>40</v>
      </c>
      <c r="O22" s="17">
        <v>40</v>
      </c>
      <c r="P22" s="17">
        <v>40</v>
      </c>
      <c r="Q22" s="23">
        <v>40</v>
      </c>
      <c r="R22" s="17">
        <v>40</v>
      </c>
      <c r="S22" s="23"/>
      <c r="T22" s="4"/>
      <c r="U22" s="4"/>
      <c r="V22" s="4"/>
      <c r="W22" s="4"/>
      <c r="X22" s="4"/>
      <c r="Y22" s="4"/>
      <c r="Z22" s="4"/>
    </row>
    <row r="23" spans="1:26" ht="76.5" customHeight="1" x14ac:dyDescent="0.25">
      <c r="A23" s="280"/>
      <c r="B23" s="209" t="s">
        <v>107</v>
      </c>
      <c r="C23" s="205" t="s">
        <v>766</v>
      </c>
      <c r="D23" s="14" t="s">
        <v>39</v>
      </c>
      <c r="E23" s="14" t="s">
        <v>104</v>
      </c>
      <c r="F23" s="17">
        <v>1650</v>
      </c>
      <c r="G23" s="17">
        <v>0</v>
      </c>
      <c r="H23" s="17">
        <v>150</v>
      </c>
      <c r="I23" s="17">
        <v>150</v>
      </c>
      <c r="J23" s="17">
        <v>175</v>
      </c>
      <c r="K23" s="17">
        <v>175</v>
      </c>
      <c r="L23" s="17">
        <v>175</v>
      </c>
      <c r="M23" s="17">
        <v>175</v>
      </c>
      <c r="N23" s="17">
        <v>175</v>
      </c>
      <c r="O23" s="17">
        <v>175</v>
      </c>
      <c r="P23" s="17">
        <v>100</v>
      </c>
      <c r="Q23" s="23">
        <v>100</v>
      </c>
      <c r="R23" s="17">
        <v>100</v>
      </c>
      <c r="S23" s="23"/>
      <c r="T23" s="4"/>
      <c r="U23" s="4"/>
      <c r="V23" s="4"/>
      <c r="W23" s="4"/>
      <c r="X23" s="4"/>
      <c r="Y23" s="4"/>
      <c r="Z23" s="4"/>
    </row>
    <row r="24" spans="1:26" ht="75" customHeight="1" x14ac:dyDescent="0.25">
      <c r="A24" s="280"/>
      <c r="B24" s="209" t="s">
        <v>109</v>
      </c>
      <c r="C24" s="205" t="s">
        <v>766</v>
      </c>
      <c r="D24" s="14" t="s">
        <v>39</v>
      </c>
      <c r="E24" s="14" t="s">
        <v>104</v>
      </c>
      <c r="F24" s="17">
        <v>1260</v>
      </c>
      <c r="G24" s="17"/>
      <c r="H24" s="17">
        <v>95</v>
      </c>
      <c r="I24" s="17">
        <v>94</v>
      </c>
      <c r="J24" s="17">
        <v>147</v>
      </c>
      <c r="K24" s="17">
        <v>147</v>
      </c>
      <c r="L24" s="17">
        <v>147</v>
      </c>
      <c r="M24" s="17">
        <v>147</v>
      </c>
      <c r="N24" s="17">
        <v>147</v>
      </c>
      <c r="O24" s="17">
        <v>147</v>
      </c>
      <c r="P24" s="17">
        <v>63</v>
      </c>
      <c r="Q24" s="23">
        <v>63</v>
      </c>
      <c r="R24" s="17">
        <v>63</v>
      </c>
      <c r="S24" s="23"/>
      <c r="T24" s="4"/>
      <c r="U24" s="4"/>
      <c r="V24" s="4"/>
      <c r="W24" s="4"/>
      <c r="X24" s="4"/>
      <c r="Y24" s="4"/>
      <c r="Z24" s="4"/>
    </row>
    <row r="25" spans="1:26" ht="90.75" customHeight="1" x14ac:dyDescent="0.25">
      <c r="A25" s="280"/>
      <c r="B25" s="209" t="s">
        <v>110</v>
      </c>
      <c r="C25" s="205" t="s">
        <v>766</v>
      </c>
      <c r="D25" s="14" t="s">
        <v>39</v>
      </c>
      <c r="E25" s="14" t="s">
        <v>104</v>
      </c>
      <c r="F25" s="17">
        <v>540</v>
      </c>
      <c r="G25" s="17">
        <v>0</v>
      </c>
      <c r="H25" s="17">
        <v>0</v>
      </c>
      <c r="I25" s="17">
        <v>0</v>
      </c>
      <c r="J25" s="17">
        <v>60</v>
      </c>
      <c r="K25" s="17">
        <v>60</v>
      </c>
      <c r="L25" s="17">
        <v>60</v>
      </c>
      <c r="M25" s="17">
        <v>60</v>
      </c>
      <c r="N25" s="17">
        <v>60</v>
      </c>
      <c r="O25" s="17">
        <v>60</v>
      </c>
      <c r="P25" s="17">
        <v>60</v>
      </c>
      <c r="Q25" s="23">
        <v>60</v>
      </c>
      <c r="R25" s="17">
        <v>60</v>
      </c>
      <c r="S25" s="23"/>
      <c r="T25" s="4"/>
      <c r="U25" s="4"/>
      <c r="V25" s="4"/>
      <c r="W25" s="4"/>
      <c r="X25" s="4"/>
      <c r="Y25" s="4"/>
      <c r="Z25" s="4"/>
    </row>
    <row r="26" spans="1:26" ht="76.5" customHeight="1" x14ac:dyDescent="0.25">
      <c r="A26" s="280"/>
      <c r="B26" s="210" t="s">
        <v>111</v>
      </c>
      <c r="C26" s="205" t="s">
        <v>766</v>
      </c>
      <c r="D26" s="14" t="s">
        <v>39</v>
      </c>
      <c r="E26" s="14" t="s">
        <v>104</v>
      </c>
      <c r="F26" s="17">
        <v>657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23">
        <v>0</v>
      </c>
      <c r="R26" s="17">
        <v>657</v>
      </c>
      <c r="S26" s="23">
        <v>190000</v>
      </c>
      <c r="T26" s="4"/>
      <c r="U26" s="4"/>
      <c r="V26" s="4"/>
      <c r="W26" s="4"/>
      <c r="X26" s="4"/>
      <c r="Y26" s="4"/>
      <c r="Z26" s="4"/>
    </row>
    <row r="27" spans="1:26" ht="73.5" customHeight="1" x14ac:dyDescent="0.25">
      <c r="A27" s="280"/>
      <c r="B27" s="209" t="s">
        <v>112</v>
      </c>
      <c r="C27" s="205" t="s">
        <v>766</v>
      </c>
      <c r="D27" s="132" t="s">
        <v>39</v>
      </c>
      <c r="E27" s="132" t="s">
        <v>104</v>
      </c>
      <c r="F27" s="51">
        <v>900</v>
      </c>
      <c r="G27" s="51">
        <v>0</v>
      </c>
      <c r="H27" s="51">
        <v>0</v>
      </c>
      <c r="I27" s="51">
        <v>0</v>
      </c>
      <c r="J27" s="51">
        <v>100</v>
      </c>
      <c r="K27" s="51">
        <v>100</v>
      </c>
      <c r="L27" s="51">
        <v>100</v>
      </c>
      <c r="M27" s="51">
        <v>100</v>
      </c>
      <c r="N27" s="51">
        <v>100</v>
      </c>
      <c r="O27" s="51">
        <v>100</v>
      </c>
      <c r="P27" s="51">
        <v>100</v>
      </c>
      <c r="Q27" s="53">
        <v>100</v>
      </c>
      <c r="R27" s="51">
        <v>100</v>
      </c>
      <c r="S27" s="53" t="s">
        <v>114</v>
      </c>
      <c r="T27" s="4"/>
      <c r="U27" s="4"/>
      <c r="V27" s="4"/>
      <c r="W27" s="4"/>
      <c r="X27" s="4"/>
      <c r="Y27" s="4"/>
      <c r="Z27" s="4"/>
    </row>
    <row r="28" spans="1:26" s="200" customFormat="1" ht="113.25" customHeight="1" x14ac:dyDescent="0.25">
      <c r="A28" s="280"/>
      <c r="B28" s="151" t="s">
        <v>760</v>
      </c>
      <c r="C28" s="14" t="s">
        <v>98</v>
      </c>
      <c r="D28" s="153" t="s">
        <v>39</v>
      </c>
      <c r="E28" s="153" t="s">
        <v>298</v>
      </c>
      <c r="F28" s="157">
        <v>10</v>
      </c>
      <c r="G28" s="157"/>
      <c r="H28" s="157"/>
      <c r="I28" s="157"/>
      <c r="J28" s="157">
        <v>4</v>
      </c>
      <c r="K28" s="157"/>
      <c r="L28" s="157"/>
      <c r="M28" s="157"/>
      <c r="N28" s="157">
        <v>4</v>
      </c>
      <c r="O28" s="157"/>
      <c r="P28" s="157"/>
      <c r="Q28" s="157">
        <v>2</v>
      </c>
      <c r="R28" s="157"/>
      <c r="S28" s="158"/>
      <c r="T28" s="4"/>
      <c r="U28" s="4"/>
      <c r="V28" s="4"/>
      <c r="W28" s="4"/>
      <c r="X28" s="4"/>
      <c r="Y28" s="4"/>
      <c r="Z28" s="4"/>
    </row>
    <row r="29" spans="1:26" s="200" customFormat="1" ht="159.75" customHeight="1" x14ac:dyDescent="0.25">
      <c r="A29" s="280"/>
      <c r="B29" s="151" t="s">
        <v>759</v>
      </c>
      <c r="C29" s="206" t="s">
        <v>767</v>
      </c>
      <c r="D29" s="153" t="s">
        <v>39</v>
      </c>
      <c r="E29" s="153" t="s">
        <v>654</v>
      </c>
      <c r="F29" s="157">
        <v>4</v>
      </c>
      <c r="G29" s="157"/>
      <c r="H29" s="157"/>
      <c r="I29" s="157">
        <v>1</v>
      </c>
      <c r="J29" s="157"/>
      <c r="K29" s="157"/>
      <c r="L29" s="157">
        <v>1</v>
      </c>
      <c r="M29" s="157"/>
      <c r="N29" s="157"/>
      <c r="O29" s="157">
        <v>1</v>
      </c>
      <c r="P29" s="157"/>
      <c r="Q29" s="157"/>
      <c r="R29" s="157">
        <v>1</v>
      </c>
      <c r="S29" s="158"/>
      <c r="T29" s="4"/>
      <c r="U29" s="4"/>
      <c r="V29" s="4"/>
      <c r="W29" s="4"/>
      <c r="X29" s="4"/>
      <c r="Y29" s="4"/>
      <c r="Z29" s="4"/>
    </row>
    <row r="30" spans="1:26" s="200" customFormat="1" ht="144.75" customHeight="1" x14ac:dyDescent="0.25">
      <c r="A30" s="280"/>
      <c r="B30" s="209" t="s">
        <v>764</v>
      </c>
      <c r="C30" s="205" t="s">
        <v>766</v>
      </c>
      <c r="D30" s="155" t="s">
        <v>39</v>
      </c>
      <c r="E30" s="155" t="s">
        <v>761</v>
      </c>
      <c r="F30" s="33">
        <v>200</v>
      </c>
      <c r="G30" s="33"/>
      <c r="H30" s="33"/>
      <c r="I30" s="33"/>
      <c r="J30" s="33"/>
      <c r="K30" s="33"/>
      <c r="L30" s="33">
        <v>100</v>
      </c>
      <c r="M30" s="33"/>
      <c r="N30" s="33"/>
      <c r="O30" s="33"/>
      <c r="P30" s="33"/>
      <c r="Q30" s="156"/>
      <c r="R30" s="33">
        <v>100</v>
      </c>
      <c r="S30" s="156"/>
      <c r="T30" s="4"/>
      <c r="U30" s="4"/>
      <c r="V30" s="4"/>
      <c r="W30" s="4"/>
      <c r="X30" s="4"/>
      <c r="Y30" s="4"/>
      <c r="Z30" s="4"/>
    </row>
    <row r="31" spans="1:26" s="200" customFormat="1" ht="130.5" customHeight="1" x14ac:dyDescent="0.25">
      <c r="A31" s="280"/>
      <c r="B31" s="211" t="s">
        <v>762</v>
      </c>
      <c r="C31" s="205" t="s">
        <v>766</v>
      </c>
      <c r="D31" s="155" t="s">
        <v>39</v>
      </c>
      <c r="E31" s="155" t="s">
        <v>761</v>
      </c>
      <c r="F31" s="33">
        <v>100</v>
      </c>
      <c r="G31" s="33"/>
      <c r="H31" s="33"/>
      <c r="I31" s="33"/>
      <c r="J31" s="33"/>
      <c r="K31" s="33"/>
      <c r="L31" s="33">
        <v>50</v>
      </c>
      <c r="M31" s="33"/>
      <c r="N31" s="33"/>
      <c r="O31" s="33"/>
      <c r="P31" s="33"/>
      <c r="Q31" s="156"/>
      <c r="R31" s="33">
        <v>50</v>
      </c>
      <c r="S31" s="156"/>
      <c r="T31" s="4"/>
      <c r="U31" s="4"/>
      <c r="V31" s="4"/>
      <c r="W31" s="4"/>
      <c r="X31" s="4"/>
      <c r="Y31" s="4"/>
      <c r="Z31" s="4"/>
    </row>
    <row r="32" spans="1:26" s="200" customFormat="1" ht="144" customHeight="1" x14ac:dyDescent="0.25">
      <c r="A32" s="280"/>
      <c r="B32" s="211" t="s">
        <v>763</v>
      </c>
      <c r="C32" s="205" t="s">
        <v>766</v>
      </c>
      <c r="D32" s="155" t="s">
        <v>39</v>
      </c>
      <c r="E32" s="155" t="s">
        <v>761</v>
      </c>
      <c r="F32" s="33">
        <v>130</v>
      </c>
      <c r="G32" s="33"/>
      <c r="H32" s="33"/>
      <c r="I32" s="33"/>
      <c r="J32" s="33"/>
      <c r="K32" s="33"/>
      <c r="L32" s="33">
        <v>65</v>
      </c>
      <c r="M32" s="33"/>
      <c r="N32" s="33"/>
      <c r="O32" s="33"/>
      <c r="P32" s="33"/>
      <c r="Q32" s="156"/>
      <c r="R32" s="33">
        <v>65</v>
      </c>
      <c r="S32" s="156"/>
      <c r="T32" s="4"/>
      <c r="U32" s="4"/>
      <c r="V32" s="4"/>
      <c r="W32" s="4"/>
      <c r="X32" s="4"/>
      <c r="Y32" s="4"/>
      <c r="Z32" s="4"/>
    </row>
    <row r="33" spans="1:26" s="200" customFormat="1" ht="140.25" customHeight="1" x14ac:dyDescent="0.25">
      <c r="A33" s="280"/>
      <c r="B33" s="211" t="s">
        <v>762</v>
      </c>
      <c r="C33" s="205" t="s">
        <v>766</v>
      </c>
      <c r="D33" s="155" t="s">
        <v>39</v>
      </c>
      <c r="E33" s="155" t="s">
        <v>761</v>
      </c>
      <c r="F33" s="33">
        <v>100</v>
      </c>
      <c r="G33" s="33"/>
      <c r="H33" s="33"/>
      <c r="I33" s="33"/>
      <c r="J33" s="33"/>
      <c r="K33" s="33"/>
      <c r="L33" s="33">
        <v>50</v>
      </c>
      <c r="M33" s="33"/>
      <c r="N33" s="33"/>
      <c r="O33" s="33"/>
      <c r="P33" s="33"/>
      <c r="Q33" s="156"/>
      <c r="R33" s="33">
        <v>50</v>
      </c>
      <c r="S33" s="156"/>
      <c r="T33" s="4"/>
      <c r="U33" s="4"/>
      <c r="V33" s="4"/>
      <c r="W33" s="4"/>
      <c r="X33" s="4"/>
      <c r="Y33" s="4"/>
      <c r="Z33" s="4"/>
    </row>
    <row r="34" spans="1:26" ht="243.75" customHeight="1" x14ac:dyDescent="0.25">
      <c r="A34" s="154" t="s">
        <v>115</v>
      </c>
      <c r="B34" s="152" t="s">
        <v>116</v>
      </c>
      <c r="C34" s="128" t="s">
        <v>108</v>
      </c>
      <c r="D34" s="155" t="s">
        <v>39</v>
      </c>
      <c r="E34" s="155" t="s">
        <v>104</v>
      </c>
      <c r="F34" s="33">
        <v>11000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5500</v>
      </c>
      <c r="M34" s="33">
        <v>0</v>
      </c>
      <c r="N34" s="33">
        <v>0</v>
      </c>
      <c r="O34" s="33">
        <v>5500</v>
      </c>
      <c r="P34" s="33">
        <v>0</v>
      </c>
      <c r="Q34" s="156">
        <v>0</v>
      </c>
      <c r="R34" s="33">
        <v>0</v>
      </c>
      <c r="S34" s="156" t="s">
        <v>114</v>
      </c>
      <c r="T34" s="4"/>
      <c r="U34" s="4"/>
      <c r="V34" s="4"/>
      <c r="W34" s="4"/>
      <c r="X34" s="4"/>
      <c r="Y34" s="4"/>
      <c r="Z34" s="4"/>
    </row>
    <row r="35" spans="1:26" s="124" customFormat="1" ht="66.75" customHeight="1" x14ac:dyDescent="0.25">
      <c r="A35" s="130" t="s">
        <v>618</v>
      </c>
      <c r="B35" s="129" t="s">
        <v>617</v>
      </c>
      <c r="C35" s="27" t="s">
        <v>564</v>
      </c>
      <c r="D35" s="14" t="s">
        <v>39</v>
      </c>
      <c r="E35" s="14" t="s">
        <v>123</v>
      </c>
      <c r="F35" s="17">
        <v>500</v>
      </c>
      <c r="G35" s="17"/>
      <c r="H35" s="17"/>
      <c r="I35" s="17">
        <v>150</v>
      </c>
      <c r="J35" s="17">
        <v>0</v>
      </c>
      <c r="K35" s="17"/>
      <c r="L35" s="17">
        <v>100</v>
      </c>
      <c r="M35" s="17"/>
      <c r="N35" s="17"/>
      <c r="O35" s="17">
        <v>150</v>
      </c>
      <c r="P35" s="17"/>
      <c r="Q35" s="23"/>
      <c r="R35" s="17">
        <v>100</v>
      </c>
      <c r="S35" s="23">
        <v>190500</v>
      </c>
      <c r="T35" s="4"/>
      <c r="U35" s="4"/>
      <c r="V35" s="4"/>
      <c r="W35" s="4"/>
      <c r="X35" s="4"/>
      <c r="Y35" s="4"/>
      <c r="Z35" s="4"/>
    </row>
    <row r="36" spans="1:26" ht="62.25" customHeight="1" x14ac:dyDescent="0.25">
      <c r="A36" s="128" t="s">
        <v>788</v>
      </c>
      <c r="B36" s="21" t="s">
        <v>121</v>
      </c>
      <c r="C36" s="16" t="s">
        <v>103</v>
      </c>
      <c r="D36" s="14" t="s">
        <v>43</v>
      </c>
      <c r="E36" s="14" t="s">
        <v>123</v>
      </c>
      <c r="F36" s="17">
        <v>4</v>
      </c>
      <c r="G36" s="17"/>
      <c r="H36" s="17"/>
      <c r="I36" s="17">
        <v>1</v>
      </c>
      <c r="J36" s="17"/>
      <c r="K36" s="17"/>
      <c r="L36" s="17">
        <v>1</v>
      </c>
      <c r="M36" s="17"/>
      <c r="N36" s="17"/>
      <c r="O36" s="17">
        <v>1</v>
      </c>
      <c r="P36" s="17"/>
      <c r="Q36" s="23"/>
      <c r="R36" s="17">
        <v>1</v>
      </c>
      <c r="S36" s="23" t="s">
        <v>114</v>
      </c>
      <c r="T36" s="4"/>
      <c r="U36" s="4"/>
      <c r="V36" s="4"/>
      <c r="W36" s="4"/>
      <c r="X36" s="4"/>
      <c r="Y36" s="4"/>
      <c r="Z36" s="4"/>
    </row>
    <row r="37" spans="1:26" ht="65.25" customHeight="1" x14ac:dyDescent="0.25">
      <c r="A37" s="16" t="s">
        <v>125</v>
      </c>
      <c r="B37" s="18" t="s">
        <v>126</v>
      </c>
      <c r="C37" s="16" t="s">
        <v>108</v>
      </c>
      <c r="D37" s="14" t="s">
        <v>39</v>
      </c>
      <c r="E37" s="14" t="s">
        <v>104</v>
      </c>
      <c r="F37" s="17">
        <v>17364</v>
      </c>
      <c r="G37" s="17">
        <v>0</v>
      </c>
      <c r="H37" s="17">
        <v>0</v>
      </c>
      <c r="I37" s="17">
        <v>0</v>
      </c>
      <c r="J37" s="17">
        <v>2435</v>
      </c>
      <c r="K37" s="17">
        <v>2435</v>
      </c>
      <c r="L37" s="17">
        <v>2435</v>
      </c>
      <c r="M37" s="17">
        <v>2435</v>
      </c>
      <c r="N37" s="17">
        <v>2435</v>
      </c>
      <c r="O37" s="17">
        <v>2435</v>
      </c>
      <c r="P37" s="17">
        <v>918</v>
      </c>
      <c r="Q37" s="23">
        <v>918</v>
      </c>
      <c r="R37" s="17">
        <v>918</v>
      </c>
      <c r="S37" s="23">
        <v>13548000</v>
      </c>
      <c r="T37" s="4"/>
      <c r="U37" s="4"/>
      <c r="V37" s="4"/>
      <c r="W37" s="4"/>
      <c r="X37" s="4"/>
      <c r="Y37" s="4"/>
      <c r="Z37" s="4"/>
    </row>
    <row r="38" spans="1:26" ht="65.25" customHeight="1" x14ac:dyDescent="0.25">
      <c r="A38" s="36" t="s">
        <v>129</v>
      </c>
      <c r="B38" s="21" t="s">
        <v>131</v>
      </c>
      <c r="C38" s="16" t="s">
        <v>108</v>
      </c>
      <c r="D38" s="14" t="s">
        <v>39</v>
      </c>
      <c r="E38" s="14" t="s">
        <v>104</v>
      </c>
      <c r="F38" s="17">
        <v>3000</v>
      </c>
      <c r="G38" s="17">
        <v>0</v>
      </c>
      <c r="H38" s="17">
        <v>0</v>
      </c>
      <c r="I38" s="17">
        <v>0</v>
      </c>
      <c r="J38" s="17">
        <v>400</v>
      </c>
      <c r="K38" s="17">
        <v>400</v>
      </c>
      <c r="L38" s="17">
        <v>400</v>
      </c>
      <c r="M38" s="17">
        <v>400</v>
      </c>
      <c r="N38" s="17">
        <v>400</v>
      </c>
      <c r="O38" s="17">
        <v>400</v>
      </c>
      <c r="P38" s="17">
        <v>200</v>
      </c>
      <c r="Q38" s="23">
        <v>200</v>
      </c>
      <c r="R38" s="17">
        <v>200</v>
      </c>
      <c r="S38" s="23"/>
      <c r="T38" s="4"/>
      <c r="U38" s="4"/>
      <c r="V38" s="4"/>
      <c r="W38" s="4"/>
      <c r="X38" s="4"/>
      <c r="Y38" s="4"/>
      <c r="Z38" s="4"/>
    </row>
    <row r="39" spans="1:26" ht="65.25" customHeight="1" x14ac:dyDescent="0.25">
      <c r="A39" s="283" t="s">
        <v>586</v>
      </c>
      <c r="B39" s="31" t="s">
        <v>136</v>
      </c>
      <c r="C39" s="108" t="s">
        <v>579</v>
      </c>
      <c r="D39" s="14" t="s">
        <v>39</v>
      </c>
      <c r="E39" s="19" t="s">
        <v>123</v>
      </c>
      <c r="F39" s="190">
        <v>25000</v>
      </c>
      <c r="G39" s="190">
        <v>1500</v>
      </c>
      <c r="H39" s="190">
        <v>3360</v>
      </c>
      <c r="I39" s="190">
        <v>3360</v>
      </c>
      <c r="J39" s="190">
        <v>3360</v>
      </c>
      <c r="K39" s="190">
        <v>3360</v>
      </c>
      <c r="L39" s="190">
        <v>3360</v>
      </c>
      <c r="M39" s="190">
        <v>3350</v>
      </c>
      <c r="N39" s="190">
        <v>3350</v>
      </c>
      <c r="O39" s="190"/>
      <c r="P39" s="190"/>
      <c r="Q39" s="191"/>
      <c r="R39" s="190"/>
      <c r="S39" s="191">
        <v>8480820</v>
      </c>
      <c r="T39" s="4"/>
      <c r="U39" s="4"/>
      <c r="V39" s="4"/>
      <c r="W39" s="4"/>
      <c r="X39" s="4"/>
      <c r="Y39" s="4"/>
      <c r="Z39" s="4"/>
    </row>
    <row r="40" spans="1:26" ht="65.25" customHeight="1" x14ac:dyDescent="0.25">
      <c r="A40" s="218"/>
      <c r="B40" s="31" t="s">
        <v>141</v>
      </c>
      <c r="C40" s="108" t="s">
        <v>579</v>
      </c>
      <c r="D40" s="14" t="s">
        <v>39</v>
      </c>
      <c r="E40" s="19" t="s">
        <v>123</v>
      </c>
      <c r="F40" s="190">
        <v>3000</v>
      </c>
      <c r="G40" s="190">
        <v>300</v>
      </c>
      <c r="H40" s="190">
        <v>360</v>
      </c>
      <c r="I40" s="190">
        <v>390</v>
      </c>
      <c r="J40" s="190">
        <v>390</v>
      </c>
      <c r="K40" s="190">
        <v>390</v>
      </c>
      <c r="L40" s="190">
        <v>390</v>
      </c>
      <c r="M40" s="190">
        <v>390</v>
      </c>
      <c r="N40" s="190">
        <v>390</v>
      </c>
      <c r="O40" s="190"/>
      <c r="P40" s="190"/>
      <c r="Q40" s="191"/>
      <c r="R40" s="190"/>
      <c r="S40" s="191">
        <v>474600</v>
      </c>
      <c r="T40" s="4"/>
      <c r="U40" s="4"/>
      <c r="V40" s="4"/>
      <c r="W40" s="4"/>
      <c r="X40" s="4"/>
      <c r="Y40" s="4"/>
      <c r="Z40" s="4"/>
    </row>
    <row r="41" spans="1:26" ht="65.25" customHeight="1" x14ac:dyDescent="0.25">
      <c r="A41" s="218"/>
      <c r="B41" s="31" t="s">
        <v>145</v>
      </c>
      <c r="C41" s="108" t="s">
        <v>579</v>
      </c>
      <c r="D41" s="14" t="s">
        <v>39</v>
      </c>
      <c r="E41" s="19" t="s">
        <v>123</v>
      </c>
      <c r="F41" s="17">
        <v>6000</v>
      </c>
      <c r="G41" s="17">
        <v>500</v>
      </c>
      <c r="H41" s="17">
        <v>700</v>
      </c>
      <c r="I41" s="17">
        <v>800</v>
      </c>
      <c r="J41" s="17">
        <v>800</v>
      </c>
      <c r="K41" s="17">
        <v>800</v>
      </c>
      <c r="L41" s="17">
        <v>800</v>
      </c>
      <c r="M41" s="17">
        <v>800</v>
      </c>
      <c r="N41" s="17">
        <v>800</v>
      </c>
      <c r="O41" s="17"/>
      <c r="P41" s="17"/>
      <c r="Q41" s="17"/>
      <c r="R41" s="17"/>
      <c r="S41" s="23">
        <v>2117500</v>
      </c>
      <c r="T41" s="4"/>
      <c r="U41" s="4"/>
      <c r="V41" s="4"/>
      <c r="W41" s="4"/>
      <c r="X41" s="4"/>
      <c r="Y41" s="4"/>
      <c r="Z41" s="4"/>
    </row>
    <row r="42" spans="1:26" ht="65.25" customHeight="1" x14ac:dyDescent="0.25">
      <c r="A42" s="218"/>
      <c r="B42" s="21" t="s">
        <v>148</v>
      </c>
      <c r="C42" s="108" t="s">
        <v>579</v>
      </c>
      <c r="D42" s="14" t="s">
        <v>39</v>
      </c>
      <c r="E42" s="19" t="s">
        <v>123</v>
      </c>
      <c r="F42" s="17">
        <v>3000</v>
      </c>
      <c r="G42" s="17">
        <v>300</v>
      </c>
      <c r="H42" s="17">
        <v>360</v>
      </c>
      <c r="I42" s="17">
        <v>390</v>
      </c>
      <c r="J42" s="17">
        <v>390</v>
      </c>
      <c r="K42" s="17">
        <v>390</v>
      </c>
      <c r="L42" s="17">
        <v>390</v>
      </c>
      <c r="M42" s="17">
        <v>390</v>
      </c>
      <c r="N42" s="17">
        <v>390</v>
      </c>
      <c r="O42" s="17"/>
      <c r="P42" s="17"/>
      <c r="Q42" s="23"/>
      <c r="R42" s="17"/>
      <c r="S42" s="23">
        <v>212100</v>
      </c>
      <c r="T42" s="4"/>
      <c r="U42" s="4"/>
      <c r="V42" s="4"/>
      <c r="W42" s="4"/>
      <c r="X42" s="4"/>
      <c r="Y42" s="4"/>
      <c r="Z42" s="4"/>
    </row>
    <row r="43" spans="1:26" ht="65.25" customHeight="1" x14ac:dyDescent="0.25">
      <c r="A43" s="218"/>
      <c r="B43" s="21" t="s">
        <v>152</v>
      </c>
      <c r="C43" s="108" t="s">
        <v>579</v>
      </c>
      <c r="D43" s="14" t="s">
        <v>39</v>
      </c>
      <c r="E43" s="19" t="s">
        <v>123</v>
      </c>
      <c r="F43" s="17">
        <v>1200</v>
      </c>
      <c r="G43" s="17"/>
      <c r="H43" s="17"/>
      <c r="I43" s="17">
        <v>300</v>
      </c>
      <c r="J43" s="17"/>
      <c r="K43" s="17">
        <v>300</v>
      </c>
      <c r="L43" s="17"/>
      <c r="M43" s="17">
        <v>300</v>
      </c>
      <c r="N43" s="17"/>
      <c r="O43" s="17"/>
      <c r="P43" s="17">
        <v>300</v>
      </c>
      <c r="Q43" s="23"/>
      <c r="R43" s="17"/>
      <c r="S43" s="23">
        <v>1817100</v>
      </c>
      <c r="T43" s="4"/>
      <c r="U43" s="4"/>
      <c r="V43" s="4"/>
      <c r="W43" s="4"/>
      <c r="X43" s="4"/>
      <c r="Y43" s="4"/>
      <c r="Z43" s="4"/>
    </row>
    <row r="44" spans="1:26" ht="65.25" customHeight="1" x14ac:dyDescent="0.25">
      <c r="A44" s="218"/>
      <c r="B44" s="21" t="s">
        <v>154</v>
      </c>
      <c r="C44" s="108" t="s">
        <v>579</v>
      </c>
      <c r="D44" s="14" t="s">
        <v>39</v>
      </c>
      <c r="E44" s="19" t="s">
        <v>123</v>
      </c>
      <c r="F44" s="17">
        <v>2000</v>
      </c>
      <c r="G44" s="17">
        <v>100</v>
      </c>
      <c r="H44" s="17">
        <v>100</v>
      </c>
      <c r="I44" s="17">
        <v>300</v>
      </c>
      <c r="J44" s="17">
        <v>300</v>
      </c>
      <c r="K44" s="17">
        <v>300</v>
      </c>
      <c r="L44" s="17">
        <v>300</v>
      </c>
      <c r="M44" s="17">
        <v>300</v>
      </c>
      <c r="N44" s="17">
        <v>300</v>
      </c>
      <c r="O44" s="17"/>
      <c r="P44" s="17"/>
      <c r="Q44" s="23"/>
      <c r="R44" s="17"/>
      <c r="S44" s="23">
        <v>187100</v>
      </c>
      <c r="T44" s="4"/>
      <c r="U44" s="4"/>
      <c r="V44" s="4"/>
      <c r="W44" s="4"/>
      <c r="X44" s="4"/>
      <c r="Y44" s="4"/>
      <c r="Z44" s="4"/>
    </row>
    <row r="45" spans="1:26" ht="65.25" customHeight="1" x14ac:dyDescent="0.25">
      <c r="A45" s="218"/>
      <c r="B45" s="31" t="s">
        <v>155</v>
      </c>
      <c r="C45" s="108" t="s">
        <v>579</v>
      </c>
      <c r="D45" s="14" t="s">
        <v>39</v>
      </c>
      <c r="E45" s="19" t="s">
        <v>123</v>
      </c>
      <c r="F45" s="17">
        <v>100</v>
      </c>
      <c r="G45" s="17"/>
      <c r="H45" s="17">
        <v>20</v>
      </c>
      <c r="I45" s="17">
        <v>20</v>
      </c>
      <c r="J45" s="17"/>
      <c r="K45" s="17">
        <v>20</v>
      </c>
      <c r="L45" s="17">
        <v>20</v>
      </c>
      <c r="M45" s="17">
        <v>20</v>
      </c>
      <c r="N45" s="17"/>
      <c r="O45" s="17"/>
      <c r="P45" s="17"/>
      <c r="Q45" s="23"/>
      <c r="R45" s="17"/>
      <c r="S45" s="23">
        <v>607100</v>
      </c>
      <c r="T45" s="4"/>
      <c r="U45" s="4"/>
      <c r="V45" s="4"/>
      <c r="W45" s="4"/>
      <c r="X45" s="4"/>
      <c r="Y45" s="4"/>
      <c r="Z45" s="4"/>
    </row>
    <row r="46" spans="1:26" ht="65.25" customHeight="1" x14ac:dyDescent="0.25">
      <c r="A46" s="218"/>
      <c r="B46" s="31" t="s">
        <v>156</v>
      </c>
      <c r="C46" s="108" t="s">
        <v>579</v>
      </c>
      <c r="D46" s="14" t="s">
        <v>39</v>
      </c>
      <c r="E46" s="19" t="s">
        <v>123</v>
      </c>
      <c r="F46" s="17">
        <v>100</v>
      </c>
      <c r="G46" s="17"/>
      <c r="H46" s="17">
        <v>20</v>
      </c>
      <c r="I46" s="17">
        <v>20</v>
      </c>
      <c r="J46" s="17"/>
      <c r="K46" s="17">
        <v>20</v>
      </c>
      <c r="L46" s="17">
        <v>20</v>
      </c>
      <c r="M46" s="17">
        <v>20</v>
      </c>
      <c r="N46" s="17"/>
      <c r="O46" s="17"/>
      <c r="P46" s="17"/>
      <c r="Q46" s="23"/>
      <c r="R46" s="17"/>
      <c r="S46" s="23">
        <v>785100</v>
      </c>
      <c r="T46" s="4"/>
      <c r="U46" s="4"/>
      <c r="V46" s="4"/>
      <c r="W46" s="4"/>
      <c r="X46" s="4"/>
      <c r="Y46" s="4"/>
      <c r="Z46" s="4"/>
    </row>
    <row r="47" spans="1:26" ht="65.25" customHeight="1" x14ac:dyDescent="0.25">
      <c r="A47" s="218"/>
      <c r="B47" s="21" t="s">
        <v>159</v>
      </c>
      <c r="C47" s="108" t="s">
        <v>579</v>
      </c>
      <c r="D47" s="14" t="s">
        <v>39</v>
      </c>
      <c r="E47" s="19" t="s">
        <v>123</v>
      </c>
      <c r="F47" s="17">
        <v>300</v>
      </c>
      <c r="G47" s="17"/>
      <c r="H47" s="17"/>
      <c r="I47" s="17">
        <v>100</v>
      </c>
      <c r="J47" s="17"/>
      <c r="K47" s="17">
        <v>100</v>
      </c>
      <c r="L47" s="17"/>
      <c r="M47" s="17">
        <v>100</v>
      </c>
      <c r="N47" s="17"/>
      <c r="O47" s="17"/>
      <c r="P47" s="17"/>
      <c r="Q47" s="23"/>
      <c r="R47" s="17"/>
      <c r="S47" s="23">
        <v>257100</v>
      </c>
      <c r="T47" s="4"/>
      <c r="U47" s="4"/>
      <c r="V47" s="4"/>
      <c r="W47" s="4"/>
      <c r="X47" s="4"/>
      <c r="Y47" s="4"/>
      <c r="Z47" s="4"/>
    </row>
    <row r="48" spans="1:26" ht="65.25" customHeight="1" x14ac:dyDescent="0.25">
      <c r="A48" s="218"/>
      <c r="B48" s="31" t="s">
        <v>160</v>
      </c>
      <c r="C48" s="108" t="s">
        <v>579</v>
      </c>
      <c r="D48" s="14" t="s">
        <v>39</v>
      </c>
      <c r="E48" s="19" t="s">
        <v>123</v>
      </c>
      <c r="F48" s="17">
        <v>300</v>
      </c>
      <c r="G48" s="17"/>
      <c r="H48" s="17">
        <v>50</v>
      </c>
      <c r="I48" s="17">
        <v>50</v>
      </c>
      <c r="J48" s="17">
        <v>50</v>
      </c>
      <c r="K48" s="17"/>
      <c r="L48" s="17">
        <v>50</v>
      </c>
      <c r="M48" s="17">
        <v>50</v>
      </c>
      <c r="N48" s="17">
        <v>50</v>
      </c>
      <c r="O48" s="17"/>
      <c r="P48" s="17"/>
      <c r="Q48" s="23"/>
      <c r="R48" s="17"/>
      <c r="S48" s="23">
        <v>302100</v>
      </c>
      <c r="T48" s="4"/>
      <c r="U48" s="4"/>
      <c r="V48" s="4"/>
      <c r="W48" s="4"/>
      <c r="X48" s="4"/>
      <c r="Y48" s="4"/>
      <c r="Z48" s="4"/>
    </row>
    <row r="49" spans="1:26" ht="65.25" customHeight="1" x14ac:dyDescent="0.25">
      <c r="A49" s="218"/>
      <c r="B49" s="21" t="s">
        <v>162</v>
      </c>
      <c r="C49" s="108" t="s">
        <v>579</v>
      </c>
      <c r="D49" s="14" t="s">
        <v>39</v>
      </c>
      <c r="E49" s="19" t="s">
        <v>123</v>
      </c>
      <c r="F49" s="17">
        <v>3000</v>
      </c>
      <c r="G49" s="17">
        <v>300</v>
      </c>
      <c r="H49" s="17">
        <v>360</v>
      </c>
      <c r="I49" s="17">
        <v>390</v>
      </c>
      <c r="J49" s="17">
        <v>390</v>
      </c>
      <c r="K49" s="17">
        <v>390</v>
      </c>
      <c r="L49" s="17">
        <v>390</v>
      </c>
      <c r="M49" s="17">
        <v>390</v>
      </c>
      <c r="N49" s="17">
        <v>390</v>
      </c>
      <c r="O49" s="17"/>
      <c r="P49" s="17"/>
      <c r="Q49" s="23"/>
      <c r="R49" s="17"/>
      <c r="S49" s="23">
        <v>189100</v>
      </c>
      <c r="T49" s="4"/>
      <c r="U49" s="4"/>
      <c r="V49" s="4"/>
      <c r="W49" s="4"/>
      <c r="X49" s="4"/>
      <c r="Y49" s="4"/>
      <c r="Z49" s="4"/>
    </row>
    <row r="50" spans="1:26" ht="65.25" customHeight="1" x14ac:dyDescent="0.25">
      <c r="A50" s="218"/>
      <c r="B50" s="21" t="s">
        <v>163</v>
      </c>
      <c r="C50" s="108" t="s">
        <v>579</v>
      </c>
      <c r="D50" s="14" t="s">
        <v>39</v>
      </c>
      <c r="E50" s="19" t="s">
        <v>123</v>
      </c>
      <c r="F50" s="17">
        <v>150</v>
      </c>
      <c r="G50" s="17"/>
      <c r="H50" s="17">
        <v>25</v>
      </c>
      <c r="I50" s="17"/>
      <c r="J50" s="17">
        <v>50</v>
      </c>
      <c r="K50" s="17"/>
      <c r="L50" s="17">
        <v>50</v>
      </c>
      <c r="M50" s="17"/>
      <c r="N50" s="17">
        <v>25</v>
      </c>
      <c r="O50" s="17"/>
      <c r="P50" s="17"/>
      <c r="Q50" s="23"/>
      <c r="R50" s="17"/>
      <c r="S50" s="23">
        <v>65850</v>
      </c>
      <c r="T50" s="4"/>
      <c r="U50" s="4"/>
      <c r="V50" s="4"/>
      <c r="W50" s="4"/>
      <c r="X50" s="4"/>
      <c r="Y50" s="4"/>
      <c r="Z50" s="4"/>
    </row>
    <row r="51" spans="1:26" s="185" customFormat="1" ht="65.25" customHeight="1" x14ac:dyDescent="0.25">
      <c r="A51" s="240"/>
      <c r="B51" s="31" t="s">
        <v>715</v>
      </c>
      <c r="C51" s="108" t="s">
        <v>579</v>
      </c>
      <c r="D51" s="14" t="s">
        <v>39</v>
      </c>
      <c r="E51" s="19" t="s">
        <v>123</v>
      </c>
      <c r="F51" s="17">
        <v>200</v>
      </c>
      <c r="G51" s="17"/>
      <c r="H51" s="17">
        <v>50</v>
      </c>
      <c r="I51" s="17"/>
      <c r="J51" s="17">
        <v>50</v>
      </c>
      <c r="K51" s="17">
        <v>25</v>
      </c>
      <c r="L51" s="17">
        <v>25</v>
      </c>
      <c r="M51" s="17">
        <v>25</v>
      </c>
      <c r="N51" s="17">
        <v>25</v>
      </c>
      <c r="O51" s="17"/>
      <c r="P51" s="17"/>
      <c r="Q51" s="23"/>
      <c r="R51" s="17"/>
      <c r="S51" s="23"/>
      <c r="T51" s="4"/>
      <c r="U51" s="4"/>
      <c r="V51" s="4"/>
      <c r="W51" s="4"/>
      <c r="X51" s="4"/>
      <c r="Y51" s="4"/>
      <c r="Z51" s="4"/>
    </row>
    <row r="52" spans="1:26" ht="65.25" customHeight="1" x14ac:dyDescent="0.25">
      <c r="A52" s="218"/>
      <c r="B52" s="31" t="s">
        <v>714</v>
      </c>
      <c r="C52" s="108" t="s">
        <v>579</v>
      </c>
      <c r="D52" s="14" t="s">
        <v>39</v>
      </c>
      <c r="E52" s="19" t="s">
        <v>123</v>
      </c>
      <c r="F52" s="17">
        <v>2</v>
      </c>
      <c r="G52" s="17"/>
      <c r="H52" s="17"/>
      <c r="I52" s="17">
        <v>1</v>
      </c>
      <c r="J52" s="17"/>
      <c r="K52" s="17"/>
      <c r="L52" s="17"/>
      <c r="M52" s="17"/>
      <c r="N52" s="17"/>
      <c r="O52" s="17"/>
      <c r="P52" s="17">
        <v>1</v>
      </c>
      <c r="Q52" s="23"/>
      <c r="R52" s="17"/>
      <c r="S52" s="23">
        <v>652050</v>
      </c>
      <c r="T52" s="4"/>
      <c r="U52" s="4"/>
      <c r="V52" s="4"/>
      <c r="W52" s="4"/>
      <c r="X52" s="4"/>
      <c r="Y52" s="4"/>
      <c r="Z52" s="4"/>
    </row>
    <row r="53" spans="1:26" ht="65.25" customHeight="1" x14ac:dyDescent="0.25">
      <c r="A53" s="218"/>
      <c r="B53" s="21" t="s">
        <v>166</v>
      </c>
      <c r="C53" s="108" t="s">
        <v>579</v>
      </c>
      <c r="D53" s="14" t="s">
        <v>39</v>
      </c>
      <c r="E53" s="19" t="s">
        <v>123</v>
      </c>
      <c r="F53" s="17">
        <v>50</v>
      </c>
      <c r="G53" s="17"/>
      <c r="H53" s="17"/>
      <c r="I53" s="17"/>
      <c r="J53" s="17">
        <v>25</v>
      </c>
      <c r="K53" s="17"/>
      <c r="L53" s="17">
        <v>25</v>
      </c>
      <c r="M53" s="17"/>
      <c r="N53" s="17"/>
      <c r="O53" s="17"/>
      <c r="P53" s="17"/>
      <c r="Q53" s="23"/>
      <c r="R53" s="17"/>
      <c r="S53" s="23">
        <v>520100</v>
      </c>
      <c r="T53" s="4"/>
      <c r="U53" s="4"/>
      <c r="V53" s="4"/>
      <c r="W53" s="4"/>
      <c r="X53" s="4"/>
      <c r="Y53" s="4"/>
      <c r="Z53" s="4"/>
    </row>
    <row r="54" spans="1:26" ht="34.5" customHeight="1" x14ac:dyDescent="0.25">
      <c r="A54" s="235" t="s">
        <v>730</v>
      </c>
      <c r="B54" s="232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3"/>
      <c r="T54" s="12"/>
      <c r="U54" s="12"/>
      <c r="V54" s="12"/>
      <c r="W54" s="12"/>
      <c r="X54" s="12"/>
      <c r="Y54" s="12"/>
      <c r="Z54" s="12"/>
    </row>
    <row r="55" spans="1:26" ht="73.5" customHeight="1" x14ac:dyDescent="0.25">
      <c r="A55" s="274" t="s">
        <v>587</v>
      </c>
      <c r="B55" s="99" t="s">
        <v>167</v>
      </c>
      <c r="C55" s="108" t="s">
        <v>579</v>
      </c>
      <c r="D55" s="14" t="s">
        <v>39</v>
      </c>
      <c r="E55" s="19" t="s">
        <v>123</v>
      </c>
      <c r="F55" s="17">
        <v>175</v>
      </c>
      <c r="G55" s="17"/>
      <c r="H55" s="17">
        <v>25</v>
      </c>
      <c r="I55" s="17">
        <v>25</v>
      </c>
      <c r="J55" s="17">
        <v>25</v>
      </c>
      <c r="K55" s="17">
        <v>25</v>
      </c>
      <c r="L55" s="17">
        <v>25</v>
      </c>
      <c r="M55" s="17">
        <v>25</v>
      </c>
      <c r="N55" s="17">
        <v>25</v>
      </c>
      <c r="O55" s="17"/>
      <c r="P55" s="17"/>
      <c r="Q55" s="23"/>
      <c r="R55" s="17"/>
      <c r="S55" s="23">
        <v>6637465</v>
      </c>
      <c r="T55" s="4"/>
      <c r="U55" s="4"/>
      <c r="V55" s="4"/>
      <c r="W55" s="4"/>
      <c r="X55" s="4"/>
      <c r="Y55" s="4"/>
      <c r="Z55" s="4"/>
    </row>
    <row r="56" spans="1:26" s="185" customFormat="1" ht="98.25" customHeight="1" x14ac:dyDescent="0.25">
      <c r="A56" s="275"/>
      <c r="B56" s="99" t="s">
        <v>716</v>
      </c>
      <c r="C56" s="108" t="s">
        <v>579</v>
      </c>
      <c r="D56" s="14" t="s">
        <v>39</v>
      </c>
      <c r="E56" s="19" t="s">
        <v>123</v>
      </c>
      <c r="F56" s="17">
        <v>150</v>
      </c>
      <c r="G56" s="17"/>
      <c r="H56" s="17">
        <v>15</v>
      </c>
      <c r="I56" s="17">
        <v>20</v>
      </c>
      <c r="J56" s="17">
        <v>15</v>
      </c>
      <c r="K56" s="17">
        <v>15</v>
      </c>
      <c r="L56" s="17">
        <v>20</v>
      </c>
      <c r="M56" s="17">
        <v>15</v>
      </c>
      <c r="N56" s="17">
        <v>50</v>
      </c>
      <c r="O56" s="17"/>
      <c r="P56" s="17"/>
      <c r="Q56" s="23"/>
      <c r="R56" s="17"/>
      <c r="S56" s="23"/>
      <c r="T56" s="4"/>
      <c r="U56" s="4"/>
      <c r="V56" s="4"/>
      <c r="W56" s="4"/>
      <c r="X56" s="4"/>
      <c r="Y56" s="4"/>
      <c r="Z56" s="4"/>
    </row>
    <row r="57" spans="1:26" ht="55.5" hidden="1" customHeight="1" x14ac:dyDescent="0.25">
      <c r="A57" s="281" t="s">
        <v>168</v>
      </c>
      <c r="B57" s="18"/>
      <c r="C57" s="14"/>
      <c r="D57" s="14"/>
      <c r="E57" s="14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23"/>
      <c r="R57" s="17"/>
      <c r="S57" s="23"/>
      <c r="T57" s="4"/>
      <c r="U57" s="4"/>
      <c r="V57" s="4"/>
      <c r="W57" s="4"/>
      <c r="X57" s="4"/>
      <c r="Y57" s="4"/>
      <c r="Z57" s="4"/>
    </row>
    <row r="58" spans="1:26" ht="55.5" hidden="1" customHeight="1" x14ac:dyDescent="0.25">
      <c r="A58" s="243"/>
      <c r="B58" s="18"/>
      <c r="C58" s="14"/>
      <c r="D58" s="14"/>
      <c r="E58" s="14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23"/>
      <c r="R58" s="17"/>
      <c r="S58" s="23"/>
      <c r="T58" s="4"/>
      <c r="U58" s="4"/>
      <c r="V58" s="4"/>
      <c r="W58" s="4"/>
      <c r="X58" s="4"/>
      <c r="Y58" s="4"/>
      <c r="Z58" s="4"/>
    </row>
    <row r="59" spans="1:26" ht="55.5" hidden="1" customHeight="1" x14ac:dyDescent="0.25">
      <c r="A59" s="282"/>
      <c r="B59" s="18"/>
      <c r="C59" s="14"/>
      <c r="D59" s="14"/>
      <c r="E59" s="14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23"/>
      <c r="R59" s="17"/>
      <c r="S59" s="23"/>
      <c r="T59" s="4"/>
      <c r="U59" s="4"/>
      <c r="V59" s="4"/>
      <c r="W59" s="4"/>
      <c r="X59" s="4"/>
      <c r="Y59" s="4"/>
      <c r="Z59" s="4"/>
    </row>
    <row r="60" spans="1:26" ht="55.5" hidden="1" customHeight="1" x14ac:dyDescent="0.25">
      <c r="A60" s="281" t="s">
        <v>169</v>
      </c>
      <c r="B60" s="18"/>
      <c r="C60" s="14"/>
      <c r="D60" s="14"/>
      <c r="E60" s="14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23"/>
      <c r="R60" s="17"/>
      <c r="S60" s="23"/>
      <c r="T60" s="4"/>
      <c r="U60" s="4"/>
      <c r="V60" s="4"/>
      <c r="W60" s="4"/>
      <c r="X60" s="4"/>
      <c r="Y60" s="4"/>
      <c r="Z60" s="4"/>
    </row>
    <row r="61" spans="1:26" ht="55.5" hidden="1" customHeight="1" x14ac:dyDescent="0.25">
      <c r="A61" s="243"/>
      <c r="B61" s="18"/>
      <c r="C61" s="14"/>
      <c r="D61" s="14"/>
      <c r="E61" s="14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23"/>
      <c r="R61" s="17"/>
      <c r="S61" s="23"/>
      <c r="T61" s="4"/>
      <c r="U61" s="4"/>
      <c r="V61" s="4"/>
      <c r="W61" s="4"/>
      <c r="X61" s="4"/>
      <c r="Y61" s="4"/>
      <c r="Z61" s="4"/>
    </row>
    <row r="62" spans="1:26" ht="55.5" hidden="1" customHeight="1" x14ac:dyDescent="0.25">
      <c r="A62" s="282"/>
      <c r="B62" s="18"/>
      <c r="C62" s="14"/>
      <c r="D62" s="14"/>
      <c r="E62" s="14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23"/>
      <c r="R62" s="17"/>
      <c r="S62" s="23"/>
      <c r="T62" s="4"/>
      <c r="U62" s="4"/>
      <c r="V62" s="4"/>
      <c r="W62" s="4"/>
      <c r="X62" s="4"/>
      <c r="Y62" s="4"/>
      <c r="Z62" s="4"/>
    </row>
    <row r="63" spans="1:26" ht="107.25" customHeight="1" x14ac:dyDescent="0.25">
      <c r="A63" s="242" t="s">
        <v>170</v>
      </c>
      <c r="B63" s="18" t="s">
        <v>171</v>
      </c>
      <c r="C63" s="14" t="s">
        <v>172</v>
      </c>
      <c r="D63" s="14" t="s">
        <v>43</v>
      </c>
      <c r="E63" s="14" t="s">
        <v>173</v>
      </c>
      <c r="F63" s="17">
        <v>9</v>
      </c>
      <c r="G63" s="17"/>
      <c r="H63" s="17"/>
      <c r="I63" s="17">
        <v>3</v>
      </c>
      <c r="J63" s="17"/>
      <c r="K63" s="17"/>
      <c r="L63" s="17">
        <v>3</v>
      </c>
      <c r="M63" s="17"/>
      <c r="N63" s="17"/>
      <c r="O63" s="17">
        <v>3</v>
      </c>
      <c r="P63" s="17"/>
      <c r="Q63" s="23"/>
      <c r="R63" s="17"/>
      <c r="S63" s="23">
        <v>1501150</v>
      </c>
      <c r="T63" s="4"/>
      <c r="U63" s="4"/>
      <c r="V63" s="4"/>
      <c r="W63" s="4"/>
      <c r="X63" s="4"/>
      <c r="Y63" s="4"/>
      <c r="Z63" s="4"/>
    </row>
    <row r="64" spans="1:26" ht="55.5" customHeight="1" x14ac:dyDescent="0.25">
      <c r="A64" s="218"/>
      <c r="B64" s="18" t="s">
        <v>174</v>
      </c>
      <c r="C64" s="14" t="s">
        <v>172</v>
      </c>
      <c r="D64" s="14" t="s">
        <v>39</v>
      </c>
      <c r="E64" s="14" t="s">
        <v>175</v>
      </c>
      <c r="F64" s="17">
        <v>90</v>
      </c>
      <c r="G64" s="17"/>
      <c r="H64" s="17"/>
      <c r="I64" s="17">
        <v>30</v>
      </c>
      <c r="J64" s="17"/>
      <c r="K64" s="17"/>
      <c r="L64" s="17">
        <v>30</v>
      </c>
      <c r="M64" s="17"/>
      <c r="N64" s="17"/>
      <c r="O64" s="17">
        <v>30</v>
      </c>
      <c r="P64" s="17"/>
      <c r="Q64" s="23"/>
      <c r="R64" s="17"/>
      <c r="S64" s="23"/>
      <c r="T64" s="4"/>
      <c r="U64" s="4"/>
      <c r="V64" s="4"/>
      <c r="W64" s="4"/>
      <c r="X64" s="4"/>
      <c r="Y64" s="4"/>
      <c r="Z64" s="4"/>
    </row>
    <row r="65" spans="1:26" s="165" customFormat="1" ht="55.5" customHeight="1" x14ac:dyDescent="0.25">
      <c r="A65" s="240"/>
      <c r="B65" s="168" t="s">
        <v>673</v>
      </c>
      <c r="C65" s="169" t="s">
        <v>38</v>
      </c>
      <c r="D65" s="169" t="s">
        <v>39</v>
      </c>
      <c r="E65" s="169" t="s">
        <v>674</v>
      </c>
      <c r="F65" s="170">
        <v>2000</v>
      </c>
      <c r="G65" s="110">
        <v>50</v>
      </c>
      <c r="H65" s="110">
        <v>100</v>
      </c>
      <c r="I65" s="110">
        <v>100</v>
      </c>
      <c r="J65" s="110">
        <v>200</v>
      </c>
      <c r="K65" s="110">
        <v>300</v>
      </c>
      <c r="L65" s="110">
        <v>300</v>
      </c>
      <c r="M65" s="110">
        <v>300</v>
      </c>
      <c r="N65" s="110">
        <v>300</v>
      </c>
      <c r="O65" s="110">
        <v>200</v>
      </c>
      <c r="P65" s="110">
        <v>50</v>
      </c>
      <c r="Q65" s="111">
        <v>50</v>
      </c>
      <c r="R65" s="110">
        <v>50</v>
      </c>
      <c r="S65" s="171">
        <v>120000</v>
      </c>
      <c r="T65" s="4"/>
      <c r="U65" s="4"/>
      <c r="V65" s="4"/>
      <c r="W65" s="4"/>
      <c r="X65" s="4"/>
      <c r="Y65" s="4"/>
      <c r="Z65" s="4"/>
    </row>
    <row r="66" spans="1:26" ht="80.25" customHeight="1" x14ac:dyDescent="0.25">
      <c r="A66" s="218"/>
      <c r="B66" s="93" t="s">
        <v>588</v>
      </c>
      <c r="C66" s="14" t="s">
        <v>172</v>
      </c>
      <c r="D66" s="14" t="s">
        <v>39</v>
      </c>
      <c r="E66" s="14" t="s">
        <v>176</v>
      </c>
      <c r="F66" s="17">
        <v>600</v>
      </c>
      <c r="G66" s="17">
        <v>20</v>
      </c>
      <c r="H66" s="17">
        <v>50</v>
      </c>
      <c r="I66" s="17">
        <v>80</v>
      </c>
      <c r="J66" s="17">
        <v>50</v>
      </c>
      <c r="K66" s="17">
        <v>50</v>
      </c>
      <c r="L66" s="17">
        <v>50</v>
      </c>
      <c r="M66" s="17">
        <v>50</v>
      </c>
      <c r="N66" s="17">
        <v>50</v>
      </c>
      <c r="O66" s="17">
        <v>50</v>
      </c>
      <c r="P66" s="17">
        <v>50</v>
      </c>
      <c r="Q66" s="23">
        <v>50</v>
      </c>
      <c r="R66" s="17">
        <v>50</v>
      </c>
      <c r="S66" s="23"/>
      <c r="T66" s="4"/>
      <c r="U66" s="4"/>
      <c r="V66" s="4"/>
      <c r="W66" s="4"/>
      <c r="X66" s="4"/>
      <c r="Y66" s="4"/>
      <c r="Z66" s="4"/>
    </row>
    <row r="67" spans="1:26" ht="55.5" customHeight="1" x14ac:dyDescent="0.25">
      <c r="A67" s="218"/>
      <c r="B67" s="18" t="s">
        <v>177</v>
      </c>
      <c r="C67" s="14" t="s">
        <v>172</v>
      </c>
      <c r="D67" s="14" t="s">
        <v>43</v>
      </c>
      <c r="E67" s="14" t="s">
        <v>178</v>
      </c>
      <c r="F67" s="17">
        <v>4</v>
      </c>
      <c r="G67" s="17"/>
      <c r="H67" s="17">
        <v>1</v>
      </c>
      <c r="I67" s="17"/>
      <c r="J67" s="17"/>
      <c r="K67" s="17">
        <v>1</v>
      </c>
      <c r="L67" s="17"/>
      <c r="M67" s="17"/>
      <c r="N67" s="17">
        <v>2</v>
      </c>
      <c r="O67" s="17"/>
      <c r="P67" s="17"/>
      <c r="Q67" s="23"/>
      <c r="R67" s="17"/>
      <c r="S67" s="23">
        <v>170000</v>
      </c>
      <c r="T67" s="4"/>
      <c r="U67" s="4"/>
      <c r="V67" s="4"/>
      <c r="W67" s="4"/>
      <c r="X67" s="4"/>
      <c r="Y67" s="4"/>
      <c r="Z67" s="4"/>
    </row>
    <row r="68" spans="1:26" ht="55.5" customHeight="1" x14ac:dyDescent="0.25">
      <c r="A68" s="218"/>
      <c r="B68" s="18" t="s">
        <v>179</v>
      </c>
      <c r="C68" s="14" t="s">
        <v>172</v>
      </c>
      <c r="D68" s="14" t="s">
        <v>43</v>
      </c>
      <c r="E68" s="14" t="s">
        <v>178</v>
      </c>
      <c r="F68" s="17">
        <v>36</v>
      </c>
      <c r="G68" s="17">
        <v>3</v>
      </c>
      <c r="H68" s="17">
        <v>3</v>
      </c>
      <c r="I68" s="17">
        <v>3</v>
      </c>
      <c r="J68" s="17">
        <v>3</v>
      </c>
      <c r="K68" s="17">
        <v>3</v>
      </c>
      <c r="L68" s="17">
        <v>3</v>
      </c>
      <c r="M68" s="17">
        <v>3</v>
      </c>
      <c r="N68" s="17">
        <v>3</v>
      </c>
      <c r="O68" s="17">
        <v>3</v>
      </c>
      <c r="P68" s="17">
        <v>3</v>
      </c>
      <c r="Q68" s="23">
        <v>3</v>
      </c>
      <c r="R68" s="17">
        <v>3</v>
      </c>
      <c r="S68" s="23">
        <v>1857200</v>
      </c>
      <c r="T68" s="4"/>
      <c r="U68" s="4"/>
      <c r="V68" s="4"/>
      <c r="W68" s="4"/>
      <c r="X68" s="4"/>
      <c r="Y68" s="4"/>
      <c r="Z68" s="4"/>
    </row>
    <row r="69" spans="1:26" ht="89.25" customHeight="1" x14ac:dyDescent="0.25">
      <c r="A69" s="218"/>
      <c r="B69" s="18" t="s">
        <v>181</v>
      </c>
      <c r="C69" s="14" t="s">
        <v>172</v>
      </c>
      <c r="D69" s="14" t="s">
        <v>43</v>
      </c>
      <c r="E69" s="14" t="s">
        <v>178</v>
      </c>
      <c r="F69" s="17">
        <v>1</v>
      </c>
      <c r="G69" s="17"/>
      <c r="H69" s="17"/>
      <c r="I69" s="17"/>
      <c r="J69" s="17"/>
      <c r="K69" s="17">
        <v>1</v>
      </c>
      <c r="L69" s="17"/>
      <c r="M69" s="17"/>
      <c r="N69" s="17"/>
      <c r="O69" s="17"/>
      <c r="P69" s="17"/>
      <c r="Q69" s="23"/>
      <c r="R69" s="17"/>
      <c r="S69" s="23">
        <v>321000</v>
      </c>
      <c r="T69" s="4"/>
      <c r="U69" s="4"/>
      <c r="V69" s="4"/>
      <c r="W69" s="4"/>
      <c r="X69" s="4"/>
      <c r="Y69" s="4"/>
      <c r="Z69" s="4"/>
    </row>
    <row r="70" spans="1:26" ht="55.5" customHeight="1" x14ac:dyDescent="0.25">
      <c r="A70" s="218"/>
      <c r="B70" s="18" t="s">
        <v>184</v>
      </c>
      <c r="C70" s="14" t="s">
        <v>172</v>
      </c>
      <c r="D70" s="14" t="s">
        <v>43</v>
      </c>
      <c r="E70" s="14" t="s">
        <v>178</v>
      </c>
      <c r="F70" s="17">
        <v>1</v>
      </c>
      <c r="G70" s="17"/>
      <c r="H70" s="17"/>
      <c r="I70" s="17"/>
      <c r="J70" s="17">
        <v>1</v>
      </c>
      <c r="K70" s="17"/>
      <c r="L70" s="17"/>
      <c r="M70" s="17"/>
      <c r="N70" s="17"/>
      <c r="O70" s="17"/>
      <c r="P70" s="17"/>
      <c r="Q70" s="23"/>
      <c r="R70" s="17"/>
      <c r="S70" s="23">
        <v>131609</v>
      </c>
      <c r="T70" s="4"/>
      <c r="U70" s="4"/>
      <c r="V70" s="4"/>
      <c r="W70" s="4"/>
      <c r="X70" s="4"/>
      <c r="Y70" s="4"/>
      <c r="Z70" s="4"/>
    </row>
    <row r="71" spans="1:26" ht="55.5" customHeight="1" x14ac:dyDescent="0.25">
      <c r="A71" s="242" t="s">
        <v>187</v>
      </c>
      <c r="B71" s="18" t="s">
        <v>188</v>
      </c>
      <c r="C71" s="14" t="s">
        <v>172</v>
      </c>
      <c r="D71" s="14" t="s">
        <v>43</v>
      </c>
      <c r="E71" s="14" t="s">
        <v>189</v>
      </c>
      <c r="F71" s="17">
        <v>6500000</v>
      </c>
      <c r="G71" s="17">
        <v>300000</v>
      </c>
      <c r="H71" s="17">
        <v>300000</v>
      </c>
      <c r="I71" s="17">
        <v>400000</v>
      </c>
      <c r="J71" s="17">
        <v>600000</v>
      </c>
      <c r="K71" s="17">
        <v>500000</v>
      </c>
      <c r="L71" s="17">
        <v>500000</v>
      </c>
      <c r="M71" s="17">
        <v>500000</v>
      </c>
      <c r="N71" s="17">
        <v>600000</v>
      </c>
      <c r="O71" s="17">
        <v>500000</v>
      </c>
      <c r="P71" s="17">
        <v>750000</v>
      </c>
      <c r="Q71" s="23">
        <v>750000</v>
      </c>
      <c r="R71" s="17">
        <v>500000</v>
      </c>
      <c r="S71" s="23">
        <v>1781940</v>
      </c>
      <c r="T71" s="4"/>
      <c r="U71" s="4"/>
      <c r="V71" s="4"/>
      <c r="W71" s="4"/>
      <c r="X71" s="4"/>
      <c r="Y71" s="4"/>
      <c r="Z71" s="4"/>
    </row>
    <row r="72" spans="1:26" ht="55.5" customHeight="1" x14ac:dyDescent="0.25">
      <c r="A72" s="218"/>
      <c r="B72" s="18" t="s">
        <v>190</v>
      </c>
      <c r="C72" s="14" t="s">
        <v>172</v>
      </c>
      <c r="D72" s="14" t="s">
        <v>43</v>
      </c>
      <c r="E72" s="14" t="s">
        <v>189</v>
      </c>
      <c r="F72" s="17">
        <v>1500000</v>
      </c>
      <c r="G72" s="17"/>
      <c r="H72" s="17"/>
      <c r="I72" s="17">
        <v>100000</v>
      </c>
      <c r="J72" s="17">
        <v>200000</v>
      </c>
      <c r="K72" s="17">
        <v>400000</v>
      </c>
      <c r="L72" s="17">
        <v>200000</v>
      </c>
      <c r="M72" s="17">
        <v>100000</v>
      </c>
      <c r="N72" s="17">
        <v>100000</v>
      </c>
      <c r="O72" s="17">
        <v>100000</v>
      </c>
      <c r="P72" s="17">
        <v>100000</v>
      </c>
      <c r="Q72" s="23">
        <v>100000</v>
      </c>
      <c r="R72" s="17">
        <v>100000</v>
      </c>
      <c r="S72" s="23">
        <v>329340</v>
      </c>
      <c r="T72" s="4"/>
      <c r="U72" s="4"/>
      <c r="V72" s="4"/>
      <c r="W72" s="4"/>
      <c r="X72" s="4"/>
      <c r="Y72" s="4"/>
      <c r="Z72" s="4"/>
    </row>
    <row r="73" spans="1:26" ht="55.5" customHeight="1" x14ac:dyDescent="0.25">
      <c r="A73" s="218"/>
      <c r="B73" s="18" t="s">
        <v>191</v>
      </c>
      <c r="C73" s="14" t="s">
        <v>172</v>
      </c>
      <c r="D73" s="14" t="s">
        <v>43</v>
      </c>
      <c r="E73" s="14" t="s">
        <v>189</v>
      </c>
      <c r="F73" s="17">
        <v>150000</v>
      </c>
      <c r="G73" s="17">
        <v>10000</v>
      </c>
      <c r="H73" s="17">
        <v>10000</v>
      </c>
      <c r="I73" s="17">
        <v>10000</v>
      </c>
      <c r="J73" s="17">
        <v>10000</v>
      </c>
      <c r="K73" s="17">
        <v>20000</v>
      </c>
      <c r="L73" s="17">
        <v>20000</v>
      </c>
      <c r="M73" s="17">
        <v>20000</v>
      </c>
      <c r="N73" s="17">
        <v>20000</v>
      </c>
      <c r="O73" s="17">
        <v>10000</v>
      </c>
      <c r="P73" s="17">
        <v>5000</v>
      </c>
      <c r="Q73" s="23">
        <v>10000</v>
      </c>
      <c r="R73" s="17">
        <v>5000</v>
      </c>
      <c r="S73" s="23">
        <v>82000</v>
      </c>
      <c r="T73" s="4"/>
      <c r="U73" s="4"/>
      <c r="V73" s="4"/>
      <c r="W73" s="4"/>
      <c r="X73" s="4"/>
      <c r="Y73" s="4"/>
      <c r="Z73" s="4"/>
    </row>
    <row r="74" spans="1:26" ht="55.5" customHeight="1" x14ac:dyDescent="0.25">
      <c r="A74" s="218"/>
      <c r="B74" s="18" t="s">
        <v>192</v>
      </c>
      <c r="C74" s="14" t="s">
        <v>172</v>
      </c>
      <c r="D74" s="14" t="s">
        <v>43</v>
      </c>
      <c r="E74" s="14" t="s">
        <v>189</v>
      </c>
      <c r="F74" s="17">
        <v>400000</v>
      </c>
      <c r="G74" s="17">
        <v>25000</v>
      </c>
      <c r="H74" s="17">
        <v>25000</v>
      </c>
      <c r="I74" s="17">
        <v>25000</v>
      </c>
      <c r="J74" s="17">
        <v>50000</v>
      </c>
      <c r="K74" s="17">
        <v>50000</v>
      </c>
      <c r="L74" s="17">
        <v>50000</v>
      </c>
      <c r="M74" s="17">
        <v>50000</v>
      </c>
      <c r="N74" s="17">
        <v>25000</v>
      </c>
      <c r="O74" s="17">
        <v>25000</v>
      </c>
      <c r="P74" s="17">
        <v>25000</v>
      </c>
      <c r="Q74" s="23">
        <v>25000</v>
      </c>
      <c r="R74" s="17">
        <v>25000</v>
      </c>
      <c r="S74" s="23">
        <v>40000</v>
      </c>
      <c r="T74" s="4"/>
      <c r="U74" s="4"/>
      <c r="V74" s="4"/>
      <c r="W74" s="4"/>
      <c r="X74" s="4"/>
      <c r="Y74" s="4"/>
      <c r="Z74" s="4"/>
    </row>
    <row r="75" spans="1:26" ht="55.5" customHeight="1" x14ac:dyDescent="0.25">
      <c r="A75" s="219"/>
      <c r="B75" s="93" t="s">
        <v>589</v>
      </c>
      <c r="C75" s="14" t="s">
        <v>172</v>
      </c>
      <c r="D75" s="14" t="s">
        <v>43</v>
      </c>
      <c r="E75" s="14" t="s">
        <v>193</v>
      </c>
      <c r="F75" s="17">
        <v>4</v>
      </c>
      <c r="G75" s="17"/>
      <c r="H75" s="17"/>
      <c r="I75" s="17">
        <v>1</v>
      </c>
      <c r="J75" s="17"/>
      <c r="K75" s="17"/>
      <c r="L75" s="17">
        <v>1</v>
      </c>
      <c r="M75" s="17"/>
      <c r="N75" s="17"/>
      <c r="O75" s="17">
        <v>1</v>
      </c>
      <c r="P75" s="17"/>
      <c r="Q75" s="23"/>
      <c r="R75" s="17">
        <v>1</v>
      </c>
      <c r="S75" s="23">
        <v>1200000</v>
      </c>
      <c r="T75" s="4"/>
      <c r="U75" s="4"/>
      <c r="V75" s="4"/>
      <c r="W75" s="4"/>
      <c r="X75" s="4"/>
      <c r="Y75" s="4"/>
      <c r="Z75" s="4"/>
    </row>
    <row r="76" spans="1:26" ht="63" x14ac:dyDescent="0.25">
      <c r="A76" s="242" t="s">
        <v>195</v>
      </c>
      <c r="B76" s="18" t="s">
        <v>196</v>
      </c>
      <c r="C76" s="14" t="s">
        <v>172</v>
      </c>
      <c r="D76" s="14" t="s">
        <v>43</v>
      </c>
      <c r="E76" s="14" t="s">
        <v>197</v>
      </c>
      <c r="F76" s="17">
        <v>1</v>
      </c>
      <c r="G76" s="17"/>
      <c r="H76" s="17"/>
      <c r="I76" s="17"/>
      <c r="J76" s="17"/>
      <c r="K76" s="17"/>
      <c r="L76" s="17">
        <v>1</v>
      </c>
      <c r="M76" s="17"/>
      <c r="N76" s="17"/>
      <c r="O76" s="17"/>
      <c r="P76" s="17"/>
      <c r="Q76" s="23"/>
      <c r="R76" s="17"/>
      <c r="S76" s="23">
        <v>200000</v>
      </c>
      <c r="T76" s="4"/>
      <c r="U76" s="4"/>
      <c r="V76" s="4"/>
      <c r="W76" s="4"/>
      <c r="X76" s="4"/>
      <c r="Y76" s="4"/>
      <c r="Z76" s="4"/>
    </row>
    <row r="77" spans="1:26" ht="63" x14ac:dyDescent="0.25">
      <c r="A77" s="218"/>
      <c r="B77" s="18" t="s">
        <v>198</v>
      </c>
      <c r="C77" s="14" t="s">
        <v>172</v>
      </c>
      <c r="D77" s="14" t="s">
        <v>43</v>
      </c>
      <c r="E77" s="14" t="s">
        <v>199</v>
      </c>
      <c r="F77" s="17">
        <v>1</v>
      </c>
      <c r="G77" s="17"/>
      <c r="H77" s="17"/>
      <c r="I77" s="17"/>
      <c r="J77" s="17"/>
      <c r="K77" s="17"/>
      <c r="L77" s="17"/>
      <c r="M77" s="17"/>
      <c r="N77" s="17"/>
      <c r="O77" s="17"/>
      <c r="P77" s="17">
        <v>1</v>
      </c>
      <c r="Q77" s="23"/>
      <c r="R77" s="17"/>
      <c r="S77" s="23">
        <v>200000</v>
      </c>
      <c r="T77" s="4"/>
      <c r="U77" s="4"/>
      <c r="V77" s="4"/>
      <c r="W77" s="4"/>
      <c r="X77" s="4"/>
      <c r="Y77" s="4"/>
      <c r="Z77" s="4"/>
    </row>
    <row r="78" spans="1:26" ht="156.75" customHeight="1" x14ac:dyDescent="0.25">
      <c r="A78" s="219"/>
      <c r="B78" s="21" t="s">
        <v>200</v>
      </c>
      <c r="C78" s="14" t="s">
        <v>172</v>
      </c>
      <c r="D78" s="14" t="s">
        <v>43</v>
      </c>
      <c r="E78" s="14" t="s">
        <v>201</v>
      </c>
      <c r="F78" s="17">
        <v>5</v>
      </c>
      <c r="G78" s="17"/>
      <c r="H78" s="17"/>
      <c r="I78" s="17">
        <v>1</v>
      </c>
      <c r="J78" s="17"/>
      <c r="K78" s="17">
        <v>2</v>
      </c>
      <c r="L78" s="17"/>
      <c r="M78" s="17"/>
      <c r="N78" s="17">
        <v>1</v>
      </c>
      <c r="O78" s="17"/>
      <c r="P78" s="17"/>
      <c r="Q78" s="23">
        <v>1</v>
      </c>
      <c r="R78" s="17"/>
      <c r="S78" s="23"/>
      <c r="T78" s="4"/>
      <c r="U78" s="4"/>
      <c r="V78" s="4"/>
      <c r="W78" s="4"/>
      <c r="X78" s="4"/>
      <c r="Y78" s="4"/>
      <c r="Z78" s="4"/>
    </row>
    <row r="79" spans="1:26" ht="55.5" hidden="1" customHeight="1" x14ac:dyDescent="0.25">
      <c r="A79" s="271" t="s">
        <v>590</v>
      </c>
      <c r="B79" s="18"/>
      <c r="C79" s="14"/>
      <c r="D79" s="14"/>
      <c r="E79" s="14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23"/>
      <c r="R79" s="17"/>
      <c r="S79" s="23"/>
      <c r="T79" s="4"/>
      <c r="U79" s="4"/>
      <c r="V79" s="4"/>
      <c r="W79" s="4"/>
      <c r="X79" s="4"/>
      <c r="Y79" s="4"/>
      <c r="Z79" s="4"/>
    </row>
    <row r="80" spans="1:26" ht="55.5" hidden="1" customHeight="1" x14ac:dyDescent="0.25">
      <c r="A80" s="272"/>
      <c r="B80" s="18"/>
      <c r="C80" s="14"/>
      <c r="D80" s="14"/>
      <c r="E80" s="14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23"/>
      <c r="R80" s="17"/>
      <c r="S80" s="23"/>
      <c r="T80" s="4"/>
      <c r="U80" s="4"/>
      <c r="V80" s="4"/>
      <c r="W80" s="4"/>
      <c r="X80" s="4"/>
      <c r="Y80" s="4"/>
      <c r="Z80" s="4"/>
    </row>
    <row r="81" spans="1:26" ht="55.5" hidden="1" customHeight="1" x14ac:dyDescent="0.25">
      <c r="A81" s="273"/>
      <c r="B81" s="18"/>
      <c r="C81" s="14"/>
      <c r="D81" s="14"/>
      <c r="E81" s="14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23"/>
      <c r="R81" s="17"/>
      <c r="S81" s="23"/>
      <c r="T81" s="4"/>
      <c r="U81" s="4"/>
      <c r="V81" s="4"/>
      <c r="W81" s="4"/>
      <c r="X81" s="4"/>
      <c r="Y81" s="4"/>
      <c r="Z81" s="4"/>
    </row>
    <row r="82" spans="1:26" ht="67.5" customHeight="1" x14ac:dyDescent="0.25">
      <c r="A82" s="239" t="s">
        <v>203</v>
      </c>
      <c r="B82" s="21" t="s">
        <v>204</v>
      </c>
      <c r="C82" s="14" t="s">
        <v>103</v>
      </c>
      <c r="D82" s="14" t="s">
        <v>43</v>
      </c>
      <c r="E82" s="14" t="s">
        <v>205</v>
      </c>
      <c r="F82" s="17">
        <v>10</v>
      </c>
      <c r="G82" s="17"/>
      <c r="H82" s="17"/>
      <c r="I82" s="17">
        <v>2</v>
      </c>
      <c r="J82" s="17"/>
      <c r="K82" s="17"/>
      <c r="L82" s="17">
        <v>3</v>
      </c>
      <c r="M82" s="17"/>
      <c r="N82" s="17"/>
      <c r="O82" s="17">
        <v>3</v>
      </c>
      <c r="P82" s="17"/>
      <c r="Q82" s="23"/>
      <c r="R82" s="17">
        <v>2</v>
      </c>
      <c r="S82" s="23">
        <v>2000000</v>
      </c>
      <c r="T82" s="4"/>
      <c r="U82" s="4"/>
      <c r="V82" s="4"/>
      <c r="W82" s="4"/>
      <c r="X82" s="4"/>
      <c r="Y82" s="4"/>
      <c r="Z82" s="4"/>
    </row>
    <row r="83" spans="1:26" ht="55.5" customHeight="1" x14ac:dyDescent="0.25">
      <c r="A83" s="219"/>
      <c r="B83" s="18" t="s">
        <v>206</v>
      </c>
      <c r="C83" s="14" t="s">
        <v>103</v>
      </c>
      <c r="D83" s="14" t="s">
        <v>39</v>
      </c>
      <c r="E83" s="14" t="s">
        <v>123</v>
      </c>
      <c r="F83" s="17">
        <v>1000</v>
      </c>
      <c r="G83" s="17">
        <v>0</v>
      </c>
      <c r="H83" s="17">
        <v>0</v>
      </c>
      <c r="I83" s="17">
        <v>100</v>
      </c>
      <c r="J83" s="17">
        <v>0</v>
      </c>
      <c r="K83" s="17">
        <v>0</v>
      </c>
      <c r="L83" s="17">
        <v>400</v>
      </c>
      <c r="M83" s="17">
        <v>0</v>
      </c>
      <c r="N83" s="17">
        <v>0</v>
      </c>
      <c r="O83" s="17">
        <v>400</v>
      </c>
      <c r="P83" s="17">
        <v>0</v>
      </c>
      <c r="Q83" s="23">
        <v>0</v>
      </c>
      <c r="R83" s="17">
        <v>100</v>
      </c>
      <c r="S83" s="23">
        <v>2000000</v>
      </c>
      <c r="T83" s="4"/>
      <c r="U83" s="4"/>
      <c r="V83" s="4"/>
      <c r="W83" s="4"/>
      <c r="X83" s="4"/>
      <c r="Y83" s="4"/>
      <c r="Z83" s="4"/>
    </row>
    <row r="84" spans="1:26" ht="55.5" customHeight="1" x14ac:dyDescent="0.25">
      <c r="A84" s="16" t="s">
        <v>207</v>
      </c>
      <c r="B84" s="18" t="s">
        <v>208</v>
      </c>
      <c r="C84" s="14" t="s">
        <v>103</v>
      </c>
      <c r="D84" s="14" t="s">
        <v>43</v>
      </c>
      <c r="E84" s="14" t="s">
        <v>123</v>
      </c>
      <c r="F84" s="17">
        <v>200</v>
      </c>
      <c r="G84" s="17"/>
      <c r="H84" s="17">
        <v>25</v>
      </c>
      <c r="I84" s="17">
        <v>25</v>
      </c>
      <c r="J84" s="17">
        <v>25</v>
      </c>
      <c r="K84" s="17">
        <v>25</v>
      </c>
      <c r="L84" s="17">
        <v>25</v>
      </c>
      <c r="M84" s="17">
        <v>25</v>
      </c>
      <c r="N84" s="17">
        <v>25</v>
      </c>
      <c r="O84" s="17">
        <v>25</v>
      </c>
      <c r="P84" s="17"/>
      <c r="Q84" s="23"/>
      <c r="R84" s="17"/>
      <c r="S84" s="23">
        <v>26000</v>
      </c>
      <c r="T84" s="4"/>
      <c r="U84" s="4"/>
      <c r="V84" s="4"/>
      <c r="W84" s="4"/>
      <c r="X84" s="4"/>
      <c r="Y84" s="4"/>
      <c r="Z84" s="4"/>
    </row>
    <row r="85" spans="1:26" ht="84" customHeight="1" x14ac:dyDescent="0.25">
      <c r="A85" s="40" t="s">
        <v>209</v>
      </c>
      <c r="B85" s="18" t="s">
        <v>210</v>
      </c>
      <c r="C85" s="14" t="s">
        <v>211</v>
      </c>
      <c r="D85" s="19" t="s">
        <v>43</v>
      </c>
      <c r="E85" s="19" t="s">
        <v>212</v>
      </c>
      <c r="F85" s="17">
        <v>700</v>
      </c>
      <c r="G85" s="17">
        <v>50</v>
      </c>
      <c r="H85" s="17">
        <v>60</v>
      </c>
      <c r="I85" s="17">
        <v>60</v>
      </c>
      <c r="J85" s="17">
        <v>60</v>
      </c>
      <c r="K85" s="17">
        <v>60</v>
      </c>
      <c r="L85" s="17">
        <v>60</v>
      </c>
      <c r="M85" s="17">
        <v>60</v>
      </c>
      <c r="N85" s="17">
        <v>60</v>
      </c>
      <c r="O85" s="17">
        <v>60</v>
      </c>
      <c r="P85" s="17">
        <v>60</v>
      </c>
      <c r="Q85" s="23">
        <v>60</v>
      </c>
      <c r="R85" s="17">
        <v>50</v>
      </c>
      <c r="S85" s="23">
        <v>530800</v>
      </c>
      <c r="T85" s="4"/>
      <c r="U85" s="4"/>
      <c r="V85" s="4"/>
      <c r="W85" s="4"/>
      <c r="X85" s="4"/>
      <c r="Y85" s="4"/>
      <c r="Z85" s="4"/>
    </row>
    <row r="86" spans="1:26" ht="55.5" customHeight="1" x14ac:dyDescent="0.25">
      <c r="A86" s="242" t="s">
        <v>213</v>
      </c>
      <c r="B86" s="93" t="s">
        <v>591</v>
      </c>
      <c r="C86" s="14" t="s">
        <v>211</v>
      </c>
      <c r="D86" s="113" t="s">
        <v>39</v>
      </c>
      <c r="E86" s="19" t="s">
        <v>214</v>
      </c>
      <c r="F86" s="17">
        <v>7000</v>
      </c>
      <c r="G86" s="17">
        <v>300</v>
      </c>
      <c r="H86" s="17">
        <v>690</v>
      </c>
      <c r="I86" s="17">
        <v>690</v>
      </c>
      <c r="J86" s="17">
        <v>690</v>
      </c>
      <c r="K86" s="17">
        <v>690</v>
      </c>
      <c r="L86" s="17">
        <v>690</v>
      </c>
      <c r="M86" s="17">
        <v>690</v>
      </c>
      <c r="N86" s="17">
        <v>690</v>
      </c>
      <c r="O86" s="17">
        <v>690</v>
      </c>
      <c r="P86" s="17">
        <v>690</v>
      </c>
      <c r="Q86" s="23">
        <v>690</v>
      </c>
      <c r="R86" s="17">
        <v>300</v>
      </c>
      <c r="S86" s="23">
        <v>861959</v>
      </c>
      <c r="T86" s="4"/>
      <c r="U86" s="4"/>
      <c r="V86" s="4"/>
      <c r="W86" s="4"/>
      <c r="X86" s="4"/>
      <c r="Y86" s="4"/>
      <c r="Z86" s="4"/>
    </row>
    <row r="87" spans="1:26" ht="55.5" customHeight="1" x14ac:dyDescent="0.25">
      <c r="A87" s="218"/>
      <c r="B87" s="18" t="s">
        <v>215</v>
      </c>
      <c r="C87" s="14" t="s">
        <v>211</v>
      </c>
      <c r="D87" s="113" t="s">
        <v>39</v>
      </c>
      <c r="E87" s="19" t="s">
        <v>214</v>
      </c>
      <c r="F87" s="17">
        <v>1300</v>
      </c>
      <c r="G87" s="17">
        <v>100</v>
      </c>
      <c r="H87" s="17">
        <v>230</v>
      </c>
      <c r="I87" s="17">
        <v>230</v>
      </c>
      <c r="J87" s="17">
        <v>230</v>
      </c>
      <c r="K87" s="17">
        <v>230</v>
      </c>
      <c r="L87" s="17">
        <v>230</v>
      </c>
      <c r="M87" s="17">
        <v>230</v>
      </c>
      <c r="N87" s="17">
        <v>230</v>
      </c>
      <c r="O87" s="17">
        <v>230</v>
      </c>
      <c r="P87" s="17">
        <v>230</v>
      </c>
      <c r="Q87" s="23">
        <v>230</v>
      </c>
      <c r="R87" s="17">
        <v>100</v>
      </c>
      <c r="S87" s="23">
        <v>302831</v>
      </c>
      <c r="T87" s="4"/>
      <c r="U87" s="4"/>
      <c r="V87" s="4"/>
      <c r="W87" s="4"/>
      <c r="X87" s="4"/>
      <c r="Y87" s="4"/>
      <c r="Z87" s="4"/>
    </row>
    <row r="88" spans="1:26" ht="55.5" customHeight="1" x14ac:dyDescent="0.25">
      <c r="A88" s="218"/>
      <c r="B88" s="18" t="s">
        <v>219</v>
      </c>
      <c r="C88" s="14" t="s">
        <v>211</v>
      </c>
      <c r="D88" s="19" t="s">
        <v>43</v>
      </c>
      <c r="E88" s="19" t="s">
        <v>214</v>
      </c>
      <c r="F88" s="17">
        <v>1</v>
      </c>
      <c r="G88" s="17"/>
      <c r="H88" s="17"/>
      <c r="I88" s="17">
        <v>1</v>
      </c>
      <c r="J88" s="17"/>
      <c r="K88" s="17"/>
      <c r="L88" s="17"/>
      <c r="M88" s="17"/>
      <c r="N88" s="17"/>
      <c r="O88" s="17"/>
      <c r="P88" s="17"/>
      <c r="Q88" s="23"/>
      <c r="R88" s="17"/>
      <c r="S88" s="23">
        <v>420000</v>
      </c>
      <c r="T88" s="4"/>
      <c r="U88" s="4"/>
      <c r="V88" s="4"/>
      <c r="W88" s="4"/>
      <c r="X88" s="4"/>
      <c r="Y88" s="4"/>
      <c r="Z88" s="4"/>
    </row>
    <row r="89" spans="1:26" ht="85.5" customHeight="1" x14ac:dyDescent="0.25">
      <c r="A89" s="219"/>
      <c r="B89" s="18" t="s">
        <v>221</v>
      </c>
      <c r="C89" s="14" t="s">
        <v>211</v>
      </c>
      <c r="D89" s="113" t="s">
        <v>39</v>
      </c>
      <c r="E89" s="19" t="s">
        <v>214</v>
      </c>
      <c r="F89" s="17">
        <v>10000</v>
      </c>
      <c r="G89" s="17">
        <v>500</v>
      </c>
      <c r="H89" s="17">
        <v>900</v>
      </c>
      <c r="I89" s="17">
        <v>900</v>
      </c>
      <c r="J89" s="17">
        <v>900</v>
      </c>
      <c r="K89" s="17">
        <v>900</v>
      </c>
      <c r="L89" s="17">
        <v>900</v>
      </c>
      <c r="M89" s="17">
        <v>900</v>
      </c>
      <c r="N89" s="17">
        <v>900</v>
      </c>
      <c r="O89" s="17">
        <v>900</v>
      </c>
      <c r="P89" s="17">
        <v>900</v>
      </c>
      <c r="Q89" s="23">
        <v>900</v>
      </c>
      <c r="R89" s="17">
        <v>500</v>
      </c>
      <c r="S89" s="23">
        <v>744091</v>
      </c>
      <c r="T89" s="4"/>
      <c r="U89" s="4"/>
      <c r="V89" s="4"/>
      <c r="W89" s="4"/>
      <c r="X89" s="4"/>
      <c r="Y89" s="4"/>
      <c r="Z89" s="4"/>
    </row>
    <row r="90" spans="1:26" ht="55.5" customHeight="1" x14ac:dyDescent="0.25">
      <c r="A90" s="242" t="s">
        <v>222</v>
      </c>
      <c r="B90" s="21" t="s">
        <v>223</v>
      </c>
      <c r="C90" s="14" t="s">
        <v>211</v>
      </c>
      <c r="D90" s="14" t="s">
        <v>43</v>
      </c>
      <c r="E90" s="14" t="s">
        <v>224</v>
      </c>
      <c r="F90" s="17">
        <v>30</v>
      </c>
      <c r="G90" s="17"/>
      <c r="H90" s="17"/>
      <c r="I90" s="17"/>
      <c r="J90" s="17"/>
      <c r="K90" s="17">
        <v>30</v>
      </c>
      <c r="L90" s="17"/>
      <c r="M90" s="17"/>
      <c r="N90" s="17"/>
      <c r="O90" s="17"/>
      <c r="P90" s="17"/>
      <c r="Q90" s="23"/>
      <c r="R90" s="17"/>
      <c r="S90" s="23">
        <v>42750</v>
      </c>
      <c r="T90" s="4"/>
      <c r="U90" s="4"/>
      <c r="V90" s="4"/>
      <c r="W90" s="4"/>
      <c r="X90" s="4"/>
      <c r="Y90" s="4"/>
      <c r="Z90" s="4"/>
    </row>
    <row r="91" spans="1:26" ht="55.5" customHeight="1" x14ac:dyDescent="0.25">
      <c r="A91" s="218"/>
      <c r="B91" s="21" t="s">
        <v>226</v>
      </c>
      <c r="C91" s="14" t="s">
        <v>211</v>
      </c>
      <c r="D91" s="100" t="s">
        <v>43</v>
      </c>
      <c r="E91" s="14" t="s">
        <v>214</v>
      </c>
      <c r="F91" s="17">
        <v>250</v>
      </c>
      <c r="G91" s="17">
        <v>10</v>
      </c>
      <c r="H91" s="17">
        <v>23</v>
      </c>
      <c r="I91" s="17">
        <v>23</v>
      </c>
      <c r="J91" s="17">
        <v>23</v>
      </c>
      <c r="K91" s="17">
        <v>23</v>
      </c>
      <c r="L91" s="17">
        <v>23</v>
      </c>
      <c r="M91" s="17">
        <v>23</v>
      </c>
      <c r="N91" s="17">
        <v>23</v>
      </c>
      <c r="O91" s="17">
        <v>23</v>
      </c>
      <c r="P91" s="17">
        <v>23</v>
      </c>
      <c r="Q91" s="23">
        <v>23</v>
      </c>
      <c r="R91" s="17">
        <v>10</v>
      </c>
      <c r="S91" s="23">
        <v>197580</v>
      </c>
      <c r="T91" s="4"/>
      <c r="U91" s="4"/>
      <c r="V91" s="4"/>
      <c r="W91" s="4"/>
      <c r="X91" s="4"/>
      <c r="Y91" s="4"/>
      <c r="Z91" s="4"/>
    </row>
    <row r="92" spans="1:26" ht="55.5" customHeight="1" x14ac:dyDescent="0.25">
      <c r="A92" s="218"/>
      <c r="B92" s="18" t="s">
        <v>228</v>
      </c>
      <c r="C92" s="14" t="s">
        <v>211</v>
      </c>
      <c r="D92" s="100" t="s">
        <v>39</v>
      </c>
      <c r="E92" s="14" t="s">
        <v>214</v>
      </c>
      <c r="F92" s="17">
        <v>250</v>
      </c>
      <c r="G92" s="17">
        <v>10</v>
      </c>
      <c r="H92" s="17">
        <v>23</v>
      </c>
      <c r="I92" s="17">
        <v>23</v>
      </c>
      <c r="J92" s="17">
        <v>23</v>
      </c>
      <c r="K92" s="17">
        <v>23</v>
      </c>
      <c r="L92" s="17">
        <v>23</v>
      </c>
      <c r="M92" s="17">
        <v>23</v>
      </c>
      <c r="N92" s="17">
        <v>23</v>
      </c>
      <c r="O92" s="17">
        <v>23</v>
      </c>
      <c r="P92" s="17">
        <v>23</v>
      </c>
      <c r="Q92" s="23">
        <v>23</v>
      </c>
      <c r="R92" s="17">
        <v>10</v>
      </c>
      <c r="S92" s="23">
        <v>1305900</v>
      </c>
      <c r="T92" s="4"/>
      <c r="U92" s="4"/>
      <c r="V92" s="4"/>
      <c r="W92" s="4"/>
      <c r="X92" s="4"/>
      <c r="Y92" s="4"/>
      <c r="Z92" s="4"/>
    </row>
    <row r="93" spans="1:26" ht="78" customHeight="1" x14ac:dyDescent="0.25">
      <c r="A93" s="218"/>
      <c r="B93" s="18" t="s">
        <v>230</v>
      </c>
      <c r="C93" s="14" t="s">
        <v>211</v>
      </c>
      <c r="D93" s="14" t="s">
        <v>43</v>
      </c>
      <c r="E93" s="14" t="s">
        <v>214</v>
      </c>
      <c r="F93" s="17">
        <v>4</v>
      </c>
      <c r="G93" s="17"/>
      <c r="H93" s="17">
        <v>1</v>
      </c>
      <c r="I93" s="17"/>
      <c r="J93" s="17"/>
      <c r="K93" s="17">
        <v>1</v>
      </c>
      <c r="L93" s="17"/>
      <c r="M93" s="17"/>
      <c r="N93" s="17">
        <v>1</v>
      </c>
      <c r="O93" s="17"/>
      <c r="P93" s="17"/>
      <c r="Q93" s="23">
        <v>1</v>
      </c>
      <c r="R93" s="17"/>
      <c r="S93" s="23">
        <v>49350</v>
      </c>
      <c r="T93" s="4"/>
      <c r="U93" s="4"/>
      <c r="V93" s="4"/>
      <c r="W93" s="4"/>
      <c r="X93" s="4"/>
      <c r="Y93" s="4"/>
      <c r="Z93" s="4"/>
    </row>
    <row r="94" spans="1:26" ht="69.75" customHeight="1" x14ac:dyDescent="0.25">
      <c r="A94" s="218"/>
      <c r="B94" s="18" t="s">
        <v>232</v>
      </c>
      <c r="C94" s="14" t="s">
        <v>211</v>
      </c>
      <c r="D94" s="14" t="s">
        <v>43</v>
      </c>
      <c r="E94" s="14" t="s">
        <v>214</v>
      </c>
      <c r="F94" s="17">
        <v>2</v>
      </c>
      <c r="G94" s="17"/>
      <c r="H94" s="17"/>
      <c r="I94" s="17">
        <v>1</v>
      </c>
      <c r="J94" s="17"/>
      <c r="K94" s="17"/>
      <c r="L94" s="17"/>
      <c r="M94" s="17"/>
      <c r="N94" s="17"/>
      <c r="O94" s="17">
        <v>1</v>
      </c>
      <c r="P94" s="17"/>
      <c r="Q94" s="23"/>
      <c r="R94" s="17"/>
      <c r="S94" s="23">
        <v>238500</v>
      </c>
      <c r="T94" s="4"/>
      <c r="U94" s="4"/>
      <c r="V94" s="4"/>
      <c r="W94" s="4"/>
      <c r="X94" s="4"/>
      <c r="Y94" s="4"/>
      <c r="Z94" s="4"/>
    </row>
    <row r="95" spans="1:26" ht="55.5" customHeight="1" x14ac:dyDescent="0.25">
      <c r="A95" s="219"/>
      <c r="B95" s="18" t="s">
        <v>233</v>
      </c>
      <c r="C95" s="14" t="s">
        <v>211</v>
      </c>
      <c r="D95" s="100" t="s">
        <v>39</v>
      </c>
      <c r="E95" s="14" t="s">
        <v>214</v>
      </c>
      <c r="F95" s="17">
        <v>100</v>
      </c>
      <c r="G95" s="17"/>
      <c r="H95" s="17">
        <v>25</v>
      </c>
      <c r="I95" s="17"/>
      <c r="J95" s="17"/>
      <c r="K95" s="17">
        <v>25</v>
      </c>
      <c r="L95" s="17"/>
      <c r="M95" s="17"/>
      <c r="N95" s="17">
        <v>25</v>
      </c>
      <c r="O95" s="17"/>
      <c r="P95" s="17"/>
      <c r="Q95" s="23">
        <v>25</v>
      </c>
      <c r="R95" s="17"/>
      <c r="S95" s="23">
        <v>335100</v>
      </c>
      <c r="T95" s="4"/>
      <c r="U95" s="4"/>
      <c r="V95" s="4"/>
      <c r="W95" s="4"/>
      <c r="X95" s="4"/>
      <c r="Y95" s="4"/>
      <c r="Z95" s="4"/>
    </row>
    <row r="96" spans="1:26" ht="86.25" customHeight="1" x14ac:dyDescent="0.25">
      <c r="A96" s="24" t="s">
        <v>235</v>
      </c>
      <c r="B96" s="99" t="s">
        <v>592</v>
      </c>
      <c r="C96" s="14" t="s">
        <v>211</v>
      </c>
      <c r="D96" s="14" t="s">
        <v>39</v>
      </c>
      <c r="E96" s="14" t="s">
        <v>214</v>
      </c>
      <c r="F96" s="17">
        <v>2500</v>
      </c>
      <c r="G96" s="17">
        <v>150</v>
      </c>
      <c r="H96" s="17">
        <v>220</v>
      </c>
      <c r="I96" s="17">
        <v>220</v>
      </c>
      <c r="J96" s="17">
        <v>220</v>
      </c>
      <c r="K96" s="17">
        <v>220</v>
      </c>
      <c r="L96" s="17">
        <v>220</v>
      </c>
      <c r="M96" s="17">
        <v>220</v>
      </c>
      <c r="N96" s="17">
        <v>220</v>
      </c>
      <c r="O96" s="17">
        <v>220</v>
      </c>
      <c r="P96" s="17">
        <v>220</v>
      </c>
      <c r="Q96" s="23">
        <v>220</v>
      </c>
      <c r="R96" s="17">
        <v>150</v>
      </c>
      <c r="S96" s="23">
        <v>2937806</v>
      </c>
      <c r="T96" s="4"/>
      <c r="U96" s="4"/>
      <c r="V96" s="4"/>
      <c r="W96" s="4"/>
      <c r="X96" s="4"/>
      <c r="Y96" s="4"/>
      <c r="Z96" s="4"/>
    </row>
    <row r="97" spans="1:26" ht="37.5" customHeight="1" x14ac:dyDescent="0.25">
      <c r="A97" s="235" t="s">
        <v>72</v>
      </c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232"/>
      <c r="R97" s="232"/>
      <c r="S97" s="233"/>
      <c r="T97" s="12"/>
      <c r="U97" s="12"/>
      <c r="V97" s="12"/>
      <c r="W97" s="12"/>
      <c r="X97" s="12"/>
      <c r="Y97" s="12"/>
      <c r="Z97" s="12"/>
    </row>
    <row r="98" spans="1:26" ht="34.5" customHeight="1" x14ac:dyDescent="0.25">
      <c r="A98" s="235" t="s">
        <v>73</v>
      </c>
      <c r="B98" s="232"/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3"/>
      <c r="T98" s="12"/>
      <c r="U98" s="12"/>
      <c r="V98" s="12"/>
      <c r="W98" s="12"/>
      <c r="X98" s="12"/>
      <c r="Y98" s="12"/>
      <c r="Z98" s="12"/>
    </row>
    <row r="99" spans="1:26" ht="34.5" customHeight="1" x14ac:dyDescent="0.25">
      <c r="A99" s="235" t="s">
        <v>731</v>
      </c>
      <c r="B99" s="232"/>
      <c r="C99" s="232"/>
      <c r="D99" s="232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3"/>
      <c r="T99" s="12"/>
      <c r="U99" s="12"/>
      <c r="V99" s="12"/>
      <c r="W99" s="12"/>
      <c r="X99" s="12"/>
      <c r="Y99" s="12"/>
      <c r="Z99" s="12"/>
    </row>
    <row r="100" spans="1:26" ht="63" x14ac:dyDescent="0.25">
      <c r="A100" s="242" t="s">
        <v>236</v>
      </c>
      <c r="B100" s="114" t="s">
        <v>593</v>
      </c>
      <c r="C100" s="115" t="s">
        <v>78</v>
      </c>
      <c r="D100" s="116" t="s">
        <v>39</v>
      </c>
      <c r="E100" s="116" t="s">
        <v>594</v>
      </c>
      <c r="F100" s="117">
        <v>78882</v>
      </c>
      <c r="G100" s="117"/>
      <c r="H100" s="117"/>
      <c r="I100" s="117"/>
      <c r="J100" s="117"/>
      <c r="K100" s="117"/>
      <c r="L100" s="117">
        <v>39441</v>
      </c>
      <c r="M100" s="117"/>
      <c r="N100" s="117"/>
      <c r="O100" s="117"/>
      <c r="P100" s="117"/>
      <c r="Q100" s="118"/>
      <c r="R100" s="117">
        <v>39441</v>
      </c>
      <c r="S100" s="268">
        <v>50000000</v>
      </c>
      <c r="T100" s="4"/>
      <c r="U100" s="4"/>
      <c r="V100" s="4"/>
      <c r="W100" s="4"/>
      <c r="X100" s="4"/>
      <c r="Y100" s="4"/>
      <c r="Z100" s="4"/>
    </row>
    <row r="101" spans="1:26" ht="96.75" customHeight="1" x14ac:dyDescent="0.25">
      <c r="A101" s="218"/>
      <c r="B101" s="114" t="s">
        <v>595</v>
      </c>
      <c r="C101" s="115" t="s">
        <v>78</v>
      </c>
      <c r="D101" s="116" t="s">
        <v>39</v>
      </c>
      <c r="E101" s="116" t="s">
        <v>594</v>
      </c>
      <c r="F101" s="117">
        <v>12000</v>
      </c>
      <c r="G101" s="117"/>
      <c r="H101" s="117"/>
      <c r="I101" s="117"/>
      <c r="J101" s="117"/>
      <c r="K101" s="117"/>
      <c r="L101" s="117">
        <v>6000</v>
      </c>
      <c r="M101" s="117"/>
      <c r="N101" s="117"/>
      <c r="O101" s="117"/>
      <c r="P101" s="117"/>
      <c r="Q101" s="118"/>
      <c r="R101" s="117">
        <v>6000</v>
      </c>
      <c r="S101" s="269"/>
      <c r="T101" s="4"/>
      <c r="U101" s="4"/>
      <c r="V101" s="4"/>
      <c r="W101" s="4"/>
      <c r="X101" s="4"/>
      <c r="Y101" s="4"/>
      <c r="Z101" s="4"/>
    </row>
    <row r="102" spans="1:26" s="97" customFormat="1" ht="102.75" customHeight="1" x14ac:dyDescent="0.25">
      <c r="A102" s="240"/>
      <c r="B102" s="114" t="s">
        <v>596</v>
      </c>
      <c r="C102" s="115" t="s">
        <v>78</v>
      </c>
      <c r="D102" s="116" t="s">
        <v>39</v>
      </c>
      <c r="E102" s="116" t="s">
        <v>594</v>
      </c>
      <c r="F102" s="117">
        <v>9466</v>
      </c>
      <c r="G102" s="117"/>
      <c r="H102" s="117"/>
      <c r="I102" s="117"/>
      <c r="J102" s="117"/>
      <c r="K102" s="117"/>
      <c r="L102" s="117">
        <v>4733</v>
      </c>
      <c r="M102" s="117"/>
      <c r="N102" s="117"/>
      <c r="O102" s="117"/>
      <c r="P102" s="117"/>
      <c r="Q102" s="118"/>
      <c r="R102" s="117">
        <v>4733</v>
      </c>
      <c r="S102" s="269"/>
      <c r="T102" s="4"/>
      <c r="U102" s="4"/>
      <c r="V102" s="4"/>
      <c r="W102" s="4"/>
      <c r="X102" s="4"/>
      <c r="Y102" s="4"/>
      <c r="Z102" s="4"/>
    </row>
    <row r="103" spans="1:26" ht="94.5" customHeight="1" x14ac:dyDescent="0.25">
      <c r="A103" s="219"/>
      <c r="B103" s="114" t="s">
        <v>597</v>
      </c>
      <c r="C103" s="115" t="s">
        <v>78</v>
      </c>
      <c r="D103" s="116" t="s">
        <v>39</v>
      </c>
      <c r="E103" s="116" t="s">
        <v>594</v>
      </c>
      <c r="F103" s="117">
        <v>40000</v>
      </c>
      <c r="G103" s="117"/>
      <c r="H103" s="117"/>
      <c r="I103" s="117"/>
      <c r="J103" s="117"/>
      <c r="K103" s="117"/>
      <c r="L103" s="117">
        <v>20000</v>
      </c>
      <c r="M103" s="117"/>
      <c r="N103" s="117"/>
      <c r="O103" s="117"/>
      <c r="P103" s="117"/>
      <c r="Q103" s="118"/>
      <c r="R103" s="117">
        <v>20000</v>
      </c>
      <c r="S103" s="270"/>
      <c r="T103" s="4"/>
      <c r="U103" s="4"/>
      <c r="V103" s="4"/>
      <c r="W103" s="4"/>
      <c r="X103" s="4"/>
      <c r="Y103" s="4"/>
      <c r="Z103" s="4"/>
    </row>
    <row r="104" spans="1:26" ht="152.25" customHeight="1" x14ac:dyDescent="0.25">
      <c r="A104" s="16" t="s">
        <v>238</v>
      </c>
      <c r="B104" s="18" t="s">
        <v>239</v>
      </c>
      <c r="C104" s="14" t="s">
        <v>139</v>
      </c>
      <c r="D104" s="14" t="s">
        <v>43</v>
      </c>
      <c r="E104" s="14" t="s">
        <v>241</v>
      </c>
      <c r="F104" s="17">
        <v>20</v>
      </c>
      <c r="G104" s="17">
        <v>2</v>
      </c>
      <c r="H104" s="17">
        <v>2</v>
      </c>
      <c r="I104" s="17">
        <v>2</v>
      </c>
      <c r="J104" s="17">
        <v>3</v>
      </c>
      <c r="K104" s="17"/>
      <c r="L104" s="17">
        <v>3</v>
      </c>
      <c r="M104" s="17">
        <v>2</v>
      </c>
      <c r="N104" s="17">
        <v>2</v>
      </c>
      <c r="O104" s="17">
        <v>2</v>
      </c>
      <c r="P104" s="17">
        <v>2</v>
      </c>
      <c r="Q104" s="23"/>
      <c r="R104" s="17"/>
      <c r="S104" s="23">
        <v>163515</v>
      </c>
      <c r="T104" s="4"/>
      <c r="U104" s="4"/>
      <c r="V104" s="4"/>
      <c r="W104" s="4"/>
      <c r="X104" s="4"/>
      <c r="Y104" s="4"/>
      <c r="Z104" s="4"/>
    </row>
    <row r="105" spans="1:26" s="141" customFormat="1" ht="48.75" customHeight="1" x14ac:dyDescent="0.25">
      <c r="A105" s="279" t="s">
        <v>655</v>
      </c>
      <c r="B105" s="279"/>
      <c r="C105" s="279"/>
      <c r="D105" s="279"/>
      <c r="E105" s="279"/>
      <c r="F105" s="279"/>
      <c r="G105" s="279"/>
      <c r="H105" s="279"/>
      <c r="I105" s="279"/>
      <c r="J105" s="279"/>
      <c r="K105" s="279"/>
      <c r="L105" s="279"/>
      <c r="M105" s="279"/>
      <c r="N105" s="279"/>
      <c r="O105" s="279"/>
      <c r="P105" s="279"/>
      <c r="Q105" s="279"/>
      <c r="R105" s="279"/>
      <c r="S105" s="279"/>
      <c r="T105" s="4"/>
      <c r="U105" s="4"/>
      <c r="V105" s="4"/>
      <c r="W105" s="4"/>
      <c r="X105" s="4"/>
      <c r="Y105" s="4"/>
      <c r="Z105" s="4"/>
    </row>
    <row r="106" spans="1:26" s="141" customFormat="1" ht="47.25" customHeight="1" x14ac:dyDescent="0.25">
      <c r="A106" s="276" t="s">
        <v>656</v>
      </c>
      <c r="B106" s="164" t="s">
        <v>657</v>
      </c>
      <c r="C106" s="161" t="s">
        <v>658</v>
      </c>
      <c r="D106" s="162" t="s">
        <v>39</v>
      </c>
      <c r="E106" s="162" t="s">
        <v>659</v>
      </c>
      <c r="F106" s="117">
        <v>1</v>
      </c>
      <c r="G106" s="117"/>
      <c r="H106" s="117"/>
      <c r="I106" s="117"/>
      <c r="J106" s="117"/>
      <c r="K106" s="117"/>
      <c r="L106" s="117">
        <v>1</v>
      </c>
      <c r="M106" s="117"/>
      <c r="N106" s="117"/>
      <c r="O106" s="117"/>
      <c r="P106" s="117"/>
      <c r="Q106" s="118"/>
      <c r="R106" s="117"/>
      <c r="S106" s="118"/>
      <c r="T106" s="4"/>
      <c r="U106" s="4"/>
      <c r="V106" s="4"/>
      <c r="W106" s="4"/>
      <c r="X106" s="4"/>
      <c r="Y106" s="4"/>
      <c r="Z106" s="4"/>
    </row>
    <row r="107" spans="1:26" s="141" customFormat="1" ht="67.5" customHeight="1" x14ac:dyDescent="0.25">
      <c r="A107" s="278"/>
      <c r="B107" s="164" t="s">
        <v>660</v>
      </c>
      <c r="C107" s="161" t="s">
        <v>661</v>
      </c>
      <c r="D107" s="162" t="s">
        <v>39</v>
      </c>
      <c r="E107" s="162" t="s">
        <v>662</v>
      </c>
      <c r="F107" s="117">
        <v>1</v>
      </c>
      <c r="G107" s="117"/>
      <c r="H107" s="117"/>
      <c r="I107" s="117"/>
      <c r="J107" s="117"/>
      <c r="K107" s="117"/>
      <c r="L107" s="117">
        <v>1</v>
      </c>
      <c r="M107" s="117"/>
      <c r="N107" s="117"/>
      <c r="O107" s="117"/>
      <c r="P107" s="117"/>
      <c r="Q107" s="118"/>
      <c r="R107" s="117"/>
      <c r="S107" s="118"/>
      <c r="T107" s="4"/>
      <c r="U107" s="4"/>
      <c r="V107" s="4"/>
      <c r="W107" s="4"/>
      <c r="X107" s="4"/>
      <c r="Y107" s="4"/>
      <c r="Z107" s="4"/>
    </row>
    <row r="108" spans="1:26" s="141" customFormat="1" ht="62.25" customHeight="1" x14ac:dyDescent="0.25">
      <c r="A108" s="276" t="s">
        <v>663</v>
      </c>
      <c r="B108" s="164" t="s">
        <v>664</v>
      </c>
      <c r="C108" s="161" t="s">
        <v>665</v>
      </c>
      <c r="D108" s="162" t="s">
        <v>39</v>
      </c>
      <c r="E108" s="162" t="s">
        <v>298</v>
      </c>
      <c r="F108" s="117">
        <v>1</v>
      </c>
      <c r="G108" s="117"/>
      <c r="H108" s="117"/>
      <c r="I108" s="117"/>
      <c r="J108" s="117"/>
      <c r="K108" s="117"/>
      <c r="L108" s="117"/>
      <c r="M108" s="117">
        <v>1</v>
      </c>
      <c r="N108" s="117"/>
      <c r="O108" s="117"/>
      <c r="P108" s="117"/>
      <c r="Q108" s="118"/>
      <c r="R108" s="117"/>
      <c r="S108" s="118"/>
      <c r="T108" s="4"/>
      <c r="U108" s="4"/>
      <c r="V108" s="4"/>
      <c r="W108" s="4"/>
      <c r="X108" s="4"/>
      <c r="Y108" s="4"/>
      <c r="Z108" s="4"/>
    </row>
    <row r="109" spans="1:26" s="141" customFormat="1" ht="62.25" customHeight="1" x14ac:dyDescent="0.25">
      <c r="A109" s="277"/>
      <c r="B109" s="164" t="s">
        <v>666</v>
      </c>
      <c r="C109" s="161" t="s">
        <v>667</v>
      </c>
      <c r="D109" s="162" t="s">
        <v>39</v>
      </c>
      <c r="E109" s="162" t="s">
        <v>298</v>
      </c>
      <c r="F109" s="117">
        <v>1</v>
      </c>
      <c r="G109" s="117"/>
      <c r="H109" s="117"/>
      <c r="I109" s="117"/>
      <c r="J109" s="117"/>
      <c r="K109" s="117"/>
      <c r="L109" s="117"/>
      <c r="M109" s="117"/>
      <c r="N109" s="117">
        <v>1</v>
      </c>
      <c r="O109" s="117"/>
      <c r="P109" s="117"/>
      <c r="Q109" s="118"/>
      <c r="R109" s="117"/>
      <c r="S109" s="118"/>
      <c r="T109" s="4"/>
      <c r="U109" s="4"/>
      <c r="V109" s="4"/>
      <c r="W109" s="4"/>
      <c r="X109" s="4"/>
      <c r="Y109" s="4"/>
      <c r="Z109" s="4"/>
    </row>
    <row r="110" spans="1:26" s="141" customFormat="1" ht="129" customHeight="1" x14ac:dyDescent="0.25">
      <c r="A110" s="278"/>
      <c r="B110" s="164" t="s">
        <v>668</v>
      </c>
      <c r="C110" s="161" t="s">
        <v>667</v>
      </c>
      <c r="D110" s="162" t="s">
        <v>39</v>
      </c>
      <c r="E110" s="162" t="s">
        <v>669</v>
      </c>
      <c r="F110" s="117">
        <v>1</v>
      </c>
      <c r="G110" s="117"/>
      <c r="H110" s="117"/>
      <c r="I110" s="117"/>
      <c r="J110" s="117"/>
      <c r="K110" s="117"/>
      <c r="L110" s="117"/>
      <c r="M110" s="117"/>
      <c r="N110" s="117"/>
      <c r="O110" s="117">
        <v>1</v>
      </c>
      <c r="P110" s="117">
        <v>1</v>
      </c>
      <c r="Q110" s="118"/>
      <c r="R110" s="117"/>
      <c r="S110" s="118"/>
      <c r="T110" s="4"/>
      <c r="U110" s="4"/>
      <c r="V110" s="4"/>
      <c r="W110" s="4"/>
      <c r="X110" s="4"/>
      <c r="Y110" s="4"/>
      <c r="Z110" s="4"/>
    </row>
    <row r="111" spans="1:26" s="141" customFormat="1" ht="91.5" customHeight="1" x14ac:dyDescent="0.25">
      <c r="A111" s="163" t="s">
        <v>670</v>
      </c>
      <c r="B111" s="164" t="s">
        <v>671</v>
      </c>
      <c r="C111" s="161" t="s">
        <v>672</v>
      </c>
      <c r="D111" s="162" t="s">
        <v>39</v>
      </c>
      <c r="E111" s="162" t="s">
        <v>173</v>
      </c>
      <c r="F111" s="117">
        <v>12800</v>
      </c>
      <c r="G111" s="117"/>
      <c r="H111" s="117"/>
      <c r="I111" s="117"/>
      <c r="J111" s="117"/>
      <c r="K111" s="117">
        <v>1600</v>
      </c>
      <c r="L111" s="117">
        <v>1600</v>
      </c>
      <c r="M111" s="117">
        <v>1600</v>
      </c>
      <c r="N111" s="117">
        <v>1600</v>
      </c>
      <c r="O111" s="117">
        <v>1600</v>
      </c>
      <c r="P111" s="117">
        <v>1600</v>
      </c>
      <c r="Q111" s="117">
        <v>1600</v>
      </c>
      <c r="R111" s="117">
        <v>1600</v>
      </c>
      <c r="S111" s="118"/>
      <c r="T111" s="4"/>
      <c r="U111" s="4"/>
      <c r="V111" s="4"/>
      <c r="W111" s="4"/>
      <c r="X111" s="4"/>
      <c r="Y111" s="4"/>
      <c r="Z111" s="4"/>
    </row>
    <row r="112" spans="1:26" ht="36.75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8" t="s">
        <v>60</v>
      </c>
      <c r="S112" s="29">
        <f>+SUM(S18:S54)</f>
        <v>43928220</v>
      </c>
      <c r="T112" s="4"/>
      <c r="U112" s="4"/>
      <c r="V112" s="4"/>
      <c r="W112" s="4"/>
      <c r="X112" s="4"/>
      <c r="Y112" s="4"/>
      <c r="Z112" s="4"/>
    </row>
    <row r="113" spans="1:26" ht="15" customHeight="1" x14ac:dyDescent="0.25">
      <c r="A113" s="30"/>
      <c r="B113" s="1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30"/>
      <c r="B114" s="1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30"/>
      <c r="B115" s="1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30"/>
      <c r="B116" s="1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30"/>
      <c r="B117" s="1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30"/>
      <c r="B118" s="1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30"/>
      <c r="B119" s="1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30"/>
      <c r="B120" s="1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30"/>
      <c r="B121" s="1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30"/>
      <c r="B122" s="1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30"/>
      <c r="B123" s="1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30"/>
      <c r="B124" s="1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30"/>
      <c r="B125" s="1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30"/>
      <c r="B126" s="1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30"/>
      <c r="B127" s="1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30"/>
      <c r="B128" s="1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30"/>
      <c r="B129" s="1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30"/>
      <c r="B130" s="1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30"/>
      <c r="B131" s="1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30"/>
      <c r="B132" s="1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30"/>
      <c r="B133" s="1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30"/>
      <c r="B134" s="1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30"/>
      <c r="B135" s="1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30"/>
      <c r="B136" s="1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30"/>
      <c r="B137" s="1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30"/>
      <c r="B138" s="1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30"/>
      <c r="B139" s="1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30"/>
      <c r="B140" s="1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30"/>
      <c r="B141" s="1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30"/>
      <c r="B142" s="1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30"/>
      <c r="B143" s="1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30"/>
      <c r="B144" s="1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30"/>
      <c r="B145" s="1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30"/>
      <c r="B146" s="1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30"/>
      <c r="B147" s="1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30"/>
      <c r="B148" s="1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30"/>
      <c r="B149" s="1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30"/>
      <c r="B150" s="1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30"/>
      <c r="B151" s="1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30"/>
      <c r="B152" s="1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30"/>
      <c r="B153" s="1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30"/>
      <c r="B154" s="1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30"/>
      <c r="B155" s="1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30"/>
      <c r="B156" s="1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30"/>
      <c r="B157" s="1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30"/>
      <c r="B158" s="1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30"/>
      <c r="B159" s="1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30"/>
      <c r="B160" s="1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30"/>
      <c r="B161" s="1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30"/>
      <c r="B162" s="1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30"/>
      <c r="B163" s="1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30"/>
      <c r="B164" s="1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30"/>
      <c r="B165" s="1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30"/>
      <c r="B166" s="1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30"/>
      <c r="B167" s="1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30"/>
      <c r="B168" s="1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30"/>
      <c r="B169" s="1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30"/>
      <c r="B170" s="1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30"/>
      <c r="B171" s="1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30"/>
      <c r="B172" s="1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30"/>
      <c r="B173" s="1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30"/>
      <c r="B174" s="1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30"/>
      <c r="B175" s="1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30"/>
      <c r="B176" s="1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30"/>
      <c r="B177" s="1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30"/>
      <c r="B178" s="1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30"/>
      <c r="B179" s="1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30"/>
      <c r="B180" s="1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30"/>
      <c r="B181" s="1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30"/>
      <c r="B182" s="1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30"/>
      <c r="B183" s="1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30"/>
      <c r="B184" s="1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30"/>
      <c r="B185" s="1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30"/>
      <c r="B186" s="1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30"/>
      <c r="B187" s="1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30"/>
      <c r="B188" s="1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30"/>
      <c r="B189" s="1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30"/>
      <c r="B190" s="1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30"/>
      <c r="B191" s="1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30"/>
      <c r="B192" s="1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30"/>
      <c r="B193" s="1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30"/>
      <c r="B194" s="1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30"/>
      <c r="B195" s="1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30"/>
      <c r="B196" s="1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30"/>
      <c r="B197" s="1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30"/>
      <c r="B198" s="1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30"/>
      <c r="B199" s="1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30"/>
      <c r="B200" s="1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30"/>
      <c r="B201" s="1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30"/>
      <c r="B202" s="1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30"/>
      <c r="B203" s="1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30"/>
      <c r="B204" s="1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30"/>
      <c r="B205" s="1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30"/>
      <c r="B206" s="1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30"/>
      <c r="B207" s="1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30"/>
      <c r="B208" s="1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30"/>
      <c r="B209" s="1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30"/>
      <c r="B210" s="1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30"/>
      <c r="B211" s="1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30"/>
      <c r="B212" s="1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30"/>
      <c r="B213" s="1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30"/>
      <c r="B214" s="1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30"/>
      <c r="B215" s="1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30"/>
      <c r="B216" s="1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30"/>
      <c r="B217" s="1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30"/>
      <c r="B218" s="1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30"/>
      <c r="B219" s="1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30"/>
      <c r="B220" s="1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30"/>
      <c r="B221" s="1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30"/>
      <c r="B222" s="1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30"/>
      <c r="B223" s="1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30"/>
      <c r="B224" s="1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30"/>
      <c r="B225" s="1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30"/>
      <c r="B226" s="1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30"/>
      <c r="B227" s="1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30"/>
      <c r="B228" s="1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30"/>
      <c r="B229" s="1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30"/>
      <c r="B230" s="1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30"/>
      <c r="B231" s="1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30"/>
      <c r="B232" s="1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30"/>
      <c r="B233" s="1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30"/>
      <c r="B234" s="1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30"/>
      <c r="B235" s="1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30"/>
      <c r="B236" s="1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30"/>
      <c r="B237" s="1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30"/>
      <c r="B238" s="1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30"/>
      <c r="B239" s="1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30"/>
      <c r="B240" s="1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30"/>
      <c r="B241" s="1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30"/>
      <c r="B242" s="1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30"/>
      <c r="B243" s="1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30"/>
      <c r="B244" s="1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30"/>
      <c r="B245" s="1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30"/>
      <c r="B246" s="1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30"/>
      <c r="B247" s="1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30"/>
      <c r="B248" s="1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30"/>
      <c r="B249" s="1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30"/>
      <c r="B250" s="1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30"/>
      <c r="B251" s="1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30"/>
      <c r="B252" s="1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30"/>
      <c r="B253" s="1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30"/>
      <c r="B254" s="1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30"/>
      <c r="B255" s="1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30"/>
      <c r="B256" s="1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30"/>
      <c r="B257" s="1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30"/>
      <c r="B258" s="1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30"/>
      <c r="B259" s="1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30"/>
      <c r="B260" s="1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30"/>
      <c r="B261" s="1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30"/>
      <c r="B262" s="1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30"/>
      <c r="B263" s="1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30"/>
      <c r="B264" s="1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30"/>
      <c r="B265" s="1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30"/>
      <c r="B266" s="1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30"/>
      <c r="B267" s="1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30"/>
      <c r="B268" s="1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30"/>
      <c r="B269" s="1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30"/>
      <c r="B270" s="1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30"/>
      <c r="B271" s="1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30"/>
      <c r="B272" s="1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30"/>
      <c r="B273" s="1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30"/>
      <c r="B274" s="1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30"/>
      <c r="B275" s="1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30"/>
      <c r="B276" s="1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30"/>
      <c r="B277" s="1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30"/>
      <c r="B278" s="1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30"/>
      <c r="B279" s="1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30"/>
      <c r="B280" s="1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30"/>
      <c r="B281" s="1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30"/>
      <c r="B282" s="1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30"/>
      <c r="B283" s="1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30"/>
      <c r="B284" s="1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30"/>
      <c r="B285" s="1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30"/>
      <c r="B286" s="1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30"/>
      <c r="B287" s="1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30"/>
      <c r="B288" s="1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30"/>
      <c r="B289" s="1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30"/>
      <c r="B290" s="1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30"/>
      <c r="B291" s="1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30"/>
      <c r="B292" s="1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30"/>
      <c r="B293" s="1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30"/>
      <c r="B294" s="1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30"/>
      <c r="B295" s="1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30"/>
      <c r="B296" s="1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30"/>
      <c r="B297" s="1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30"/>
      <c r="B298" s="1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30"/>
      <c r="B299" s="1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30"/>
      <c r="B300" s="1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30"/>
      <c r="B301" s="1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30"/>
      <c r="B302" s="1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30"/>
      <c r="B303" s="1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30"/>
      <c r="B304" s="1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30"/>
      <c r="B305" s="1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30"/>
      <c r="B306" s="1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30"/>
      <c r="B307" s="1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30"/>
      <c r="B308" s="1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30"/>
      <c r="B309" s="1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30"/>
      <c r="B310" s="1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30"/>
      <c r="B311" s="1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30"/>
      <c r="B312" s="1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30"/>
      <c r="B313" s="1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30"/>
      <c r="B314" s="1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30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30"/>
      <c r="B316" s="1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30"/>
      <c r="B317" s="1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30"/>
      <c r="B318" s="1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30"/>
      <c r="B319" s="1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30"/>
      <c r="B320" s="1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30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30"/>
      <c r="B322" s="1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30"/>
      <c r="B323" s="1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30"/>
      <c r="B324" s="1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30"/>
      <c r="B325" s="1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30"/>
      <c r="B326" s="1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30"/>
      <c r="B327" s="1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30"/>
      <c r="B328" s="1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30"/>
      <c r="B329" s="1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30"/>
      <c r="B330" s="1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30"/>
      <c r="B331" s="1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30"/>
      <c r="B332" s="1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30"/>
      <c r="B333" s="1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30"/>
      <c r="B334" s="1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30"/>
      <c r="B335" s="1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30"/>
      <c r="B336" s="1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30"/>
      <c r="B337" s="1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30"/>
      <c r="B338" s="1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30"/>
      <c r="B339" s="1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30"/>
      <c r="B340" s="1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30"/>
      <c r="B341" s="1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30"/>
      <c r="B342" s="1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30"/>
      <c r="B343" s="1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30"/>
      <c r="B344" s="1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30"/>
      <c r="B345" s="1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30"/>
      <c r="B346" s="1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30"/>
      <c r="B347" s="1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30"/>
      <c r="B348" s="1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30"/>
      <c r="B349" s="1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30"/>
      <c r="B350" s="1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30"/>
      <c r="B351" s="1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30"/>
      <c r="B352" s="1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30"/>
      <c r="B353" s="1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30"/>
      <c r="B354" s="1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30"/>
      <c r="B355" s="1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30"/>
      <c r="B356" s="1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30"/>
      <c r="B357" s="1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30"/>
      <c r="B358" s="1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30"/>
      <c r="B359" s="1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30"/>
      <c r="B360" s="1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30"/>
      <c r="B361" s="1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30"/>
      <c r="B362" s="1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30"/>
      <c r="B363" s="1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30"/>
      <c r="B364" s="1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30"/>
      <c r="B365" s="1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30"/>
      <c r="B366" s="1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30"/>
      <c r="B367" s="1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30"/>
      <c r="B368" s="1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30"/>
      <c r="B369" s="1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30"/>
      <c r="B370" s="1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30"/>
      <c r="B371" s="1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30"/>
      <c r="B372" s="1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30"/>
      <c r="B373" s="1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30"/>
      <c r="B374" s="1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30"/>
      <c r="B375" s="1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30"/>
      <c r="B376" s="1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30"/>
      <c r="B377" s="1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30"/>
      <c r="B378" s="1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30"/>
      <c r="B379" s="1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30"/>
      <c r="B380" s="1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30"/>
      <c r="B381" s="1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30"/>
      <c r="B382" s="1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30"/>
      <c r="B383" s="1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30"/>
      <c r="B384" s="1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30"/>
      <c r="B385" s="1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30"/>
      <c r="B386" s="1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30"/>
      <c r="B387" s="1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30"/>
      <c r="B388" s="1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30"/>
      <c r="B389" s="1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30"/>
      <c r="B390" s="1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30"/>
      <c r="B391" s="1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30"/>
      <c r="B392" s="1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30"/>
      <c r="B393" s="1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30"/>
      <c r="B394" s="1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30"/>
      <c r="B395" s="1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30"/>
      <c r="B396" s="1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30"/>
      <c r="B397" s="1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30"/>
      <c r="B398" s="1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30"/>
      <c r="B399" s="1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30"/>
      <c r="B400" s="1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30"/>
      <c r="B401" s="1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30"/>
      <c r="B402" s="1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30"/>
      <c r="B403" s="1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30"/>
      <c r="B404" s="1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30"/>
      <c r="B405" s="1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30"/>
      <c r="B406" s="1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30"/>
      <c r="B407" s="1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30"/>
      <c r="B408" s="1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30"/>
      <c r="B409" s="1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30"/>
      <c r="B410" s="1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30"/>
      <c r="B411" s="1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30"/>
      <c r="B412" s="1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30"/>
      <c r="B413" s="1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30"/>
      <c r="B414" s="1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30"/>
      <c r="B415" s="1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30"/>
      <c r="B416" s="1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30"/>
      <c r="B417" s="1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30"/>
      <c r="B418" s="1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30"/>
      <c r="B419" s="1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30"/>
      <c r="B420" s="1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30"/>
      <c r="B421" s="1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30"/>
      <c r="B422" s="1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30"/>
      <c r="B423" s="1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30"/>
      <c r="B424" s="1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30"/>
      <c r="B425" s="1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30"/>
      <c r="B426" s="1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30"/>
      <c r="B427" s="1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30"/>
      <c r="B428" s="1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30"/>
      <c r="B429" s="1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30"/>
      <c r="B430" s="1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30"/>
      <c r="B431" s="1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30"/>
      <c r="B432" s="1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30"/>
      <c r="B433" s="1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30"/>
      <c r="B434" s="1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30"/>
      <c r="B435" s="1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30"/>
      <c r="B436" s="1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30"/>
      <c r="B437" s="1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30"/>
      <c r="B438" s="1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30"/>
      <c r="B439" s="1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30"/>
      <c r="B440" s="1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30"/>
      <c r="B441" s="1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30"/>
      <c r="B442" s="1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30"/>
      <c r="B443" s="1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30"/>
      <c r="B444" s="1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30"/>
      <c r="B445" s="1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30"/>
      <c r="B446" s="1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30"/>
      <c r="B447" s="1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30"/>
      <c r="B448" s="1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30"/>
      <c r="B449" s="1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30"/>
      <c r="B450" s="1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30"/>
      <c r="B451" s="1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30"/>
      <c r="B452" s="1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30"/>
      <c r="B453" s="1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30"/>
      <c r="B454" s="1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30"/>
      <c r="B455" s="1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30"/>
      <c r="B456" s="1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30"/>
      <c r="B457" s="1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30"/>
      <c r="B458" s="1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30"/>
      <c r="B459" s="1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30"/>
      <c r="B460" s="1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30"/>
      <c r="B461" s="1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30"/>
      <c r="B462" s="1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30"/>
      <c r="B463" s="1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30"/>
      <c r="B464" s="1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30"/>
      <c r="B465" s="1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30"/>
      <c r="B466" s="1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30"/>
      <c r="B467" s="1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30"/>
      <c r="B468" s="1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30"/>
      <c r="B469" s="1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30"/>
      <c r="B470" s="1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30"/>
      <c r="B471" s="1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30"/>
      <c r="B472" s="1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30"/>
      <c r="B473" s="1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30"/>
      <c r="B474" s="1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30"/>
      <c r="B475" s="1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30"/>
      <c r="B476" s="1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30"/>
      <c r="B477" s="1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30"/>
      <c r="B478" s="1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30"/>
      <c r="B479" s="1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30"/>
      <c r="B480" s="1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30"/>
      <c r="B481" s="1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30"/>
      <c r="B482" s="1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30"/>
      <c r="B483" s="1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30"/>
      <c r="B484" s="1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30"/>
      <c r="B485" s="1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30"/>
      <c r="B486" s="1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30"/>
      <c r="B487" s="1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30"/>
      <c r="B488" s="1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30"/>
      <c r="B489" s="1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30"/>
      <c r="B490" s="1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30"/>
      <c r="B491" s="1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30"/>
      <c r="B492" s="1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30"/>
      <c r="B493" s="1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30"/>
      <c r="B494" s="1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30"/>
      <c r="B495" s="1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30"/>
      <c r="B496" s="1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30"/>
      <c r="B497" s="1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30"/>
      <c r="B498" s="1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30"/>
      <c r="B499" s="1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30"/>
      <c r="B500" s="1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30"/>
      <c r="B501" s="1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30"/>
      <c r="B502" s="1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30"/>
      <c r="B503" s="1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30"/>
      <c r="B504" s="1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30"/>
      <c r="B505" s="1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30"/>
      <c r="B506" s="1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30"/>
      <c r="B507" s="1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30"/>
      <c r="B508" s="1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30"/>
      <c r="B509" s="1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30"/>
      <c r="B510" s="1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30"/>
      <c r="B511" s="1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30"/>
      <c r="B512" s="1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30"/>
      <c r="B513" s="1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30"/>
      <c r="B514" s="1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30"/>
      <c r="B515" s="1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30"/>
      <c r="B516" s="1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30"/>
      <c r="B517" s="1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30"/>
      <c r="B518" s="1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30"/>
      <c r="B519" s="1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30"/>
      <c r="B520" s="1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30"/>
      <c r="B521" s="1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30"/>
      <c r="B522" s="1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30"/>
      <c r="B523" s="1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30"/>
      <c r="B524" s="1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30"/>
      <c r="B525" s="1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30"/>
      <c r="B526" s="1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30"/>
      <c r="B527" s="1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30"/>
      <c r="B528" s="1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30"/>
      <c r="B529" s="1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30"/>
      <c r="B530" s="1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30"/>
      <c r="B531" s="1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30"/>
      <c r="B532" s="1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30"/>
      <c r="B533" s="1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30"/>
      <c r="B534" s="1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30"/>
      <c r="B535" s="1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30"/>
      <c r="B536" s="1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30"/>
      <c r="B537" s="1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30"/>
      <c r="B538" s="1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30"/>
      <c r="B539" s="1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30"/>
      <c r="B540" s="1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30"/>
      <c r="B541" s="1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30"/>
      <c r="B542" s="1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30"/>
      <c r="B543" s="1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30"/>
      <c r="B544" s="1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30"/>
      <c r="B545" s="1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30"/>
      <c r="B546" s="1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30"/>
      <c r="B547" s="1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30"/>
      <c r="B548" s="1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30"/>
      <c r="B549" s="1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30"/>
      <c r="B550" s="1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30"/>
      <c r="B551" s="1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30"/>
      <c r="B552" s="1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30"/>
      <c r="B553" s="1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30"/>
      <c r="B554" s="1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30"/>
      <c r="B555" s="1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30"/>
      <c r="B556" s="1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30"/>
      <c r="B557" s="1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30"/>
      <c r="B558" s="1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30"/>
      <c r="B559" s="1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30"/>
      <c r="B560" s="1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30"/>
      <c r="B561" s="1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30"/>
      <c r="B562" s="1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30"/>
      <c r="B563" s="1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30"/>
      <c r="B564" s="1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30"/>
      <c r="B565" s="1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30"/>
      <c r="B566" s="1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30"/>
      <c r="B567" s="1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30"/>
      <c r="B568" s="1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30"/>
      <c r="B569" s="1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30"/>
      <c r="B570" s="1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30"/>
      <c r="B571" s="1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30"/>
      <c r="B572" s="1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30"/>
      <c r="B573" s="1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30"/>
      <c r="B574" s="1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30"/>
      <c r="B575" s="1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30"/>
      <c r="B576" s="1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30"/>
      <c r="B577" s="1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30"/>
      <c r="B578" s="1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30"/>
      <c r="B579" s="1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30"/>
      <c r="B580" s="1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30"/>
      <c r="B581" s="1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30"/>
      <c r="B582" s="1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30"/>
      <c r="B583" s="1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30"/>
      <c r="B584" s="1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30"/>
      <c r="B585" s="1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30"/>
      <c r="B586" s="1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30"/>
      <c r="B587" s="1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30"/>
      <c r="B588" s="1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30"/>
      <c r="B589" s="1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30"/>
      <c r="B590" s="1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30"/>
      <c r="B591" s="1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30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30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30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30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30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30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30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30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30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30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30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30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30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30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30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30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30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30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30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30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30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30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30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30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30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30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30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30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30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30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30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30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30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30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30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30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30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30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30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30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30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30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30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30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30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30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30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30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30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30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30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30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30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30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30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30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30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30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30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30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30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30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30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30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30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30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30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30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30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30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30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30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30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30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30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30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30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30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30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30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30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30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30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30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30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30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30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30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30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30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30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30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30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30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30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30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30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30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30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30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30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30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30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30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30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30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30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30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30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30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30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30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30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30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30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30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30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30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30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30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30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30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30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30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30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30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30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30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30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30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30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30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30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30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30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30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30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30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30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30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30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30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30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30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30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30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30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30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30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30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30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30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30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30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30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30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30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30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30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30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30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30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30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30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30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30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30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30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30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30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30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30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30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30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30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30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30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30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30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30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30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30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30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30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30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30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30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30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30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30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30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30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30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30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30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30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30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30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30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30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30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30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30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30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30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30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30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30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30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30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30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30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30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30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30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30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30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30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30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30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30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30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30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30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30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30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30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30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30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30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30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30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30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30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30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30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30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30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30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30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30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30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30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30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30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30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30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30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30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30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30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30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30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30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30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30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30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30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30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30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30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30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30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30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30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30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30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30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30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30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30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30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30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30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30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30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30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30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30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30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30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30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30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30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30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30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30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30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30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30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30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30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30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30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30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30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30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30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30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30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30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30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30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30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30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30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30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30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30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30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30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30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30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30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30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30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30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30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30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30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30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30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30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30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30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30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30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30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30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30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30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30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30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30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30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30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30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30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30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30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30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30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30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30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30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30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30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30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30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30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30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30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30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30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30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30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30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30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30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30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30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30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30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30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30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30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30"/>
      <c r="B958" s="1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30"/>
      <c r="B959" s="1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30"/>
      <c r="B960" s="1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30"/>
      <c r="B961" s="1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30"/>
      <c r="B962" s="1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30"/>
      <c r="B963" s="1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30"/>
      <c r="B964" s="1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30"/>
      <c r="B965" s="1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30"/>
      <c r="B966" s="1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30"/>
      <c r="B967" s="1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30"/>
      <c r="B968" s="1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30"/>
      <c r="B969" s="1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30"/>
      <c r="B970" s="1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30"/>
      <c r="B971" s="1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30"/>
      <c r="B972" s="1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30"/>
      <c r="B973" s="1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30"/>
      <c r="B974" s="1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30"/>
      <c r="B975" s="1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30"/>
      <c r="B976" s="1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30"/>
      <c r="B977" s="1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30"/>
      <c r="B978" s="1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30"/>
      <c r="B979" s="1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30"/>
      <c r="B980" s="1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30"/>
      <c r="B981" s="1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30"/>
      <c r="B982" s="1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30"/>
      <c r="B983" s="1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30"/>
      <c r="B984" s="1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30"/>
      <c r="B985" s="1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30"/>
      <c r="B986" s="1"/>
      <c r="C986" s="1"/>
      <c r="D986" s="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30"/>
      <c r="B987" s="1"/>
      <c r="C987" s="1"/>
      <c r="D987" s="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30"/>
      <c r="B988" s="1"/>
      <c r="C988" s="1"/>
      <c r="D988" s="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30"/>
      <c r="B989" s="1"/>
      <c r="C989" s="1"/>
      <c r="D989" s="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30"/>
      <c r="B990" s="1"/>
      <c r="C990" s="1"/>
      <c r="D990" s="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30"/>
      <c r="B991" s="1"/>
      <c r="C991" s="1"/>
      <c r="D991" s="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30"/>
      <c r="B992" s="1"/>
      <c r="C992" s="1"/>
      <c r="D992" s="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30"/>
      <c r="B993" s="1"/>
      <c r="C993" s="1"/>
      <c r="D993" s="1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30"/>
      <c r="B994" s="1"/>
      <c r="C994" s="1"/>
      <c r="D994" s="1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30"/>
      <c r="B995" s="1"/>
      <c r="C995" s="1"/>
      <c r="D995" s="1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30"/>
      <c r="B996" s="1"/>
      <c r="C996" s="1"/>
      <c r="D996" s="1"/>
      <c r="E996" s="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30"/>
      <c r="B997" s="1"/>
      <c r="C997" s="1"/>
      <c r="D997" s="1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30"/>
      <c r="B998" s="1"/>
      <c r="C998" s="1"/>
      <c r="D998" s="1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30"/>
      <c r="B999" s="1"/>
      <c r="C999" s="1"/>
      <c r="D999" s="1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30"/>
      <c r="B1000" s="1"/>
      <c r="C1000" s="1"/>
      <c r="D1000" s="1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4"/>
      <c r="U1000" s="4"/>
      <c r="V1000" s="4"/>
      <c r="W1000" s="4"/>
      <c r="X1000" s="4"/>
      <c r="Y1000" s="4"/>
      <c r="Z1000" s="4"/>
    </row>
    <row r="1001" spans="1:26" ht="15.75" customHeight="1" x14ac:dyDescent="0.25">
      <c r="A1001" s="30"/>
      <c r="B1001" s="1"/>
      <c r="C1001" s="1"/>
      <c r="D1001" s="1"/>
      <c r="E1001" s="1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4"/>
      <c r="U1001" s="4"/>
      <c r="V1001" s="4"/>
      <c r="W1001" s="4"/>
      <c r="X1001" s="4"/>
      <c r="Y1001" s="4"/>
      <c r="Z1001" s="4"/>
    </row>
    <row r="1002" spans="1:26" ht="15.75" customHeight="1" x14ac:dyDescent="0.25">
      <c r="A1002" s="30"/>
      <c r="B1002" s="1"/>
      <c r="C1002" s="1"/>
      <c r="D1002" s="1"/>
      <c r="E1002" s="1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4"/>
      <c r="U1002" s="4"/>
      <c r="V1002" s="4"/>
      <c r="W1002" s="4"/>
      <c r="X1002" s="4"/>
      <c r="Y1002" s="4"/>
      <c r="Z1002" s="4"/>
    </row>
    <row r="1003" spans="1:26" ht="15.75" customHeight="1" x14ac:dyDescent="0.25">
      <c r="A1003" s="30"/>
      <c r="B1003" s="1"/>
      <c r="C1003" s="1"/>
      <c r="D1003" s="1"/>
      <c r="E1003" s="1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4"/>
      <c r="U1003" s="4"/>
      <c r="V1003" s="4"/>
      <c r="W1003" s="4"/>
      <c r="X1003" s="4"/>
      <c r="Y1003" s="4"/>
      <c r="Z1003" s="4"/>
    </row>
    <row r="1004" spans="1:26" ht="15.75" customHeight="1" x14ac:dyDescent="0.25">
      <c r="A1004" s="30"/>
      <c r="B1004" s="1"/>
      <c r="C1004" s="1"/>
      <c r="D1004" s="1"/>
      <c r="E1004" s="1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4"/>
      <c r="U1004" s="4"/>
      <c r="V1004" s="4"/>
      <c r="W1004" s="4"/>
      <c r="X1004" s="4"/>
      <c r="Y1004" s="4"/>
      <c r="Z1004" s="4"/>
    </row>
    <row r="1005" spans="1:26" ht="15.75" customHeight="1" x14ac:dyDescent="0.25">
      <c r="A1005" s="30"/>
      <c r="B1005" s="1"/>
      <c r="C1005" s="1"/>
      <c r="D1005" s="1"/>
      <c r="E1005" s="1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4"/>
      <c r="U1005" s="4"/>
      <c r="V1005" s="4"/>
      <c r="W1005" s="4"/>
      <c r="X1005" s="4"/>
      <c r="Y1005" s="4"/>
      <c r="Z1005" s="4"/>
    </row>
    <row r="1006" spans="1:26" ht="15.75" customHeight="1" x14ac:dyDescent="0.25">
      <c r="A1006" s="30"/>
      <c r="B1006" s="1"/>
      <c r="C1006" s="1"/>
      <c r="D1006" s="1"/>
      <c r="E1006" s="1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4"/>
      <c r="U1006" s="4"/>
      <c r="V1006" s="4"/>
      <c r="W1006" s="4"/>
      <c r="X1006" s="4"/>
      <c r="Y1006" s="4"/>
      <c r="Z1006" s="4"/>
    </row>
    <row r="1007" spans="1:26" ht="15.75" customHeight="1" x14ac:dyDescent="0.25">
      <c r="A1007" s="30"/>
      <c r="B1007" s="1"/>
      <c r="C1007" s="1"/>
      <c r="D1007" s="1"/>
      <c r="E1007" s="1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4"/>
      <c r="U1007" s="4"/>
      <c r="V1007" s="4"/>
      <c r="W1007" s="4"/>
      <c r="X1007" s="4"/>
      <c r="Y1007" s="4"/>
      <c r="Z1007" s="4"/>
    </row>
    <row r="1008" spans="1:26" ht="15.75" customHeight="1" x14ac:dyDescent="0.25">
      <c r="A1008" s="30"/>
      <c r="B1008" s="1"/>
      <c r="C1008" s="1"/>
      <c r="D1008" s="1"/>
      <c r="E1008" s="1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4"/>
      <c r="U1008" s="4"/>
      <c r="V1008" s="4"/>
      <c r="W1008" s="4"/>
      <c r="X1008" s="4"/>
      <c r="Y1008" s="4"/>
      <c r="Z1008" s="4"/>
    </row>
    <row r="1009" spans="1:26" ht="15.75" customHeight="1" x14ac:dyDescent="0.25">
      <c r="A1009" s="30"/>
      <c r="B1009" s="1"/>
      <c r="C1009" s="1"/>
      <c r="D1009" s="1"/>
      <c r="E1009" s="1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4"/>
      <c r="U1009" s="4"/>
      <c r="V1009" s="4"/>
      <c r="W1009" s="4"/>
      <c r="X1009" s="4"/>
      <c r="Y1009" s="4"/>
      <c r="Z1009" s="4"/>
    </row>
    <row r="1010" spans="1:26" ht="15.75" customHeight="1" x14ac:dyDescent="0.25">
      <c r="A1010" s="30"/>
      <c r="B1010" s="1"/>
      <c r="C1010" s="1"/>
      <c r="D1010" s="1"/>
      <c r="E1010" s="1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4"/>
      <c r="U1010" s="4"/>
      <c r="V1010" s="4"/>
      <c r="W1010" s="4"/>
      <c r="X1010" s="4"/>
      <c r="Y1010" s="4"/>
      <c r="Z1010" s="4"/>
    </row>
  </sheetData>
  <sheetProtection password="B0A5" sheet="1" formatCells="0" formatColumns="0" formatRows="0" insertColumns="0" insertRows="0" insertHyperlinks="0" deleteColumns="0" deleteRows="0" sort="0" autoFilter="0" pivotTables="0"/>
  <mergeCells count="36">
    <mergeCell ref="A108:A110"/>
    <mergeCell ref="A106:A107"/>
    <mergeCell ref="P13:R13"/>
    <mergeCell ref="A17:S17"/>
    <mergeCell ref="A16:S16"/>
    <mergeCell ref="A15:S15"/>
    <mergeCell ref="A105:S105"/>
    <mergeCell ref="A97:S97"/>
    <mergeCell ref="A21:A33"/>
    <mergeCell ref="A100:A103"/>
    <mergeCell ref="A63:A70"/>
    <mergeCell ref="A57:A59"/>
    <mergeCell ref="A60:A62"/>
    <mergeCell ref="A39:A53"/>
    <mergeCell ref="A98:S98"/>
    <mergeCell ref="A99:S99"/>
    <mergeCell ref="H8:S10"/>
    <mergeCell ref="B11:S11"/>
    <mergeCell ref="A2:A10"/>
    <mergeCell ref="B2:G4"/>
    <mergeCell ref="B5:G7"/>
    <mergeCell ref="B8:G10"/>
    <mergeCell ref="H2:S4"/>
    <mergeCell ref="H5:S7"/>
    <mergeCell ref="G13:I13"/>
    <mergeCell ref="S100:S103"/>
    <mergeCell ref="A79:A81"/>
    <mergeCell ref="A54:S54"/>
    <mergeCell ref="M13:O13"/>
    <mergeCell ref="J13:L13"/>
    <mergeCell ref="A82:A83"/>
    <mergeCell ref="A71:A75"/>
    <mergeCell ref="A76:A78"/>
    <mergeCell ref="A55:A56"/>
    <mergeCell ref="A86:A89"/>
    <mergeCell ref="A90:A95"/>
  </mergeCells>
  <dataValidations count="2">
    <dataValidation type="list" allowBlank="1" showErrorMessage="1" sqref="D1 D12:D14 D112:D1010 D34:D53 D104 D55:D64 D66:D96 D18:D27">
      <formula1>tipo</formula1>
    </dataValidation>
    <dataValidation type="list" allowBlank="1" showInputMessage="1" showErrorMessage="1" sqref="D100:D103 D107:D111 D65">
      <formula1>tipo</formula1>
    </dataValidation>
  </dataValidations>
  <pageMargins left="0.7" right="0.7" top="0.75" bottom="0.75" header="0" footer="0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Z1002"/>
  <sheetViews>
    <sheetView showGridLines="0" zoomScale="70" zoomScaleNormal="70" workbookViewId="0">
      <selection sqref="A1:XFD1048576"/>
    </sheetView>
  </sheetViews>
  <sheetFormatPr baseColWidth="10" defaultColWidth="12.625" defaultRowHeight="15" customHeight="1" x14ac:dyDescent="0.2"/>
  <cols>
    <col min="1" max="1" width="39.625" customWidth="1"/>
    <col min="2" max="3" width="33.25" customWidth="1"/>
    <col min="4" max="5" width="18.25" customWidth="1"/>
    <col min="6" max="6" width="14.625" customWidth="1"/>
    <col min="7" max="18" width="19" customWidth="1"/>
    <col min="19" max="19" width="17.625" customWidth="1"/>
    <col min="20" max="26" width="20.875" customWidth="1"/>
  </cols>
  <sheetData>
    <row r="1" spans="1:26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  <c r="Z1" s="4"/>
    </row>
    <row r="2" spans="1:26" x14ac:dyDescent="0.25">
      <c r="A2" s="217"/>
      <c r="B2" s="220" t="s">
        <v>0</v>
      </c>
      <c r="C2" s="221"/>
      <c r="D2" s="221"/>
      <c r="E2" s="221"/>
      <c r="F2" s="221"/>
      <c r="G2" s="222"/>
      <c r="H2" s="226" t="s">
        <v>1</v>
      </c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2"/>
      <c r="T2" s="4"/>
      <c r="U2" s="4"/>
      <c r="V2" s="4"/>
      <c r="W2" s="4"/>
      <c r="X2" s="4"/>
      <c r="Y2" s="4"/>
      <c r="Z2" s="4"/>
    </row>
    <row r="3" spans="1:26" x14ac:dyDescent="0.25">
      <c r="A3" s="218"/>
      <c r="B3" s="223"/>
      <c r="C3" s="224"/>
      <c r="D3" s="224"/>
      <c r="E3" s="224"/>
      <c r="F3" s="224"/>
      <c r="G3" s="225"/>
      <c r="H3" s="223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  <c r="T3" s="4"/>
      <c r="U3" s="4"/>
      <c r="V3" s="4"/>
      <c r="W3" s="4"/>
      <c r="X3" s="4"/>
      <c r="Y3" s="4"/>
      <c r="Z3" s="4"/>
    </row>
    <row r="4" spans="1:26" x14ac:dyDescent="0.25">
      <c r="A4" s="218"/>
      <c r="B4" s="223"/>
      <c r="C4" s="224"/>
      <c r="D4" s="224"/>
      <c r="E4" s="224"/>
      <c r="F4" s="224"/>
      <c r="G4" s="225"/>
      <c r="H4" s="227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9"/>
      <c r="T4" s="4"/>
      <c r="U4" s="4"/>
      <c r="V4" s="4"/>
      <c r="W4" s="4"/>
      <c r="X4" s="4"/>
      <c r="Y4" s="4"/>
      <c r="Z4" s="4"/>
    </row>
    <row r="5" spans="1:26" x14ac:dyDescent="0.25">
      <c r="A5" s="218"/>
      <c r="B5" s="230" t="s">
        <v>2</v>
      </c>
      <c r="C5" s="224"/>
      <c r="D5" s="224"/>
      <c r="E5" s="224"/>
      <c r="F5" s="224"/>
      <c r="G5" s="225"/>
      <c r="H5" s="226" t="s">
        <v>3</v>
      </c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2"/>
      <c r="T5" s="4"/>
      <c r="U5" s="4"/>
      <c r="V5" s="4"/>
      <c r="W5" s="4"/>
      <c r="X5" s="4"/>
      <c r="Y5" s="4"/>
      <c r="Z5" s="4"/>
    </row>
    <row r="6" spans="1:26" x14ac:dyDescent="0.25">
      <c r="A6" s="218"/>
      <c r="B6" s="223"/>
      <c r="C6" s="224"/>
      <c r="D6" s="224"/>
      <c r="E6" s="224"/>
      <c r="F6" s="224"/>
      <c r="G6" s="225"/>
      <c r="H6" s="223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5"/>
      <c r="T6" s="4"/>
      <c r="U6" s="4"/>
      <c r="V6" s="4"/>
      <c r="W6" s="4"/>
      <c r="X6" s="4"/>
      <c r="Y6" s="4"/>
      <c r="Z6" s="4"/>
    </row>
    <row r="7" spans="1:26" x14ac:dyDescent="0.25">
      <c r="A7" s="218"/>
      <c r="B7" s="223"/>
      <c r="C7" s="224"/>
      <c r="D7" s="224"/>
      <c r="E7" s="224"/>
      <c r="F7" s="224"/>
      <c r="G7" s="225"/>
      <c r="H7" s="227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9"/>
      <c r="T7" s="4"/>
      <c r="U7" s="4"/>
      <c r="V7" s="4"/>
      <c r="W7" s="4"/>
      <c r="X7" s="4"/>
      <c r="Y7" s="4"/>
      <c r="Z7" s="4"/>
    </row>
    <row r="8" spans="1:26" ht="20.25" customHeight="1" x14ac:dyDescent="0.25">
      <c r="A8" s="218"/>
      <c r="B8" s="230" t="s">
        <v>4</v>
      </c>
      <c r="C8" s="224"/>
      <c r="D8" s="224"/>
      <c r="E8" s="224"/>
      <c r="F8" s="224"/>
      <c r="G8" s="225"/>
      <c r="H8" s="226" t="s">
        <v>5</v>
      </c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2"/>
      <c r="T8" s="4"/>
      <c r="U8" s="4"/>
      <c r="V8" s="4"/>
      <c r="W8" s="4"/>
      <c r="X8" s="4"/>
      <c r="Y8" s="4"/>
      <c r="Z8" s="4"/>
    </row>
    <row r="9" spans="1:26" ht="21" customHeight="1" x14ac:dyDescent="0.25">
      <c r="A9" s="218"/>
      <c r="B9" s="223"/>
      <c r="C9" s="224"/>
      <c r="D9" s="224"/>
      <c r="E9" s="224"/>
      <c r="F9" s="224"/>
      <c r="G9" s="225"/>
      <c r="H9" s="223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5"/>
      <c r="T9" s="4"/>
      <c r="U9" s="4"/>
      <c r="V9" s="4"/>
      <c r="W9" s="4"/>
      <c r="X9" s="4"/>
      <c r="Y9" s="4"/>
      <c r="Z9" s="4"/>
    </row>
    <row r="10" spans="1:26" ht="6.75" customHeight="1" x14ac:dyDescent="0.25">
      <c r="A10" s="219"/>
      <c r="B10" s="227"/>
      <c r="C10" s="228"/>
      <c r="D10" s="228"/>
      <c r="E10" s="228"/>
      <c r="F10" s="228"/>
      <c r="G10" s="229"/>
      <c r="H10" s="227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9"/>
      <c r="T10" s="4"/>
      <c r="U10" s="4"/>
      <c r="V10" s="4"/>
      <c r="W10" s="4"/>
      <c r="X10" s="4"/>
      <c r="Y10" s="4"/>
      <c r="Z10" s="4"/>
    </row>
    <row r="11" spans="1:26" ht="18" x14ac:dyDescent="0.25">
      <c r="A11" s="5" t="s">
        <v>6</v>
      </c>
      <c r="B11" s="231" t="s">
        <v>120</v>
      </c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3"/>
      <c r="T11" s="4"/>
      <c r="U11" s="4"/>
      <c r="V11" s="4"/>
      <c r="W11" s="4"/>
      <c r="X11" s="4"/>
      <c r="Y11" s="4"/>
      <c r="Z11" s="4"/>
    </row>
    <row r="12" spans="1:26" ht="18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4"/>
      <c r="U12" s="4"/>
      <c r="V12" s="4"/>
      <c r="W12" s="4"/>
      <c r="X12" s="4"/>
      <c r="Y12" s="4"/>
      <c r="Z12" s="4"/>
    </row>
    <row r="13" spans="1:26" ht="18.75" x14ac:dyDescent="0.25">
      <c r="A13" s="9"/>
      <c r="B13" s="10"/>
      <c r="C13" s="10"/>
      <c r="D13" s="10"/>
      <c r="E13" s="10"/>
      <c r="F13" s="10"/>
      <c r="G13" s="234" t="s">
        <v>10</v>
      </c>
      <c r="H13" s="232"/>
      <c r="I13" s="233"/>
      <c r="J13" s="234" t="s">
        <v>11</v>
      </c>
      <c r="K13" s="232"/>
      <c r="L13" s="233"/>
      <c r="M13" s="234" t="s">
        <v>12</v>
      </c>
      <c r="N13" s="232"/>
      <c r="O13" s="233"/>
      <c r="P13" s="234" t="s">
        <v>13</v>
      </c>
      <c r="Q13" s="232"/>
      <c r="R13" s="233"/>
      <c r="S13" s="10"/>
      <c r="T13" s="4"/>
      <c r="U13" s="4"/>
      <c r="V13" s="4"/>
      <c r="W13" s="4"/>
      <c r="X13" s="4"/>
      <c r="Y13" s="4"/>
      <c r="Z13" s="4"/>
    </row>
    <row r="14" spans="1:26" ht="30" x14ac:dyDescent="0.25">
      <c r="A14" s="11" t="s">
        <v>14</v>
      </c>
      <c r="B14" s="11" t="s">
        <v>15</v>
      </c>
      <c r="C14" s="11" t="s">
        <v>16</v>
      </c>
      <c r="D14" s="11" t="s">
        <v>17</v>
      </c>
      <c r="E14" s="11" t="s">
        <v>18</v>
      </c>
      <c r="F14" s="11" t="s">
        <v>19</v>
      </c>
      <c r="G14" s="11" t="s">
        <v>20</v>
      </c>
      <c r="H14" s="11" t="s">
        <v>21</v>
      </c>
      <c r="I14" s="11" t="s">
        <v>22</v>
      </c>
      <c r="J14" s="11" t="s">
        <v>23</v>
      </c>
      <c r="K14" s="11" t="s">
        <v>24</v>
      </c>
      <c r="L14" s="11" t="s">
        <v>25</v>
      </c>
      <c r="M14" s="11" t="s">
        <v>26</v>
      </c>
      <c r="N14" s="11" t="s">
        <v>27</v>
      </c>
      <c r="O14" s="11" t="s">
        <v>28</v>
      </c>
      <c r="P14" s="11" t="s">
        <v>29</v>
      </c>
      <c r="Q14" s="11" t="s">
        <v>30</v>
      </c>
      <c r="R14" s="11" t="s">
        <v>31</v>
      </c>
      <c r="S14" s="11" t="s">
        <v>32</v>
      </c>
      <c r="T14" s="12"/>
      <c r="U14" s="12"/>
      <c r="V14" s="12"/>
      <c r="W14" s="12"/>
      <c r="X14" s="12"/>
      <c r="Y14" s="12"/>
      <c r="Z14" s="12"/>
    </row>
    <row r="15" spans="1:26" ht="37.5" customHeight="1" x14ac:dyDescent="0.25">
      <c r="A15" s="235" t="s">
        <v>33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3"/>
      <c r="T15" s="12"/>
      <c r="U15" s="12"/>
      <c r="V15" s="12"/>
      <c r="W15" s="12"/>
      <c r="X15" s="12"/>
      <c r="Y15" s="12"/>
      <c r="Z15" s="12"/>
    </row>
    <row r="16" spans="1:26" ht="34.5" customHeight="1" x14ac:dyDescent="0.25">
      <c r="A16" s="235" t="s">
        <v>132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3"/>
      <c r="T16" s="12"/>
      <c r="U16" s="12"/>
      <c r="V16" s="12"/>
      <c r="W16" s="12"/>
      <c r="X16" s="12"/>
      <c r="Y16" s="12"/>
      <c r="Z16" s="12"/>
    </row>
    <row r="17" spans="1:26" ht="34.5" customHeight="1" x14ac:dyDescent="0.25">
      <c r="A17" s="235" t="s">
        <v>135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3"/>
      <c r="T17" s="12"/>
      <c r="U17" s="12"/>
      <c r="V17" s="12"/>
      <c r="W17" s="12"/>
      <c r="X17" s="12"/>
      <c r="Y17" s="12"/>
      <c r="Z17" s="12"/>
    </row>
    <row r="18" spans="1:26" ht="48" customHeight="1" x14ac:dyDescent="0.25">
      <c r="A18" s="284" t="s">
        <v>137</v>
      </c>
      <c r="B18" s="18" t="s">
        <v>142</v>
      </c>
      <c r="C18" s="14" t="s">
        <v>140</v>
      </c>
      <c r="D18" s="19" t="s">
        <v>43</v>
      </c>
      <c r="E18" s="19" t="s">
        <v>143</v>
      </c>
      <c r="F18" s="17">
        <v>11</v>
      </c>
      <c r="G18" s="17"/>
      <c r="H18" s="17">
        <v>2</v>
      </c>
      <c r="I18" s="17"/>
      <c r="J18" s="17">
        <v>2</v>
      </c>
      <c r="K18" s="17"/>
      <c r="L18" s="17">
        <v>2</v>
      </c>
      <c r="M18" s="17"/>
      <c r="N18" s="17">
        <v>2</v>
      </c>
      <c r="O18" s="17"/>
      <c r="P18" s="17">
        <v>2</v>
      </c>
      <c r="Q18" s="23">
        <v>1</v>
      </c>
      <c r="R18" s="17"/>
      <c r="S18" s="23"/>
      <c r="T18" s="4"/>
      <c r="U18" s="4"/>
      <c r="V18" s="4"/>
      <c r="W18" s="4"/>
      <c r="X18" s="4"/>
      <c r="Y18" s="4"/>
      <c r="Z18" s="4"/>
    </row>
    <row r="19" spans="1:26" ht="47.25" customHeight="1" x14ac:dyDescent="0.25">
      <c r="A19" s="285"/>
      <c r="B19" s="18" t="s">
        <v>144</v>
      </c>
      <c r="C19" s="14" t="s">
        <v>140</v>
      </c>
      <c r="D19" s="19" t="s">
        <v>43</v>
      </c>
      <c r="E19" s="19" t="s">
        <v>146</v>
      </c>
      <c r="F19" s="17">
        <v>30000</v>
      </c>
      <c r="G19" s="17"/>
      <c r="H19" s="17">
        <v>6000</v>
      </c>
      <c r="I19" s="17"/>
      <c r="J19" s="17">
        <v>6000</v>
      </c>
      <c r="K19" s="17"/>
      <c r="L19" s="17">
        <v>6000</v>
      </c>
      <c r="M19" s="17"/>
      <c r="N19" s="17">
        <v>6000</v>
      </c>
      <c r="O19" s="17"/>
      <c r="P19" s="17">
        <v>6000</v>
      </c>
      <c r="Q19" s="23"/>
      <c r="R19" s="17"/>
      <c r="S19" s="23">
        <v>1210000</v>
      </c>
      <c r="T19" s="4"/>
      <c r="U19" s="4"/>
      <c r="V19" s="4"/>
      <c r="W19" s="4"/>
      <c r="X19" s="4"/>
      <c r="Y19" s="4"/>
      <c r="Z19" s="4"/>
    </row>
    <row r="20" spans="1:26" ht="50.25" customHeight="1" x14ac:dyDescent="0.25">
      <c r="A20" s="285"/>
      <c r="B20" s="18" t="s">
        <v>147</v>
      </c>
      <c r="C20" s="14" t="s">
        <v>38</v>
      </c>
      <c r="D20" s="19" t="s">
        <v>39</v>
      </c>
      <c r="E20" s="19" t="s">
        <v>67</v>
      </c>
      <c r="F20" s="17">
        <v>30000</v>
      </c>
      <c r="G20" s="17"/>
      <c r="H20" s="17">
        <v>6000</v>
      </c>
      <c r="I20" s="17"/>
      <c r="J20" s="17">
        <v>6000</v>
      </c>
      <c r="K20" s="17"/>
      <c r="L20" s="17">
        <v>6000</v>
      </c>
      <c r="M20" s="17"/>
      <c r="N20" s="17">
        <v>6000</v>
      </c>
      <c r="O20" s="17"/>
      <c r="P20" s="17">
        <v>6000</v>
      </c>
      <c r="Q20" s="23"/>
      <c r="R20" s="17"/>
      <c r="S20" s="23">
        <v>1210000</v>
      </c>
      <c r="T20" s="4"/>
      <c r="U20" s="4"/>
      <c r="V20" s="4"/>
      <c r="W20" s="4"/>
      <c r="X20" s="4"/>
      <c r="Y20" s="4"/>
      <c r="Z20" s="4"/>
    </row>
    <row r="21" spans="1:26" s="140" customFormat="1" ht="54.75" customHeight="1" x14ac:dyDescent="0.25">
      <c r="A21" s="286"/>
      <c r="B21" s="49" t="s">
        <v>651</v>
      </c>
      <c r="C21" s="14" t="s">
        <v>564</v>
      </c>
      <c r="D21" s="19" t="s">
        <v>39</v>
      </c>
      <c r="E21" s="19" t="s">
        <v>647</v>
      </c>
      <c r="F21" s="17">
        <v>1000</v>
      </c>
      <c r="G21" s="17"/>
      <c r="H21" s="17"/>
      <c r="I21" s="17">
        <v>500</v>
      </c>
      <c r="J21" s="17"/>
      <c r="K21" s="17"/>
      <c r="L21" s="17">
        <v>500</v>
      </c>
      <c r="M21" s="17"/>
      <c r="N21" s="17"/>
      <c r="O21" s="17">
        <v>500</v>
      </c>
      <c r="P21" s="17"/>
      <c r="Q21" s="23"/>
      <c r="R21" s="17">
        <v>500</v>
      </c>
      <c r="S21" s="23"/>
      <c r="T21" s="4"/>
      <c r="U21" s="4"/>
      <c r="V21" s="4"/>
      <c r="W21" s="4"/>
      <c r="X21" s="4"/>
      <c r="Y21" s="4"/>
      <c r="Z21" s="4"/>
    </row>
    <row r="22" spans="1:26" s="140" customFormat="1" ht="52.5" customHeight="1" x14ac:dyDescent="0.25">
      <c r="A22" s="287" t="s">
        <v>650</v>
      </c>
      <c r="B22" s="109" t="s">
        <v>648</v>
      </c>
      <c r="C22" s="14" t="s">
        <v>564</v>
      </c>
      <c r="D22" s="19" t="s">
        <v>39</v>
      </c>
      <c r="E22" s="108" t="s">
        <v>143</v>
      </c>
      <c r="F22" s="110">
        <v>300</v>
      </c>
      <c r="G22" s="110"/>
      <c r="H22" s="110"/>
      <c r="I22" s="110">
        <v>75</v>
      </c>
      <c r="J22" s="110"/>
      <c r="K22" s="110"/>
      <c r="L22" s="110">
        <v>75</v>
      </c>
      <c r="M22" s="110"/>
      <c r="N22" s="110"/>
      <c r="O22" s="110">
        <v>75</v>
      </c>
      <c r="P22" s="110"/>
      <c r="Q22" s="111">
        <v>75</v>
      </c>
      <c r="R22" s="110"/>
      <c r="S22" s="112">
        <v>170000</v>
      </c>
      <c r="T22" s="4"/>
      <c r="U22" s="4"/>
      <c r="V22" s="4"/>
      <c r="W22" s="4"/>
      <c r="X22" s="4"/>
      <c r="Y22" s="4"/>
      <c r="Z22" s="4"/>
    </row>
    <row r="23" spans="1:26" s="140" customFormat="1" ht="60" customHeight="1" x14ac:dyDescent="0.25">
      <c r="A23" s="288"/>
      <c r="B23" s="109" t="s">
        <v>649</v>
      </c>
      <c r="C23" s="14" t="s">
        <v>564</v>
      </c>
      <c r="D23" s="19" t="s">
        <v>39</v>
      </c>
      <c r="E23" s="108" t="s">
        <v>143</v>
      </c>
      <c r="F23" s="110">
        <v>2000</v>
      </c>
      <c r="G23" s="110"/>
      <c r="H23" s="110"/>
      <c r="I23" s="110">
        <v>500</v>
      </c>
      <c r="J23" s="110"/>
      <c r="K23" s="110"/>
      <c r="L23" s="110">
        <v>500</v>
      </c>
      <c r="M23" s="110"/>
      <c r="N23" s="110"/>
      <c r="O23" s="110">
        <v>500</v>
      </c>
      <c r="P23" s="110"/>
      <c r="Q23" s="111"/>
      <c r="R23" s="110">
        <v>500</v>
      </c>
      <c r="S23" s="112">
        <v>140800</v>
      </c>
      <c r="T23" s="4"/>
      <c r="U23" s="4"/>
      <c r="V23" s="4"/>
      <c r="W23" s="4"/>
      <c r="X23" s="4"/>
      <c r="Y23" s="4"/>
      <c r="Z23" s="4"/>
    </row>
    <row r="24" spans="1:26" ht="23.25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8" t="s">
        <v>60</v>
      </c>
      <c r="S24" s="29">
        <f>+SUM(S18:S20)</f>
        <v>2420000</v>
      </c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30"/>
      <c r="B25" s="1"/>
      <c r="C25" s="1"/>
      <c r="D25" s="1"/>
      <c r="E25" s="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30"/>
      <c r="B26" s="1"/>
      <c r="C26" s="1"/>
      <c r="D26" s="1"/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30"/>
      <c r="B27" s="1"/>
      <c r="C27" s="1"/>
      <c r="D27" s="1"/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30"/>
      <c r="B28" s="1"/>
      <c r="C28" s="1"/>
      <c r="D28" s="1"/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30"/>
      <c r="B29" s="1"/>
      <c r="C29" s="1"/>
      <c r="D29" s="1"/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30"/>
      <c r="B30" s="1"/>
      <c r="C30" s="1"/>
      <c r="D30" s="1"/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30"/>
      <c r="B31" s="1"/>
      <c r="C31" s="1"/>
      <c r="D31" s="1"/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30"/>
      <c r="B32" s="1"/>
      <c r="C32" s="1"/>
      <c r="D32" s="1"/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30"/>
      <c r="B33" s="1"/>
      <c r="C33" s="1"/>
      <c r="D33" s="1"/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30"/>
      <c r="B34" s="1"/>
      <c r="C34" s="1"/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30"/>
      <c r="B35" s="1"/>
      <c r="C35" s="1"/>
      <c r="D35" s="1"/>
      <c r="E35" s="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30"/>
      <c r="B36" s="1"/>
      <c r="C36" s="1"/>
      <c r="D36" s="1"/>
      <c r="E36" s="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30"/>
      <c r="B37" s="1"/>
      <c r="C37" s="1"/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30"/>
      <c r="B38" s="1"/>
      <c r="C38" s="1"/>
      <c r="D38" s="1"/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30"/>
      <c r="B39" s="1"/>
      <c r="C39" s="1"/>
      <c r="D39" s="1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30"/>
      <c r="B40" s="1"/>
      <c r="C40" s="1"/>
      <c r="D40" s="1"/>
      <c r="E40" s="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30"/>
      <c r="B41" s="1"/>
      <c r="C41" s="1"/>
      <c r="D41" s="1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30"/>
      <c r="B42" s="1"/>
      <c r="C42" s="1"/>
      <c r="D42" s="1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30"/>
      <c r="B43" s="1"/>
      <c r="C43" s="1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30"/>
      <c r="B44" s="1"/>
      <c r="C44" s="1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30"/>
      <c r="B45" s="1"/>
      <c r="C45" s="1"/>
      <c r="D45" s="1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30"/>
      <c r="B46" s="1"/>
      <c r="C46" s="1"/>
      <c r="D46" s="1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30"/>
      <c r="B47" s="1"/>
      <c r="C47" s="1"/>
      <c r="D47" s="1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30"/>
      <c r="B48" s="1"/>
      <c r="C48" s="1"/>
      <c r="D48" s="1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30"/>
      <c r="B49" s="1"/>
      <c r="C49" s="1"/>
      <c r="D49" s="1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30"/>
      <c r="B50" s="1"/>
      <c r="C50" s="1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30"/>
      <c r="B51" s="1"/>
      <c r="C51" s="1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30"/>
      <c r="B52" s="1"/>
      <c r="C52" s="1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30"/>
      <c r="B53" s="1"/>
      <c r="C53" s="1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30"/>
      <c r="B54" s="1"/>
      <c r="C54" s="1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30"/>
      <c r="B55" s="1"/>
      <c r="C55" s="1"/>
      <c r="D55" s="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30"/>
      <c r="B56" s="1"/>
      <c r="C56" s="1"/>
      <c r="D56" s="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30"/>
      <c r="B57" s="1"/>
      <c r="C57" s="1"/>
      <c r="D57" s="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30"/>
      <c r="B58" s="1"/>
      <c r="C58" s="1"/>
      <c r="D58" s="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30"/>
      <c r="B59" s="1"/>
      <c r="C59" s="1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30"/>
      <c r="B60" s="1"/>
      <c r="C60" s="1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30"/>
      <c r="B61" s="1"/>
      <c r="C61" s="1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30"/>
      <c r="B62" s="1"/>
      <c r="C62" s="1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30"/>
      <c r="B63" s="1"/>
      <c r="C63" s="1"/>
      <c r="D63" s="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30"/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30"/>
      <c r="B65" s="1"/>
      <c r="C65" s="1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30"/>
      <c r="B66" s="1"/>
      <c r="C66" s="1"/>
      <c r="D66" s="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30"/>
      <c r="B67" s="1"/>
      <c r="C67" s="1"/>
      <c r="D67" s="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30"/>
      <c r="B68" s="1"/>
      <c r="C68" s="1"/>
      <c r="D68" s="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30"/>
      <c r="B69" s="1"/>
      <c r="C69" s="1"/>
      <c r="D69" s="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30"/>
      <c r="B70" s="1"/>
      <c r="C70" s="1"/>
      <c r="D70" s="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30"/>
      <c r="B71" s="1"/>
      <c r="C71" s="1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30"/>
      <c r="B72" s="1"/>
      <c r="C72" s="1"/>
      <c r="D72" s="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30"/>
      <c r="B73" s="1"/>
      <c r="C73" s="1"/>
      <c r="D73" s="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30"/>
      <c r="B74" s="1"/>
      <c r="C74" s="1"/>
      <c r="D74" s="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30"/>
      <c r="B75" s="1"/>
      <c r="C75" s="1"/>
      <c r="D75" s="1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30"/>
      <c r="B76" s="1"/>
      <c r="C76" s="1"/>
      <c r="D76" s="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30"/>
      <c r="B77" s="1"/>
      <c r="C77" s="1"/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30"/>
      <c r="B78" s="1"/>
      <c r="C78" s="1"/>
      <c r="D78" s="1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30"/>
      <c r="B79" s="1"/>
      <c r="C79" s="1"/>
      <c r="D79" s="1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30"/>
      <c r="B80" s="1"/>
      <c r="C80" s="1"/>
      <c r="D80" s="1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30"/>
      <c r="B81" s="1"/>
      <c r="C81" s="1"/>
      <c r="D81" s="1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30"/>
      <c r="B82" s="1"/>
      <c r="C82" s="1"/>
      <c r="D82" s="1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30"/>
      <c r="B83" s="1"/>
      <c r="C83" s="1"/>
      <c r="D83" s="1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30"/>
      <c r="B84" s="1"/>
      <c r="C84" s="1"/>
      <c r="D84" s="1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30"/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30"/>
      <c r="B86" s="1"/>
      <c r="C86" s="1"/>
      <c r="D86" s="1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30"/>
      <c r="B87" s="1"/>
      <c r="C87" s="1"/>
      <c r="D87" s="1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30"/>
      <c r="B88" s="1"/>
      <c r="C88" s="1"/>
      <c r="D88" s="1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30"/>
      <c r="B89" s="1"/>
      <c r="C89" s="1"/>
      <c r="D89" s="1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30"/>
      <c r="B90" s="1"/>
      <c r="C90" s="1"/>
      <c r="D90" s="1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30"/>
      <c r="B91" s="1"/>
      <c r="C91" s="1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30"/>
      <c r="B92" s="1"/>
      <c r="C92" s="1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30"/>
      <c r="B93" s="1"/>
      <c r="C93" s="1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30"/>
      <c r="B94" s="1"/>
      <c r="C94" s="1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30"/>
      <c r="B95" s="1"/>
      <c r="C95" s="1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30"/>
      <c r="B96" s="1"/>
      <c r="C96" s="1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30"/>
      <c r="B97" s="1"/>
      <c r="C97" s="1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30"/>
      <c r="B98" s="1"/>
      <c r="C98" s="1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30"/>
      <c r="B99" s="1"/>
      <c r="C99" s="1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30"/>
      <c r="B100" s="1"/>
      <c r="C100" s="1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30"/>
      <c r="B101" s="1"/>
      <c r="C101" s="1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30"/>
      <c r="B102" s="1"/>
      <c r="C102" s="1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30"/>
      <c r="B103" s="1"/>
      <c r="C103" s="1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30"/>
      <c r="B104" s="1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30"/>
      <c r="B105" s="1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30"/>
      <c r="B106" s="1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30"/>
      <c r="B107" s="1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30"/>
      <c r="B108" s="1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30"/>
      <c r="B109" s="1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30"/>
      <c r="B110" s="1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30"/>
      <c r="B111" s="1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30"/>
      <c r="B112" s="1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30"/>
      <c r="B113" s="1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30"/>
      <c r="B114" s="1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30"/>
      <c r="B115" s="1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30"/>
      <c r="B116" s="1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30"/>
      <c r="B117" s="1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30"/>
      <c r="B118" s="1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30"/>
      <c r="B119" s="1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30"/>
      <c r="B120" s="1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30"/>
      <c r="B121" s="1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30"/>
      <c r="B122" s="1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30"/>
      <c r="B123" s="1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30"/>
      <c r="B124" s="1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30"/>
      <c r="B125" s="1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30"/>
      <c r="B126" s="1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30"/>
      <c r="B127" s="1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30"/>
      <c r="B128" s="1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30"/>
      <c r="B129" s="1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30"/>
      <c r="B130" s="1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30"/>
      <c r="B131" s="1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30"/>
      <c r="B132" s="1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30"/>
      <c r="B133" s="1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30"/>
      <c r="B134" s="1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30"/>
      <c r="B135" s="1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30"/>
      <c r="B136" s="1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30"/>
      <c r="B137" s="1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30"/>
      <c r="B138" s="1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30"/>
      <c r="B139" s="1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30"/>
      <c r="B140" s="1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30"/>
      <c r="B141" s="1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30"/>
      <c r="B142" s="1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30"/>
      <c r="B143" s="1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30"/>
      <c r="B144" s="1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30"/>
      <c r="B145" s="1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30"/>
      <c r="B146" s="1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30"/>
      <c r="B147" s="1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30"/>
      <c r="B148" s="1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30"/>
      <c r="B149" s="1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30"/>
      <c r="B150" s="1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30"/>
      <c r="B151" s="1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30"/>
      <c r="B152" s="1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30"/>
      <c r="B153" s="1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30"/>
      <c r="B154" s="1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30"/>
      <c r="B155" s="1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30"/>
      <c r="B156" s="1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30"/>
      <c r="B157" s="1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30"/>
      <c r="B158" s="1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30"/>
      <c r="B159" s="1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30"/>
      <c r="B160" s="1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30"/>
      <c r="B161" s="1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30"/>
      <c r="B162" s="1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30"/>
      <c r="B163" s="1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30"/>
      <c r="B164" s="1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30"/>
      <c r="B165" s="1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30"/>
      <c r="B166" s="1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30"/>
      <c r="B167" s="1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30"/>
      <c r="B168" s="1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30"/>
      <c r="B169" s="1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30"/>
      <c r="B170" s="1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30"/>
      <c r="B171" s="1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30"/>
      <c r="B172" s="1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30"/>
      <c r="B173" s="1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30"/>
      <c r="B174" s="1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30"/>
      <c r="B175" s="1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30"/>
      <c r="B176" s="1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30"/>
      <c r="B177" s="1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30"/>
      <c r="B178" s="1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30"/>
      <c r="B179" s="1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30"/>
      <c r="B180" s="1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30"/>
      <c r="B181" s="1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30"/>
      <c r="B182" s="1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30"/>
      <c r="B183" s="1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30"/>
      <c r="B184" s="1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30"/>
      <c r="B185" s="1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30"/>
      <c r="B186" s="1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30"/>
      <c r="B187" s="1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30"/>
      <c r="B188" s="1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30"/>
      <c r="B189" s="1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30"/>
      <c r="B190" s="1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30"/>
      <c r="B191" s="1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30"/>
      <c r="B192" s="1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30"/>
      <c r="B193" s="1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30"/>
      <c r="B194" s="1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30"/>
      <c r="B195" s="1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30"/>
      <c r="B196" s="1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30"/>
      <c r="B197" s="1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30"/>
      <c r="B198" s="1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30"/>
      <c r="B199" s="1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30"/>
      <c r="B200" s="1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30"/>
      <c r="B201" s="1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30"/>
      <c r="B202" s="1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30"/>
      <c r="B203" s="1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30"/>
      <c r="B204" s="1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30"/>
      <c r="B205" s="1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30"/>
      <c r="B206" s="1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30"/>
      <c r="B207" s="1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30"/>
      <c r="B208" s="1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30"/>
      <c r="B209" s="1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30"/>
      <c r="B210" s="1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30"/>
      <c r="B211" s="1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30"/>
      <c r="B212" s="1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30"/>
      <c r="B213" s="1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30"/>
      <c r="B214" s="1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30"/>
      <c r="B215" s="1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30"/>
      <c r="B216" s="1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30"/>
      <c r="B217" s="1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30"/>
      <c r="B218" s="1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30"/>
      <c r="B219" s="1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30"/>
      <c r="B220" s="1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30"/>
      <c r="B221" s="1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30"/>
      <c r="B222" s="1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30"/>
      <c r="B223" s="1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30"/>
      <c r="B224" s="1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30"/>
      <c r="B225" s="1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30"/>
      <c r="B226" s="1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30"/>
      <c r="B227" s="1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30"/>
      <c r="B228" s="1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30"/>
      <c r="B229" s="1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30"/>
      <c r="B230" s="1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30"/>
      <c r="B231" s="1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30"/>
      <c r="B232" s="1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30"/>
      <c r="B233" s="1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30"/>
      <c r="B234" s="1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30"/>
      <c r="B235" s="1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30"/>
      <c r="B236" s="1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30"/>
      <c r="B237" s="1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30"/>
      <c r="B238" s="1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30"/>
      <c r="B239" s="1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30"/>
      <c r="B240" s="1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30"/>
      <c r="B241" s="1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30"/>
      <c r="B242" s="1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30"/>
      <c r="B243" s="1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30"/>
      <c r="B244" s="1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30"/>
      <c r="B245" s="1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30"/>
      <c r="B246" s="1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30"/>
      <c r="B247" s="1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30"/>
      <c r="B248" s="1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30"/>
      <c r="B249" s="1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30"/>
      <c r="B250" s="1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30"/>
      <c r="B251" s="1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30"/>
      <c r="B252" s="1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30"/>
      <c r="B253" s="1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30"/>
      <c r="B254" s="1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30"/>
      <c r="B255" s="1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30"/>
      <c r="B256" s="1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30"/>
      <c r="B257" s="1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30"/>
      <c r="B258" s="1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30"/>
      <c r="B259" s="1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30"/>
      <c r="B260" s="1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30"/>
      <c r="B261" s="1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30"/>
      <c r="B262" s="1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30"/>
      <c r="B263" s="1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30"/>
      <c r="B264" s="1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30"/>
      <c r="B265" s="1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30"/>
      <c r="B266" s="1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30"/>
      <c r="B267" s="1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30"/>
      <c r="B268" s="1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30"/>
      <c r="B269" s="1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30"/>
      <c r="B270" s="1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30"/>
      <c r="B271" s="1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30"/>
      <c r="B272" s="1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30"/>
      <c r="B273" s="1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30"/>
      <c r="B274" s="1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30"/>
      <c r="B275" s="1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30"/>
      <c r="B276" s="1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30"/>
      <c r="B277" s="1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30"/>
      <c r="B278" s="1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30"/>
      <c r="B279" s="1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30"/>
      <c r="B280" s="1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30"/>
      <c r="B281" s="1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30"/>
      <c r="B282" s="1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30"/>
      <c r="B283" s="1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30"/>
      <c r="B284" s="1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30"/>
      <c r="B285" s="1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30"/>
      <c r="B286" s="1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30"/>
      <c r="B287" s="1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30"/>
      <c r="B288" s="1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30"/>
      <c r="B289" s="1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30"/>
      <c r="B290" s="1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30"/>
      <c r="B291" s="1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30"/>
      <c r="B292" s="1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30"/>
      <c r="B293" s="1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30"/>
      <c r="B294" s="1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30"/>
      <c r="B295" s="1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30"/>
      <c r="B296" s="1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30"/>
      <c r="B297" s="1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30"/>
      <c r="B298" s="1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30"/>
      <c r="B299" s="1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30"/>
      <c r="B300" s="1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30"/>
      <c r="B301" s="1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30"/>
      <c r="B302" s="1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30"/>
      <c r="B303" s="1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30"/>
      <c r="B304" s="1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30"/>
      <c r="B305" s="1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30"/>
      <c r="B306" s="1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30"/>
      <c r="B307" s="1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30"/>
      <c r="B308" s="1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30"/>
      <c r="B309" s="1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30"/>
      <c r="B310" s="1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30"/>
      <c r="B311" s="1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30"/>
      <c r="B312" s="1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30"/>
      <c r="B313" s="1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30"/>
      <c r="B314" s="1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30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30"/>
      <c r="B316" s="1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30"/>
      <c r="B317" s="1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30"/>
      <c r="B318" s="1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30"/>
      <c r="B319" s="1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30"/>
      <c r="B320" s="1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30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30"/>
      <c r="B322" s="1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30"/>
      <c r="B323" s="1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30"/>
      <c r="B324" s="1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30"/>
      <c r="B325" s="1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30"/>
      <c r="B326" s="1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30"/>
      <c r="B327" s="1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30"/>
      <c r="B328" s="1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30"/>
      <c r="B329" s="1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30"/>
      <c r="B330" s="1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30"/>
      <c r="B331" s="1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30"/>
      <c r="B332" s="1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30"/>
      <c r="B333" s="1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30"/>
      <c r="B334" s="1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30"/>
      <c r="B335" s="1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30"/>
      <c r="B336" s="1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30"/>
      <c r="B337" s="1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30"/>
      <c r="B338" s="1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30"/>
      <c r="B339" s="1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30"/>
      <c r="B340" s="1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30"/>
      <c r="B341" s="1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30"/>
      <c r="B342" s="1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30"/>
      <c r="B343" s="1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30"/>
      <c r="B344" s="1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30"/>
      <c r="B345" s="1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30"/>
      <c r="B346" s="1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30"/>
      <c r="B347" s="1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30"/>
      <c r="B348" s="1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30"/>
      <c r="B349" s="1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30"/>
      <c r="B350" s="1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30"/>
      <c r="B351" s="1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30"/>
      <c r="B352" s="1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30"/>
      <c r="B353" s="1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30"/>
      <c r="B354" s="1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30"/>
      <c r="B355" s="1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30"/>
      <c r="B356" s="1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30"/>
      <c r="B357" s="1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30"/>
      <c r="B358" s="1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30"/>
      <c r="B359" s="1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30"/>
      <c r="B360" s="1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30"/>
      <c r="B361" s="1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30"/>
      <c r="B362" s="1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30"/>
      <c r="B363" s="1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30"/>
      <c r="B364" s="1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30"/>
      <c r="B365" s="1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30"/>
      <c r="B366" s="1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30"/>
      <c r="B367" s="1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30"/>
      <c r="B368" s="1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30"/>
      <c r="B369" s="1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30"/>
      <c r="B370" s="1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30"/>
      <c r="B371" s="1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30"/>
      <c r="B372" s="1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30"/>
      <c r="B373" s="1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30"/>
      <c r="B374" s="1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30"/>
      <c r="B375" s="1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30"/>
      <c r="B376" s="1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30"/>
      <c r="B377" s="1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30"/>
      <c r="B378" s="1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30"/>
      <c r="B379" s="1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30"/>
      <c r="B380" s="1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30"/>
      <c r="B381" s="1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30"/>
      <c r="B382" s="1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30"/>
      <c r="B383" s="1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30"/>
      <c r="B384" s="1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30"/>
      <c r="B385" s="1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30"/>
      <c r="B386" s="1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30"/>
      <c r="B387" s="1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30"/>
      <c r="B388" s="1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30"/>
      <c r="B389" s="1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30"/>
      <c r="B390" s="1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30"/>
      <c r="B391" s="1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30"/>
      <c r="B392" s="1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30"/>
      <c r="B393" s="1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30"/>
      <c r="B394" s="1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30"/>
      <c r="B395" s="1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30"/>
      <c r="B396" s="1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30"/>
      <c r="B397" s="1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30"/>
      <c r="B398" s="1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30"/>
      <c r="B399" s="1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30"/>
      <c r="B400" s="1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30"/>
      <c r="B401" s="1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30"/>
      <c r="B402" s="1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30"/>
      <c r="B403" s="1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30"/>
      <c r="B404" s="1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30"/>
      <c r="B405" s="1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30"/>
      <c r="B406" s="1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30"/>
      <c r="B407" s="1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30"/>
      <c r="B408" s="1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30"/>
      <c r="B409" s="1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30"/>
      <c r="B410" s="1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30"/>
      <c r="B411" s="1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30"/>
      <c r="B412" s="1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30"/>
      <c r="B413" s="1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30"/>
      <c r="B414" s="1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30"/>
      <c r="B415" s="1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30"/>
      <c r="B416" s="1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30"/>
      <c r="B417" s="1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30"/>
      <c r="B418" s="1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30"/>
      <c r="B419" s="1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30"/>
      <c r="B420" s="1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30"/>
      <c r="B421" s="1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30"/>
      <c r="B422" s="1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30"/>
      <c r="B423" s="1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30"/>
      <c r="B424" s="1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30"/>
      <c r="B425" s="1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30"/>
      <c r="B426" s="1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30"/>
      <c r="B427" s="1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30"/>
      <c r="B428" s="1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30"/>
      <c r="B429" s="1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30"/>
      <c r="B430" s="1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30"/>
      <c r="B431" s="1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30"/>
      <c r="B432" s="1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30"/>
      <c r="B433" s="1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30"/>
      <c r="B434" s="1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30"/>
      <c r="B435" s="1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30"/>
      <c r="B436" s="1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30"/>
      <c r="B437" s="1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30"/>
      <c r="B438" s="1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30"/>
      <c r="B439" s="1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30"/>
      <c r="B440" s="1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30"/>
      <c r="B441" s="1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30"/>
      <c r="B442" s="1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30"/>
      <c r="B443" s="1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30"/>
      <c r="B444" s="1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30"/>
      <c r="B445" s="1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30"/>
      <c r="B446" s="1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30"/>
      <c r="B447" s="1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30"/>
      <c r="B448" s="1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30"/>
      <c r="B449" s="1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30"/>
      <c r="B450" s="1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30"/>
      <c r="B451" s="1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30"/>
      <c r="B452" s="1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30"/>
      <c r="B453" s="1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30"/>
      <c r="B454" s="1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30"/>
      <c r="B455" s="1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30"/>
      <c r="B456" s="1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30"/>
      <c r="B457" s="1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30"/>
      <c r="B458" s="1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30"/>
      <c r="B459" s="1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30"/>
      <c r="B460" s="1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30"/>
      <c r="B461" s="1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30"/>
      <c r="B462" s="1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30"/>
      <c r="B463" s="1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30"/>
      <c r="B464" s="1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30"/>
      <c r="B465" s="1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30"/>
      <c r="B466" s="1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30"/>
      <c r="B467" s="1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30"/>
      <c r="B468" s="1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30"/>
      <c r="B469" s="1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30"/>
      <c r="B470" s="1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30"/>
      <c r="B471" s="1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30"/>
      <c r="B472" s="1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30"/>
      <c r="B473" s="1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30"/>
      <c r="B474" s="1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30"/>
      <c r="B475" s="1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30"/>
      <c r="B476" s="1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30"/>
      <c r="B477" s="1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30"/>
      <c r="B478" s="1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30"/>
      <c r="B479" s="1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30"/>
      <c r="B480" s="1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30"/>
      <c r="B481" s="1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30"/>
      <c r="B482" s="1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30"/>
      <c r="B483" s="1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30"/>
      <c r="B484" s="1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30"/>
      <c r="B485" s="1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30"/>
      <c r="B486" s="1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30"/>
      <c r="B487" s="1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30"/>
      <c r="B488" s="1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30"/>
      <c r="B489" s="1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30"/>
      <c r="B490" s="1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30"/>
      <c r="B491" s="1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30"/>
      <c r="B492" s="1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30"/>
      <c r="B493" s="1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30"/>
      <c r="B494" s="1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30"/>
      <c r="B495" s="1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30"/>
      <c r="B496" s="1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30"/>
      <c r="B497" s="1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30"/>
      <c r="B498" s="1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30"/>
      <c r="B499" s="1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30"/>
      <c r="B500" s="1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30"/>
      <c r="B501" s="1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30"/>
      <c r="B502" s="1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30"/>
      <c r="B503" s="1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30"/>
      <c r="B504" s="1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30"/>
      <c r="B505" s="1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30"/>
      <c r="B506" s="1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30"/>
      <c r="B507" s="1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30"/>
      <c r="B508" s="1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30"/>
      <c r="B509" s="1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30"/>
      <c r="B510" s="1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30"/>
      <c r="B511" s="1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30"/>
      <c r="B512" s="1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30"/>
      <c r="B513" s="1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30"/>
      <c r="B514" s="1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30"/>
      <c r="B515" s="1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30"/>
      <c r="B516" s="1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30"/>
      <c r="B517" s="1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30"/>
      <c r="B518" s="1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30"/>
      <c r="B519" s="1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30"/>
      <c r="B520" s="1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30"/>
      <c r="B521" s="1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30"/>
      <c r="B522" s="1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30"/>
      <c r="B523" s="1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30"/>
      <c r="B524" s="1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30"/>
      <c r="B525" s="1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30"/>
      <c r="B526" s="1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30"/>
      <c r="B527" s="1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30"/>
      <c r="B528" s="1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30"/>
      <c r="B529" s="1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30"/>
      <c r="B530" s="1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30"/>
      <c r="B531" s="1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30"/>
      <c r="B532" s="1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30"/>
      <c r="B533" s="1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30"/>
      <c r="B534" s="1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30"/>
      <c r="B535" s="1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30"/>
      <c r="B536" s="1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30"/>
      <c r="B537" s="1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30"/>
      <c r="B538" s="1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30"/>
      <c r="B539" s="1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30"/>
      <c r="B540" s="1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30"/>
      <c r="B541" s="1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30"/>
      <c r="B542" s="1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30"/>
      <c r="B543" s="1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30"/>
      <c r="B544" s="1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30"/>
      <c r="B545" s="1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30"/>
      <c r="B546" s="1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30"/>
      <c r="B547" s="1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30"/>
      <c r="B548" s="1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30"/>
      <c r="B549" s="1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30"/>
      <c r="B550" s="1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30"/>
      <c r="B551" s="1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30"/>
      <c r="B552" s="1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30"/>
      <c r="B553" s="1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30"/>
      <c r="B554" s="1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30"/>
      <c r="B555" s="1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30"/>
      <c r="B556" s="1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30"/>
      <c r="B557" s="1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30"/>
      <c r="B558" s="1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30"/>
      <c r="B559" s="1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30"/>
      <c r="B560" s="1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30"/>
      <c r="B561" s="1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30"/>
      <c r="B562" s="1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30"/>
      <c r="B563" s="1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30"/>
      <c r="B564" s="1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30"/>
      <c r="B565" s="1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30"/>
      <c r="B566" s="1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30"/>
      <c r="B567" s="1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30"/>
      <c r="B568" s="1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30"/>
      <c r="B569" s="1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30"/>
      <c r="B570" s="1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30"/>
      <c r="B571" s="1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30"/>
      <c r="B572" s="1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30"/>
      <c r="B573" s="1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30"/>
      <c r="B574" s="1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30"/>
      <c r="B575" s="1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30"/>
      <c r="B576" s="1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30"/>
      <c r="B577" s="1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30"/>
      <c r="B578" s="1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30"/>
      <c r="B579" s="1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30"/>
      <c r="B580" s="1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30"/>
      <c r="B581" s="1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30"/>
      <c r="B582" s="1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30"/>
      <c r="B583" s="1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30"/>
      <c r="B584" s="1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30"/>
      <c r="B585" s="1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30"/>
      <c r="B586" s="1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30"/>
      <c r="B587" s="1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30"/>
      <c r="B588" s="1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30"/>
      <c r="B589" s="1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30"/>
      <c r="B590" s="1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30"/>
      <c r="B591" s="1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30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30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30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30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30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30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30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30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30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30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30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30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30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30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30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30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30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30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30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30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30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30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30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30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30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30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30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30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30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30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30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30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30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30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30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30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30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30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30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30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30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30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30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30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30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30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30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30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30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30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30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30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30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30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30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30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30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30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30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30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30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30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30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30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30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30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30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30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30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30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30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30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30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30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30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30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30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30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30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30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30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30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30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30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30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30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30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30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30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30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30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30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30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30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30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30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30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30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30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30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30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30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30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30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30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30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30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30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30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30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30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30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30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30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30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30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30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30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30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30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30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30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30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30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30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30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30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30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30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30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30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30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30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30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30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30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30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30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30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30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30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30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30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30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30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30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30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30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30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30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30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30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30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30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30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30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30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30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30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30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30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30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30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30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30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30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30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30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30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30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30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30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30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30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30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30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30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30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30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30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30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30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30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30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30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30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30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30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30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30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30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30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30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30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30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30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30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30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30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30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30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30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30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30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30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30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30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30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30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30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30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30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30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30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30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30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30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30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30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30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30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30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30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30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30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30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30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30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30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30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30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30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30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30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30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30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30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30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30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30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30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30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30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30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30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30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30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30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30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30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30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30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30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30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30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30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30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30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30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30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30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30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30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30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30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30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30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30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30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30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30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30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30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30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30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30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30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30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30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30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30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30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30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30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30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30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30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30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30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30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30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30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30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30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30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30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30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30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30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30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30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30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30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30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30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30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30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30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30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30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30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30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30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30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30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30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30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30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30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30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30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30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30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30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30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30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30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30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30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30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30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30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30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30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30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30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30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30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30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30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30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30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30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30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30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30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30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30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30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30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30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30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30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30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30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30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30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30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30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30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30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30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30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30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30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30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30"/>
      <c r="B958" s="1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30"/>
      <c r="B959" s="1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30"/>
      <c r="B960" s="1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30"/>
      <c r="B961" s="1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30"/>
      <c r="B962" s="1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30"/>
      <c r="B963" s="1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30"/>
      <c r="B964" s="1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30"/>
      <c r="B965" s="1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30"/>
      <c r="B966" s="1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30"/>
      <c r="B967" s="1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30"/>
      <c r="B968" s="1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30"/>
      <c r="B969" s="1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30"/>
      <c r="B970" s="1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30"/>
      <c r="B971" s="1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30"/>
      <c r="B972" s="1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30"/>
      <c r="B973" s="1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30"/>
      <c r="B974" s="1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30"/>
      <c r="B975" s="1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30"/>
      <c r="B976" s="1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30"/>
      <c r="B977" s="1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30"/>
      <c r="B978" s="1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30"/>
      <c r="B979" s="1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30"/>
      <c r="B980" s="1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30"/>
      <c r="B981" s="1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30"/>
      <c r="B982" s="1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30"/>
      <c r="B983" s="1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30"/>
      <c r="B984" s="1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30"/>
      <c r="B985" s="1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30"/>
      <c r="B986" s="1"/>
      <c r="C986" s="1"/>
      <c r="D986" s="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30"/>
      <c r="B987" s="1"/>
      <c r="C987" s="1"/>
      <c r="D987" s="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30"/>
      <c r="B988" s="1"/>
      <c r="C988" s="1"/>
      <c r="D988" s="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30"/>
      <c r="B989" s="1"/>
      <c r="C989" s="1"/>
      <c r="D989" s="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30"/>
      <c r="B990" s="1"/>
      <c r="C990" s="1"/>
      <c r="D990" s="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30"/>
      <c r="B991" s="1"/>
      <c r="C991" s="1"/>
      <c r="D991" s="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30"/>
      <c r="B992" s="1"/>
      <c r="C992" s="1"/>
      <c r="D992" s="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30"/>
      <c r="B993" s="1"/>
      <c r="C993" s="1"/>
      <c r="D993" s="1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30"/>
      <c r="B994" s="1"/>
      <c r="C994" s="1"/>
      <c r="D994" s="1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30"/>
      <c r="B995" s="1"/>
      <c r="C995" s="1"/>
      <c r="D995" s="1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30"/>
      <c r="B996" s="1"/>
      <c r="C996" s="1"/>
      <c r="D996" s="1"/>
      <c r="E996" s="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30"/>
      <c r="B997" s="1"/>
      <c r="C997" s="1"/>
      <c r="D997" s="1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30"/>
      <c r="B998" s="1"/>
      <c r="C998" s="1"/>
      <c r="D998" s="1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30"/>
      <c r="B999" s="1"/>
      <c r="C999" s="1"/>
      <c r="D999" s="1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30"/>
      <c r="B1000" s="1"/>
      <c r="C1000" s="1"/>
      <c r="D1000" s="1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4"/>
      <c r="U1000" s="4"/>
      <c r="V1000" s="4"/>
      <c r="W1000" s="4"/>
      <c r="X1000" s="4"/>
      <c r="Y1000" s="4"/>
      <c r="Z1000" s="4"/>
    </row>
    <row r="1001" spans="1:26" ht="15.75" customHeight="1" x14ac:dyDescent="0.25">
      <c r="A1001" s="30"/>
      <c r="B1001" s="1"/>
      <c r="C1001" s="1"/>
      <c r="D1001" s="1"/>
      <c r="E1001" s="1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4"/>
      <c r="U1001" s="4"/>
      <c r="V1001" s="4"/>
      <c r="W1001" s="4"/>
      <c r="X1001" s="4"/>
      <c r="Y1001" s="4"/>
      <c r="Z1001" s="4"/>
    </row>
    <row r="1002" spans="1:26" ht="15.75" customHeight="1" x14ac:dyDescent="0.25">
      <c r="A1002" s="30"/>
      <c r="B1002" s="1"/>
      <c r="C1002" s="1"/>
      <c r="D1002" s="1"/>
      <c r="E1002" s="1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4"/>
      <c r="U1002" s="4"/>
      <c r="V1002" s="4"/>
      <c r="W1002" s="4"/>
      <c r="X1002" s="4"/>
      <c r="Y1002" s="4"/>
      <c r="Z1002" s="4"/>
    </row>
  </sheetData>
  <sheetProtection password="B0A5" sheet="1" formatCells="0" formatColumns="0" formatRows="0" insertColumns="0" insertRows="0" insertHyperlinks="0" deleteColumns="0" deleteRows="0" sort="0" autoFilter="0" pivotTables="0"/>
  <mergeCells count="17">
    <mergeCell ref="B11:S11"/>
    <mergeCell ref="A18:A21"/>
    <mergeCell ref="A22:A23"/>
    <mergeCell ref="G13:I13"/>
    <mergeCell ref="J13:L13"/>
    <mergeCell ref="A15:S15"/>
    <mergeCell ref="A16:S16"/>
    <mergeCell ref="A17:S17"/>
    <mergeCell ref="M13:O13"/>
    <mergeCell ref="P13:R13"/>
    <mergeCell ref="A2:A10"/>
    <mergeCell ref="B2:G4"/>
    <mergeCell ref="H2:S4"/>
    <mergeCell ref="B5:G7"/>
    <mergeCell ref="H5:S7"/>
    <mergeCell ref="B8:G10"/>
    <mergeCell ref="H8:S10"/>
  </mergeCells>
  <dataValidations count="1">
    <dataValidation type="list" allowBlank="1" showErrorMessage="1" sqref="D1 D12:D14 D18:D1002">
      <formula1>tipo</formula1>
    </dataValidation>
  </dataValidation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Z992"/>
  <sheetViews>
    <sheetView showGridLines="0" zoomScale="70" zoomScaleNormal="70" workbookViewId="0">
      <selection sqref="A1:XFD1048576"/>
    </sheetView>
  </sheetViews>
  <sheetFormatPr baseColWidth="10" defaultColWidth="12.625" defaultRowHeight="15" customHeight="1" x14ac:dyDescent="0.2"/>
  <cols>
    <col min="1" max="1" width="39.625" customWidth="1"/>
    <col min="2" max="3" width="33.25" customWidth="1"/>
    <col min="4" max="5" width="18.25" customWidth="1"/>
    <col min="6" max="6" width="14.625" customWidth="1"/>
    <col min="7" max="18" width="19" customWidth="1"/>
    <col min="19" max="19" width="17.625" customWidth="1"/>
    <col min="20" max="26" width="20.875" customWidth="1"/>
  </cols>
  <sheetData>
    <row r="1" spans="1:26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  <c r="Z1" s="4"/>
    </row>
    <row r="2" spans="1:26" x14ac:dyDescent="0.25">
      <c r="A2" s="217"/>
      <c r="B2" s="220" t="s">
        <v>0</v>
      </c>
      <c r="C2" s="221"/>
      <c r="D2" s="221"/>
      <c r="E2" s="221"/>
      <c r="F2" s="221"/>
      <c r="G2" s="222"/>
      <c r="H2" s="226" t="s">
        <v>1</v>
      </c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2"/>
      <c r="T2" s="4"/>
      <c r="U2" s="4"/>
      <c r="V2" s="4"/>
      <c r="W2" s="4"/>
      <c r="X2" s="4"/>
      <c r="Y2" s="4"/>
      <c r="Z2" s="4"/>
    </row>
    <row r="3" spans="1:26" x14ac:dyDescent="0.25">
      <c r="A3" s="218"/>
      <c r="B3" s="223"/>
      <c r="C3" s="224"/>
      <c r="D3" s="224"/>
      <c r="E3" s="224"/>
      <c r="F3" s="224"/>
      <c r="G3" s="225"/>
      <c r="H3" s="223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  <c r="T3" s="4"/>
      <c r="U3" s="4"/>
      <c r="V3" s="4"/>
      <c r="W3" s="4"/>
      <c r="X3" s="4"/>
      <c r="Y3" s="4"/>
      <c r="Z3" s="4"/>
    </row>
    <row r="4" spans="1:26" x14ac:dyDescent="0.25">
      <c r="A4" s="218"/>
      <c r="B4" s="223"/>
      <c r="C4" s="224"/>
      <c r="D4" s="224"/>
      <c r="E4" s="224"/>
      <c r="F4" s="224"/>
      <c r="G4" s="225"/>
      <c r="H4" s="227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9"/>
      <c r="T4" s="4"/>
      <c r="U4" s="4"/>
      <c r="V4" s="4"/>
      <c r="W4" s="4"/>
      <c r="X4" s="4"/>
      <c r="Y4" s="4"/>
      <c r="Z4" s="4"/>
    </row>
    <row r="5" spans="1:26" x14ac:dyDescent="0.25">
      <c r="A5" s="218"/>
      <c r="B5" s="230" t="s">
        <v>2</v>
      </c>
      <c r="C5" s="224"/>
      <c r="D5" s="224"/>
      <c r="E5" s="224"/>
      <c r="F5" s="224"/>
      <c r="G5" s="225"/>
      <c r="H5" s="226" t="s">
        <v>3</v>
      </c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2"/>
      <c r="T5" s="4"/>
      <c r="U5" s="4"/>
      <c r="V5" s="4"/>
      <c r="W5" s="4"/>
      <c r="X5" s="4"/>
      <c r="Y5" s="4"/>
      <c r="Z5" s="4"/>
    </row>
    <row r="6" spans="1:26" x14ac:dyDescent="0.25">
      <c r="A6" s="218"/>
      <c r="B6" s="223"/>
      <c r="C6" s="224"/>
      <c r="D6" s="224"/>
      <c r="E6" s="224"/>
      <c r="F6" s="224"/>
      <c r="G6" s="225"/>
      <c r="H6" s="223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5"/>
      <c r="T6" s="4"/>
      <c r="U6" s="4"/>
      <c r="V6" s="4"/>
      <c r="W6" s="4"/>
      <c r="X6" s="4"/>
      <c r="Y6" s="4"/>
      <c r="Z6" s="4"/>
    </row>
    <row r="7" spans="1:26" x14ac:dyDescent="0.25">
      <c r="A7" s="218"/>
      <c r="B7" s="223"/>
      <c r="C7" s="224"/>
      <c r="D7" s="224"/>
      <c r="E7" s="224"/>
      <c r="F7" s="224"/>
      <c r="G7" s="225"/>
      <c r="H7" s="227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9"/>
      <c r="T7" s="4"/>
      <c r="U7" s="4"/>
      <c r="V7" s="4"/>
      <c r="W7" s="4"/>
      <c r="X7" s="4"/>
      <c r="Y7" s="4"/>
      <c r="Z7" s="4"/>
    </row>
    <row r="8" spans="1:26" ht="20.25" customHeight="1" x14ac:dyDescent="0.25">
      <c r="A8" s="218"/>
      <c r="B8" s="230" t="s">
        <v>4</v>
      </c>
      <c r="C8" s="224"/>
      <c r="D8" s="224"/>
      <c r="E8" s="224"/>
      <c r="F8" s="224"/>
      <c r="G8" s="225"/>
      <c r="H8" s="226" t="s">
        <v>5</v>
      </c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2"/>
      <c r="T8" s="4"/>
      <c r="U8" s="4"/>
      <c r="V8" s="4"/>
      <c r="W8" s="4"/>
      <c r="X8" s="4"/>
      <c r="Y8" s="4"/>
      <c r="Z8" s="4"/>
    </row>
    <row r="9" spans="1:26" ht="21" customHeight="1" x14ac:dyDescent="0.25">
      <c r="A9" s="218"/>
      <c r="B9" s="223"/>
      <c r="C9" s="224"/>
      <c r="D9" s="224"/>
      <c r="E9" s="224"/>
      <c r="F9" s="224"/>
      <c r="G9" s="225"/>
      <c r="H9" s="223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5"/>
      <c r="T9" s="4"/>
      <c r="U9" s="4"/>
      <c r="V9" s="4"/>
      <c r="W9" s="4"/>
      <c r="X9" s="4"/>
      <c r="Y9" s="4"/>
      <c r="Z9" s="4"/>
    </row>
    <row r="10" spans="1:26" ht="6.75" customHeight="1" x14ac:dyDescent="0.25">
      <c r="A10" s="219"/>
      <c r="B10" s="227"/>
      <c r="C10" s="228"/>
      <c r="D10" s="228"/>
      <c r="E10" s="228"/>
      <c r="F10" s="228"/>
      <c r="G10" s="229"/>
      <c r="H10" s="227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9"/>
      <c r="T10" s="4"/>
      <c r="U10" s="4"/>
      <c r="V10" s="4"/>
      <c r="W10" s="4"/>
      <c r="X10" s="4"/>
      <c r="Y10" s="4"/>
      <c r="Z10" s="4"/>
    </row>
    <row r="11" spans="1:26" ht="18" x14ac:dyDescent="0.25">
      <c r="A11" s="5" t="s">
        <v>6</v>
      </c>
      <c r="B11" s="231" t="s">
        <v>269</v>
      </c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3"/>
      <c r="T11" s="4"/>
      <c r="U11" s="4"/>
      <c r="V11" s="4"/>
      <c r="W11" s="4"/>
      <c r="X11" s="4"/>
      <c r="Y11" s="4"/>
      <c r="Z11" s="4"/>
    </row>
    <row r="12" spans="1:26" ht="18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4"/>
      <c r="U12" s="4"/>
      <c r="V12" s="4"/>
      <c r="W12" s="4"/>
      <c r="X12" s="4"/>
      <c r="Y12" s="4"/>
      <c r="Z12" s="4"/>
    </row>
    <row r="13" spans="1:26" ht="18.75" x14ac:dyDescent="0.25">
      <c r="A13" s="9"/>
      <c r="B13" s="10"/>
      <c r="C13" s="10"/>
      <c r="D13" s="10"/>
      <c r="E13" s="10"/>
      <c r="F13" s="10"/>
      <c r="G13" s="234" t="s">
        <v>10</v>
      </c>
      <c r="H13" s="232"/>
      <c r="I13" s="233"/>
      <c r="J13" s="234" t="s">
        <v>11</v>
      </c>
      <c r="K13" s="232"/>
      <c r="L13" s="233"/>
      <c r="M13" s="234" t="s">
        <v>12</v>
      </c>
      <c r="N13" s="232"/>
      <c r="O13" s="233"/>
      <c r="P13" s="234" t="s">
        <v>13</v>
      </c>
      <c r="Q13" s="232"/>
      <c r="R13" s="233"/>
      <c r="S13" s="10"/>
      <c r="T13" s="4"/>
      <c r="U13" s="4"/>
      <c r="V13" s="4"/>
      <c r="W13" s="4"/>
      <c r="X13" s="4"/>
      <c r="Y13" s="4"/>
      <c r="Z13" s="4"/>
    </row>
    <row r="14" spans="1:26" ht="30" x14ac:dyDescent="0.25">
      <c r="A14" s="11" t="s">
        <v>14</v>
      </c>
      <c r="B14" s="11" t="s">
        <v>15</v>
      </c>
      <c r="C14" s="11" t="s">
        <v>16</v>
      </c>
      <c r="D14" s="11" t="s">
        <v>17</v>
      </c>
      <c r="E14" s="11" t="s">
        <v>18</v>
      </c>
      <c r="F14" s="11" t="s">
        <v>19</v>
      </c>
      <c r="G14" s="11" t="s">
        <v>20</v>
      </c>
      <c r="H14" s="11" t="s">
        <v>21</v>
      </c>
      <c r="I14" s="11" t="s">
        <v>22</v>
      </c>
      <c r="J14" s="11" t="s">
        <v>23</v>
      </c>
      <c r="K14" s="11" t="s">
        <v>24</v>
      </c>
      <c r="L14" s="11" t="s">
        <v>25</v>
      </c>
      <c r="M14" s="11" t="s">
        <v>26</v>
      </c>
      <c r="N14" s="11" t="s">
        <v>27</v>
      </c>
      <c r="O14" s="11" t="s">
        <v>28</v>
      </c>
      <c r="P14" s="11" t="s">
        <v>29</v>
      </c>
      <c r="Q14" s="11" t="s">
        <v>30</v>
      </c>
      <c r="R14" s="11" t="s">
        <v>31</v>
      </c>
      <c r="S14" s="11" t="s">
        <v>32</v>
      </c>
      <c r="T14" s="12"/>
      <c r="U14" s="12"/>
      <c r="V14" s="12"/>
      <c r="W14" s="12"/>
      <c r="X14" s="12"/>
      <c r="Y14" s="12"/>
      <c r="Z14" s="12"/>
    </row>
    <row r="15" spans="1:26" ht="37.5" customHeight="1" x14ac:dyDescent="0.25">
      <c r="A15" s="235" t="s">
        <v>72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3"/>
      <c r="T15" s="12"/>
      <c r="U15" s="12"/>
      <c r="V15" s="12"/>
      <c r="W15" s="12"/>
      <c r="X15" s="12"/>
      <c r="Y15" s="12"/>
      <c r="Z15" s="12"/>
    </row>
    <row r="16" spans="1:26" ht="34.5" customHeight="1" x14ac:dyDescent="0.25">
      <c r="A16" s="235" t="s">
        <v>73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3"/>
      <c r="T16" s="12"/>
      <c r="U16" s="12"/>
      <c r="V16" s="12"/>
      <c r="W16" s="12"/>
      <c r="X16" s="12"/>
      <c r="Y16" s="12"/>
      <c r="Z16" s="12"/>
    </row>
    <row r="17" spans="1:26" ht="34.5" customHeight="1" x14ac:dyDescent="0.25">
      <c r="A17" s="235" t="s">
        <v>270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3"/>
      <c r="T17" s="12"/>
      <c r="U17" s="12"/>
      <c r="V17" s="12"/>
      <c r="W17" s="12"/>
      <c r="X17" s="12"/>
      <c r="Y17" s="12"/>
      <c r="Z17" s="12"/>
    </row>
    <row r="18" spans="1:26" ht="57" customHeight="1" x14ac:dyDescent="0.25">
      <c r="A18" s="254" t="s">
        <v>598</v>
      </c>
      <c r="B18" s="31" t="s">
        <v>620</v>
      </c>
      <c r="C18" s="22" t="s">
        <v>564</v>
      </c>
      <c r="D18" s="14" t="s">
        <v>39</v>
      </c>
      <c r="E18" s="14" t="s">
        <v>173</v>
      </c>
      <c r="F18" s="17">
        <v>3000</v>
      </c>
      <c r="G18" s="17"/>
      <c r="H18" s="17"/>
      <c r="I18" s="17"/>
      <c r="J18" s="17">
        <v>200</v>
      </c>
      <c r="K18" s="17"/>
      <c r="L18" s="17">
        <v>500</v>
      </c>
      <c r="M18" s="17"/>
      <c r="N18" s="17"/>
      <c r="O18" s="17">
        <v>1500</v>
      </c>
      <c r="P18" s="17"/>
      <c r="Q18" s="23">
        <v>300</v>
      </c>
      <c r="R18" s="17"/>
      <c r="S18" s="23">
        <v>3784500</v>
      </c>
      <c r="T18" s="4"/>
      <c r="U18" s="4"/>
      <c r="V18" s="4"/>
      <c r="W18" s="4"/>
      <c r="X18" s="4"/>
      <c r="Y18" s="4"/>
      <c r="Z18" s="4"/>
    </row>
    <row r="19" spans="1:26" s="140" customFormat="1" ht="57" customHeight="1" x14ac:dyDescent="0.25">
      <c r="A19" s="289"/>
      <c r="B19" s="31" t="s">
        <v>646</v>
      </c>
      <c r="C19" s="22" t="s">
        <v>564</v>
      </c>
      <c r="D19" s="14" t="s">
        <v>39</v>
      </c>
      <c r="E19" s="14" t="s">
        <v>173</v>
      </c>
      <c r="F19" s="17">
        <v>1</v>
      </c>
      <c r="G19" s="17"/>
      <c r="H19" s="17"/>
      <c r="I19" s="17"/>
      <c r="J19" s="17">
        <v>1</v>
      </c>
      <c r="K19" s="17"/>
      <c r="L19" s="17"/>
      <c r="M19" s="17"/>
      <c r="N19" s="17"/>
      <c r="O19" s="17"/>
      <c r="P19" s="17"/>
      <c r="Q19" s="23"/>
      <c r="R19" s="17"/>
      <c r="S19" s="23">
        <v>740523</v>
      </c>
      <c r="T19" s="4"/>
      <c r="U19" s="4"/>
      <c r="V19" s="4"/>
      <c r="W19" s="4"/>
      <c r="X19" s="4"/>
      <c r="Y19" s="4"/>
      <c r="Z19" s="4"/>
    </row>
    <row r="20" spans="1:26" ht="55.5" customHeight="1" x14ac:dyDescent="0.25">
      <c r="A20" s="218"/>
      <c r="B20" s="31" t="s">
        <v>621</v>
      </c>
      <c r="C20" s="22" t="s">
        <v>564</v>
      </c>
      <c r="D20" s="14" t="s">
        <v>39</v>
      </c>
      <c r="E20" s="14" t="s">
        <v>173</v>
      </c>
      <c r="F20" s="17">
        <v>1</v>
      </c>
      <c r="G20" s="17"/>
      <c r="H20" s="17"/>
      <c r="I20" s="17"/>
      <c r="J20" s="17"/>
      <c r="K20" s="17"/>
      <c r="L20" s="17">
        <v>1</v>
      </c>
      <c r="M20" s="17"/>
      <c r="N20" s="17"/>
      <c r="O20" s="17"/>
      <c r="P20" s="17"/>
      <c r="Q20" s="23"/>
      <c r="R20" s="17"/>
      <c r="S20" s="23"/>
      <c r="T20" s="4"/>
      <c r="U20" s="4"/>
      <c r="V20" s="4"/>
      <c r="W20" s="4"/>
      <c r="X20" s="4"/>
      <c r="Y20" s="4"/>
      <c r="Z20" s="4"/>
    </row>
    <row r="21" spans="1:26" ht="63" x14ac:dyDescent="0.25">
      <c r="A21" s="242" t="s">
        <v>271</v>
      </c>
      <c r="B21" s="31" t="s">
        <v>272</v>
      </c>
      <c r="C21" s="22" t="s">
        <v>273</v>
      </c>
      <c r="D21" s="14" t="s">
        <v>39</v>
      </c>
      <c r="E21" s="14" t="s">
        <v>173</v>
      </c>
      <c r="F21" s="17">
        <v>3200</v>
      </c>
      <c r="G21" s="17">
        <v>100</v>
      </c>
      <c r="H21" s="17">
        <v>300</v>
      </c>
      <c r="I21" s="17">
        <v>300</v>
      </c>
      <c r="J21" s="17">
        <v>300</v>
      </c>
      <c r="K21" s="17">
        <v>300</v>
      </c>
      <c r="L21" s="17">
        <v>300</v>
      </c>
      <c r="M21" s="17">
        <v>300</v>
      </c>
      <c r="N21" s="17">
        <v>300</v>
      </c>
      <c r="O21" s="17">
        <v>300</v>
      </c>
      <c r="P21" s="17">
        <v>300</v>
      </c>
      <c r="Q21" s="23">
        <v>300</v>
      </c>
      <c r="R21" s="17">
        <v>100</v>
      </c>
      <c r="S21" s="23">
        <v>626780</v>
      </c>
      <c r="T21" s="4"/>
      <c r="U21" s="4"/>
      <c r="V21" s="4"/>
      <c r="W21" s="4"/>
      <c r="X21" s="4"/>
      <c r="Y21" s="4"/>
      <c r="Z21" s="4"/>
    </row>
    <row r="22" spans="1:26" ht="55.5" customHeight="1" x14ac:dyDescent="0.25">
      <c r="A22" s="218"/>
      <c r="B22" s="31" t="s">
        <v>274</v>
      </c>
      <c r="C22" s="22" t="s">
        <v>273</v>
      </c>
      <c r="D22" s="14" t="s">
        <v>39</v>
      </c>
      <c r="E22" s="14" t="s">
        <v>173</v>
      </c>
      <c r="F22" s="17">
        <v>300</v>
      </c>
      <c r="G22" s="17"/>
      <c r="H22" s="17">
        <v>50</v>
      </c>
      <c r="I22" s="17"/>
      <c r="J22" s="17">
        <v>50</v>
      </c>
      <c r="K22" s="17"/>
      <c r="L22" s="17">
        <v>50</v>
      </c>
      <c r="M22" s="17"/>
      <c r="N22" s="17">
        <v>50</v>
      </c>
      <c r="O22" s="17"/>
      <c r="P22" s="17">
        <v>50</v>
      </c>
      <c r="Q22" s="23"/>
      <c r="R22" s="17">
        <v>50</v>
      </c>
      <c r="S22" s="23">
        <v>703567</v>
      </c>
      <c r="T22" s="4"/>
      <c r="U22" s="4"/>
      <c r="V22" s="4"/>
      <c r="W22" s="4"/>
      <c r="X22" s="4"/>
      <c r="Y22" s="4"/>
      <c r="Z22" s="4"/>
    </row>
    <row r="23" spans="1:26" ht="55.5" customHeight="1" x14ac:dyDescent="0.25">
      <c r="A23" s="218"/>
      <c r="B23" s="31" t="s">
        <v>275</v>
      </c>
      <c r="C23" s="22" t="s">
        <v>273</v>
      </c>
      <c r="D23" s="14" t="s">
        <v>43</v>
      </c>
      <c r="E23" s="14" t="s">
        <v>173</v>
      </c>
      <c r="F23" s="17">
        <v>4</v>
      </c>
      <c r="G23" s="17"/>
      <c r="H23" s="17"/>
      <c r="I23" s="17"/>
      <c r="J23" s="17"/>
      <c r="K23" s="17">
        <v>1</v>
      </c>
      <c r="L23" s="17">
        <v>1</v>
      </c>
      <c r="M23" s="17"/>
      <c r="N23" s="17"/>
      <c r="O23" s="17">
        <v>1</v>
      </c>
      <c r="P23" s="17">
        <v>1</v>
      </c>
      <c r="Q23" s="23"/>
      <c r="R23" s="17"/>
      <c r="S23" s="23">
        <v>301472</v>
      </c>
      <c r="T23" s="4"/>
      <c r="U23" s="4"/>
      <c r="V23" s="4"/>
      <c r="W23" s="4"/>
      <c r="X23" s="4"/>
      <c r="Y23" s="4"/>
      <c r="Z23" s="4"/>
    </row>
    <row r="24" spans="1:26" ht="55.5" customHeight="1" x14ac:dyDescent="0.25">
      <c r="A24" s="218"/>
      <c r="B24" s="31" t="s">
        <v>276</v>
      </c>
      <c r="C24" s="22" t="s">
        <v>273</v>
      </c>
      <c r="D24" s="14" t="s">
        <v>39</v>
      </c>
      <c r="E24" s="14" t="s">
        <v>173</v>
      </c>
      <c r="F24" s="17">
        <v>15000</v>
      </c>
      <c r="G24" s="17">
        <v>500</v>
      </c>
      <c r="H24" s="17">
        <v>1400</v>
      </c>
      <c r="I24" s="17">
        <v>1400</v>
      </c>
      <c r="J24" s="17">
        <v>1400</v>
      </c>
      <c r="K24" s="17">
        <v>1400</v>
      </c>
      <c r="L24" s="17">
        <v>1400</v>
      </c>
      <c r="M24" s="17">
        <v>1400</v>
      </c>
      <c r="N24" s="17">
        <v>1400</v>
      </c>
      <c r="O24" s="17">
        <v>1400</v>
      </c>
      <c r="P24" s="17">
        <v>1400</v>
      </c>
      <c r="Q24" s="23">
        <v>1400</v>
      </c>
      <c r="R24" s="17">
        <v>500</v>
      </c>
      <c r="S24" s="23">
        <v>717310</v>
      </c>
      <c r="T24" s="4"/>
      <c r="U24" s="4"/>
      <c r="V24" s="4"/>
      <c r="W24" s="4"/>
      <c r="X24" s="4"/>
      <c r="Y24" s="4"/>
      <c r="Z24" s="4"/>
    </row>
    <row r="25" spans="1:26" ht="55.5" customHeight="1" x14ac:dyDescent="0.25">
      <c r="A25" s="218"/>
      <c r="B25" s="31" t="s">
        <v>277</v>
      </c>
      <c r="C25" s="22" t="s">
        <v>273</v>
      </c>
      <c r="D25" s="14" t="s">
        <v>39</v>
      </c>
      <c r="E25" s="14" t="s">
        <v>173</v>
      </c>
      <c r="F25" s="17">
        <v>140</v>
      </c>
      <c r="G25" s="17"/>
      <c r="H25" s="17">
        <v>35</v>
      </c>
      <c r="I25" s="17"/>
      <c r="J25" s="17"/>
      <c r="K25" s="17"/>
      <c r="L25" s="17">
        <v>35</v>
      </c>
      <c r="M25" s="17"/>
      <c r="N25" s="17">
        <v>35</v>
      </c>
      <c r="O25" s="17"/>
      <c r="P25" s="17"/>
      <c r="Q25" s="23">
        <v>35</v>
      </c>
      <c r="R25" s="17"/>
      <c r="S25" s="23">
        <v>156608</v>
      </c>
      <c r="T25" s="4"/>
      <c r="U25" s="4"/>
      <c r="V25" s="4"/>
      <c r="W25" s="4"/>
      <c r="X25" s="4"/>
      <c r="Y25" s="4"/>
      <c r="Z25" s="4"/>
    </row>
    <row r="26" spans="1:26" ht="55.5" customHeight="1" x14ac:dyDescent="0.25">
      <c r="A26" s="218"/>
      <c r="B26" s="31" t="s">
        <v>278</v>
      </c>
      <c r="C26" s="22" t="s">
        <v>273</v>
      </c>
      <c r="D26" s="14" t="s">
        <v>43</v>
      </c>
      <c r="E26" s="14" t="s">
        <v>279</v>
      </c>
      <c r="F26" s="17">
        <v>1</v>
      </c>
      <c r="G26" s="17"/>
      <c r="H26" s="17"/>
      <c r="I26" s="17"/>
      <c r="J26" s="17"/>
      <c r="K26" s="17">
        <v>1</v>
      </c>
      <c r="L26" s="17"/>
      <c r="M26" s="17"/>
      <c r="N26" s="17"/>
      <c r="O26" s="17"/>
      <c r="P26" s="17"/>
      <c r="Q26" s="23"/>
      <c r="R26" s="17"/>
      <c r="S26" s="23"/>
      <c r="T26" s="4"/>
      <c r="U26" s="4"/>
      <c r="V26" s="4"/>
      <c r="W26" s="4"/>
      <c r="X26" s="4"/>
      <c r="Y26" s="4"/>
      <c r="Z26" s="4"/>
    </row>
    <row r="27" spans="1:26" ht="101.25" customHeight="1" x14ac:dyDescent="0.25">
      <c r="A27" s="218"/>
      <c r="B27" s="122" t="s">
        <v>712</v>
      </c>
      <c r="C27" s="22" t="s">
        <v>273</v>
      </c>
      <c r="D27" s="14" t="s">
        <v>43</v>
      </c>
      <c r="E27" s="121" t="s">
        <v>123</v>
      </c>
      <c r="F27" s="17">
        <v>4</v>
      </c>
      <c r="G27" s="17"/>
      <c r="H27" s="17"/>
      <c r="I27" s="17">
        <v>1</v>
      </c>
      <c r="J27" s="17"/>
      <c r="K27" s="17"/>
      <c r="L27" s="17">
        <v>1</v>
      </c>
      <c r="M27" s="17"/>
      <c r="N27" s="17"/>
      <c r="O27" s="17">
        <v>1</v>
      </c>
      <c r="P27" s="17">
        <v>1</v>
      </c>
      <c r="Q27" s="17"/>
      <c r="R27" s="17"/>
      <c r="S27" s="17">
        <v>100000</v>
      </c>
      <c r="T27" s="4"/>
      <c r="U27" s="4"/>
      <c r="V27" s="4"/>
      <c r="W27" s="4"/>
      <c r="X27" s="4"/>
      <c r="Y27" s="4"/>
      <c r="Z27" s="4"/>
    </row>
    <row r="28" spans="1:26" ht="114" customHeight="1" x14ac:dyDescent="0.25">
      <c r="A28" s="24" t="s">
        <v>294</v>
      </c>
      <c r="B28" s="44" t="s">
        <v>295</v>
      </c>
      <c r="C28" s="14" t="s">
        <v>749</v>
      </c>
      <c r="D28" s="14" t="s">
        <v>39</v>
      </c>
      <c r="E28" s="14" t="s">
        <v>296</v>
      </c>
      <c r="F28" s="17">
        <v>11</v>
      </c>
      <c r="G28" s="17"/>
      <c r="H28" s="17"/>
      <c r="I28" s="17">
        <v>2</v>
      </c>
      <c r="J28" s="17"/>
      <c r="K28" s="17"/>
      <c r="L28" s="17">
        <v>3</v>
      </c>
      <c r="M28" s="17"/>
      <c r="N28" s="17"/>
      <c r="O28" s="17">
        <v>4</v>
      </c>
      <c r="P28" s="17"/>
      <c r="Q28" s="17">
        <v>2</v>
      </c>
      <c r="R28" s="17"/>
      <c r="S28" s="17">
        <v>165995</v>
      </c>
      <c r="T28" s="4"/>
      <c r="U28" s="4"/>
      <c r="V28" s="4"/>
      <c r="W28" s="4"/>
      <c r="X28" s="4"/>
      <c r="Y28" s="4"/>
      <c r="Z28" s="4"/>
    </row>
    <row r="29" spans="1:26" ht="87" customHeight="1" x14ac:dyDescent="0.25">
      <c r="A29" s="24" t="s">
        <v>710</v>
      </c>
      <c r="B29" s="49" t="s">
        <v>711</v>
      </c>
      <c r="C29" s="14" t="s">
        <v>749</v>
      </c>
      <c r="D29" s="14" t="s">
        <v>39</v>
      </c>
      <c r="E29" s="14" t="s">
        <v>201</v>
      </c>
      <c r="F29" s="17">
        <v>8</v>
      </c>
      <c r="G29" s="17"/>
      <c r="H29" s="17"/>
      <c r="I29" s="17">
        <v>2</v>
      </c>
      <c r="J29" s="17"/>
      <c r="K29" s="17"/>
      <c r="L29" s="17">
        <v>3</v>
      </c>
      <c r="M29" s="17"/>
      <c r="N29" s="17"/>
      <c r="O29" s="17">
        <v>2</v>
      </c>
      <c r="P29" s="17"/>
      <c r="Q29" s="17">
        <v>1</v>
      </c>
      <c r="R29" s="17"/>
      <c r="S29" s="17">
        <v>120720</v>
      </c>
      <c r="T29" s="4"/>
      <c r="U29" s="4"/>
      <c r="V29" s="4"/>
      <c r="W29" s="4"/>
      <c r="X29" s="4"/>
      <c r="Y29" s="4"/>
      <c r="Z29" s="4"/>
    </row>
    <row r="30" spans="1:26" ht="34.5" customHeight="1" x14ac:dyDescent="0.25">
      <c r="A30" s="235" t="s">
        <v>752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3"/>
      <c r="T30" s="12"/>
      <c r="U30" s="12"/>
      <c r="V30" s="12"/>
      <c r="W30" s="12"/>
      <c r="X30" s="12"/>
      <c r="Y30" s="12"/>
      <c r="Z30" s="12"/>
    </row>
    <row r="31" spans="1:26" ht="87.75" customHeight="1" x14ac:dyDescent="0.25">
      <c r="A31" s="193" t="s">
        <v>619</v>
      </c>
      <c r="B31" s="194" t="s">
        <v>299</v>
      </c>
      <c r="C31" s="195" t="s">
        <v>748</v>
      </c>
      <c r="D31" s="195" t="s">
        <v>39</v>
      </c>
      <c r="E31" s="195" t="s">
        <v>300</v>
      </c>
      <c r="F31" s="196">
        <v>4792</v>
      </c>
      <c r="G31" s="196"/>
      <c r="H31" s="196"/>
      <c r="I31" s="196"/>
      <c r="J31" s="196">
        <v>599</v>
      </c>
      <c r="K31" s="196">
        <v>599</v>
      </c>
      <c r="L31" s="196">
        <v>599</v>
      </c>
      <c r="M31" s="196">
        <v>599</v>
      </c>
      <c r="N31" s="196">
        <v>599</v>
      </c>
      <c r="O31" s="196">
        <v>599</v>
      </c>
      <c r="P31" s="196">
        <v>599</v>
      </c>
      <c r="Q31" s="196">
        <v>599</v>
      </c>
      <c r="R31" s="196"/>
      <c r="S31" s="197"/>
      <c r="T31" s="4"/>
      <c r="U31" s="4"/>
      <c r="V31" s="4"/>
      <c r="W31" s="4"/>
      <c r="X31" s="4"/>
      <c r="Y31" s="4"/>
      <c r="Z31" s="4"/>
    </row>
    <row r="32" spans="1:26" ht="36.75" customHeight="1" x14ac:dyDescent="0.25">
      <c r="A32" s="144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6" t="s">
        <v>60</v>
      </c>
      <c r="S32" s="147">
        <f>+SUM(S18:S20)</f>
        <v>4525023</v>
      </c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30"/>
      <c r="B33" s="1"/>
      <c r="C33" s="1"/>
      <c r="D33" s="1"/>
      <c r="E33" s="1"/>
      <c r="F33" s="2"/>
      <c r="G33" s="2"/>
      <c r="H33" s="2"/>
      <c r="I33" s="2"/>
      <c r="J33" s="198"/>
      <c r="K33" s="2"/>
      <c r="L33" s="2"/>
      <c r="M33" s="2"/>
      <c r="N33" s="2"/>
      <c r="O33" s="2"/>
      <c r="P33" s="2"/>
      <c r="Q33" s="2"/>
      <c r="R33" s="2"/>
      <c r="S33" s="2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30"/>
      <c r="B34" s="1"/>
      <c r="C34" s="1"/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30"/>
      <c r="B35" s="1"/>
      <c r="C35" s="1"/>
      <c r="D35" s="1"/>
      <c r="E35" s="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30"/>
      <c r="B36" s="1"/>
      <c r="C36" s="1"/>
      <c r="D36" s="1"/>
      <c r="E36" s="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30"/>
      <c r="B37" s="1"/>
      <c r="C37" s="1"/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30"/>
      <c r="B38" s="1"/>
      <c r="C38" s="1"/>
      <c r="D38" s="1"/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30"/>
      <c r="B39" s="1"/>
      <c r="C39" s="1"/>
      <c r="D39" s="1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30"/>
      <c r="B40" s="1"/>
      <c r="C40" s="1"/>
      <c r="D40" s="1"/>
      <c r="E40" s="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30"/>
      <c r="B41" s="1"/>
      <c r="C41" s="1"/>
      <c r="D41" s="1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30"/>
      <c r="B42" s="1"/>
      <c r="C42" s="1"/>
      <c r="D42" s="1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30"/>
      <c r="B43" s="1"/>
      <c r="C43" s="1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30"/>
      <c r="B44" s="1"/>
      <c r="C44" s="1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30"/>
      <c r="B45" s="1"/>
      <c r="C45" s="1"/>
      <c r="D45" s="1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30"/>
      <c r="B46" s="1"/>
      <c r="C46" s="1"/>
      <c r="D46" s="1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30"/>
      <c r="B47" s="1"/>
      <c r="C47" s="1"/>
      <c r="D47" s="1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30"/>
      <c r="B48" s="1"/>
      <c r="C48" s="1"/>
      <c r="D48" s="1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30"/>
      <c r="B49" s="1"/>
      <c r="C49" s="1"/>
      <c r="D49" s="1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30"/>
      <c r="B50" s="1"/>
      <c r="C50" s="1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30"/>
      <c r="B51" s="1"/>
      <c r="C51" s="1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30"/>
      <c r="B52" s="1"/>
      <c r="C52" s="1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30"/>
      <c r="B53" s="1"/>
      <c r="C53" s="1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30"/>
      <c r="B54" s="1"/>
      <c r="C54" s="1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30"/>
      <c r="B55" s="1"/>
      <c r="C55" s="1"/>
      <c r="D55" s="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30"/>
      <c r="B56" s="1"/>
      <c r="C56" s="1"/>
      <c r="D56" s="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30"/>
      <c r="B57" s="1"/>
      <c r="C57" s="1"/>
      <c r="D57" s="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30"/>
      <c r="B58" s="1"/>
      <c r="C58" s="1"/>
      <c r="D58" s="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30"/>
      <c r="B59" s="1"/>
      <c r="C59" s="1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30"/>
      <c r="B60" s="1"/>
      <c r="C60" s="1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30"/>
      <c r="B61" s="1"/>
      <c r="C61" s="1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30"/>
      <c r="B62" s="1"/>
      <c r="C62" s="1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30"/>
      <c r="B63" s="1"/>
      <c r="C63" s="1"/>
      <c r="D63" s="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30"/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30"/>
      <c r="B65" s="1"/>
      <c r="C65" s="1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30"/>
      <c r="B66" s="1"/>
      <c r="C66" s="1"/>
      <c r="D66" s="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30"/>
      <c r="B67" s="1"/>
      <c r="C67" s="1"/>
      <c r="D67" s="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30"/>
      <c r="B68" s="1"/>
      <c r="C68" s="1"/>
      <c r="D68" s="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30"/>
      <c r="B69" s="1"/>
      <c r="C69" s="1"/>
      <c r="D69" s="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30"/>
      <c r="B70" s="1"/>
      <c r="C70" s="1"/>
      <c r="D70" s="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30"/>
      <c r="B71" s="1"/>
      <c r="C71" s="1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30"/>
      <c r="B72" s="1"/>
      <c r="C72" s="1"/>
      <c r="D72" s="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30"/>
      <c r="B73" s="1"/>
      <c r="C73" s="1"/>
      <c r="D73" s="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30"/>
      <c r="B74" s="1"/>
      <c r="C74" s="1"/>
      <c r="D74" s="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30"/>
      <c r="B75" s="1"/>
      <c r="C75" s="1"/>
      <c r="D75" s="1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30"/>
      <c r="B76" s="1"/>
      <c r="C76" s="1"/>
      <c r="D76" s="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30"/>
      <c r="B77" s="1"/>
      <c r="C77" s="1"/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30"/>
      <c r="B78" s="1"/>
      <c r="C78" s="1"/>
      <c r="D78" s="1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30"/>
      <c r="B79" s="1"/>
      <c r="C79" s="1"/>
      <c r="D79" s="1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30"/>
      <c r="B80" s="1"/>
      <c r="C80" s="1"/>
      <c r="D80" s="1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30"/>
      <c r="B81" s="1"/>
      <c r="C81" s="1"/>
      <c r="D81" s="1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30"/>
      <c r="B82" s="1"/>
      <c r="C82" s="1"/>
      <c r="D82" s="1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30"/>
      <c r="B83" s="1"/>
      <c r="C83" s="1"/>
      <c r="D83" s="1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30"/>
      <c r="B84" s="1"/>
      <c r="C84" s="1"/>
      <c r="D84" s="1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30"/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30"/>
      <c r="B86" s="1"/>
      <c r="C86" s="1"/>
      <c r="D86" s="1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30"/>
      <c r="B87" s="1"/>
      <c r="C87" s="1"/>
      <c r="D87" s="1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30"/>
      <c r="B88" s="1"/>
      <c r="C88" s="1"/>
      <c r="D88" s="1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30"/>
      <c r="B89" s="1"/>
      <c r="C89" s="1"/>
      <c r="D89" s="1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30"/>
      <c r="B90" s="1"/>
      <c r="C90" s="1"/>
      <c r="D90" s="1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30"/>
      <c r="B91" s="1"/>
      <c r="C91" s="1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30"/>
      <c r="B92" s="1"/>
      <c r="C92" s="1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30"/>
      <c r="B93" s="1"/>
      <c r="C93" s="1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30"/>
      <c r="B94" s="1"/>
      <c r="C94" s="1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30"/>
      <c r="B95" s="1"/>
      <c r="C95" s="1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30"/>
      <c r="B96" s="1"/>
      <c r="C96" s="1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30"/>
      <c r="B97" s="1"/>
      <c r="C97" s="1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30"/>
      <c r="B98" s="1"/>
      <c r="C98" s="1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30"/>
      <c r="B99" s="1"/>
      <c r="C99" s="1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30"/>
      <c r="B100" s="1"/>
      <c r="C100" s="1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30"/>
      <c r="B101" s="1"/>
      <c r="C101" s="1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30"/>
      <c r="B102" s="1"/>
      <c r="C102" s="1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30"/>
      <c r="B103" s="1"/>
      <c r="C103" s="1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30"/>
      <c r="B104" s="1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30"/>
      <c r="B105" s="1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30"/>
      <c r="B106" s="1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30"/>
      <c r="B107" s="1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30"/>
      <c r="B108" s="1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30"/>
      <c r="B109" s="1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30"/>
      <c r="B110" s="1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30"/>
      <c r="B111" s="1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30"/>
      <c r="B112" s="1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30"/>
      <c r="B113" s="1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30"/>
      <c r="B114" s="1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30"/>
      <c r="B115" s="1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30"/>
      <c r="B116" s="1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30"/>
      <c r="B117" s="1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30"/>
      <c r="B118" s="1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30"/>
      <c r="B119" s="1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30"/>
      <c r="B120" s="1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30"/>
      <c r="B121" s="1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30"/>
      <c r="B122" s="1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30"/>
      <c r="B123" s="1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30"/>
      <c r="B124" s="1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30"/>
      <c r="B125" s="1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30"/>
      <c r="B126" s="1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30"/>
      <c r="B127" s="1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30"/>
      <c r="B128" s="1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30"/>
      <c r="B129" s="1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30"/>
      <c r="B130" s="1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30"/>
      <c r="B131" s="1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30"/>
      <c r="B132" s="1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30"/>
      <c r="B133" s="1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30"/>
      <c r="B134" s="1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30"/>
      <c r="B135" s="1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30"/>
      <c r="B136" s="1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30"/>
      <c r="B137" s="1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30"/>
      <c r="B138" s="1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30"/>
      <c r="B139" s="1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30"/>
      <c r="B140" s="1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30"/>
      <c r="B141" s="1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30"/>
      <c r="B142" s="1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30"/>
      <c r="B143" s="1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30"/>
      <c r="B144" s="1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30"/>
      <c r="B145" s="1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30"/>
      <c r="B146" s="1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30"/>
      <c r="B147" s="1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30"/>
      <c r="B148" s="1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30"/>
      <c r="B149" s="1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30"/>
      <c r="B150" s="1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30"/>
      <c r="B151" s="1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30"/>
      <c r="B152" s="1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30"/>
      <c r="B153" s="1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30"/>
      <c r="B154" s="1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30"/>
      <c r="B155" s="1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30"/>
      <c r="B156" s="1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30"/>
      <c r="B157" s="1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30"/>
      <c r="B158" s="1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30"/>
      <c r="B159" s="1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30"/>
      <c r="B160" s="1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30"/>
      <c r="B161" s="1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30"/>
      <c r="B162" s="1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30"/>
      <c r="B163" s="1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30"/>
      <c r="B164" s="1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30"/>
      <c r="B165" s="1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30"/>
      <c r="B166" s="1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30"/>
      <c r="B167" s="1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30"/>
      <c r="B168" s="1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30"/>
      <c r="B169" s="1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30"/>
      <c r="B170" s="1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30"/>
      <c r="B171" s="1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30"/>
      <c r="B172" s="1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30"/>
      <c r="B173" s="1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30"/>
      <c r="B174" s="1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30"/>
      <c r="B175" s="1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30"/>
      <c r="B176" s="1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30"/>
      <c r="B177" s="1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30"/>
      <c r="B178" s="1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30"/>
      <c r="B179" s="1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30"/>
      <c r="B180" s="1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30"/>
      <c r="B181" s="1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30"/>
      <c r="B182" s="1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30"/>
      <c r="B183" s="1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30"/>
      <c r="B184" s="1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30"/>
      <c r="B185" s="1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30"/>
      <c r="B186" s="1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30"/>
      <c r="B187" s="1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30"/>
      <c r="B188" s="1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30"/>
      <c r="B189" s="1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30"/>
      <c r="B190" s="1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30"/>
      <c r="B191" s="1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30"/>
      <c r="B192" s="1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30"/>
      <c r="B193" s="1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30"/>
      <c r="B194" s="1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30"/>
      <c r="B195" s="1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30"/>
      <c r="B196" s="1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30"/>
      <c r="B197" s="1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30"/>
      <c r="B198" s="1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30"/>
      <c r="B199" s="1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30"/>
      <c r="B200" s="1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30"/>
      <c r="B201" s="1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30"/>
      <c r="B202" s="1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30"/>
      <c r="B203" s="1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30"/>
      <c r="B204" s="1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30"/>
      <c r="B205" s="1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30"/>
      <c r="B206" s="1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30"/>
      <c r="B207" s="1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30"/>
      <c r="B208" s="1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30"/>
      <c r="B209" s="1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30"/>
      <c r="B210" s="1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30"/>
      <c r="B211" s="1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30"/>
      <c r="B212" s="1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30"/>
      <c r="B213" s="1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30"/>
      <c r="B214" s="1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30"/>
      <c r="B215" s="1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30"/>
      <c r="B216" s="1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30"/>
      <c r="B217" s="1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30"/>
      <c r="B218" s="1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30"/>
      <c r="B219" s="1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30"/>
      <c r="B220" s="1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30"/>
      <c r="B221" s="1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30"/>
      <c r="B222" s="1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30"/>
      <c r="B223" s="1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30"/>
      <c r="B224" s="1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30"/>
      <c r="B225" s="1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30"/>
      <c r="B226" s="1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30"/>
      <c r="B227" s="1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30"/>
      <c r="B228" s="1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30"/>
      <c r="B229" s="1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30"/>
      <c r="B230" s="1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30"/>
      <c r="B231" s="1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30"/>
      <c r="B232" s="1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30"/>
      <c r="B233" s="1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30"/>
      <c r="B234" s="1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30"/>
      <c r="B235" s="1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30"/>
      <c r="B236" s="1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30"/>
      <c r="B237" s="1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30"/>
      <c r="B238" s="1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30"/>
      <c r="B239" s="1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30"/>
      <c r="B240" s="1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30"/>
      <c r="B241" s="1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30"/>
      <c r="B242" s="1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30"/>
      <c r="B243" s="1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30"/>
      <c r="B244" s="1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30"/>
      <c r="B245" s="1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30"/>
      <c r="B246" s="1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30"/>
      <c r="B247" s="1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30"/>
      <c r="B248" s="1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30"/>
      <c r="B249" s="1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30"/>
      <c r="B250" s="1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30"/>
      <c r="B251" s="1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30"/>
      <c r="B252" s="1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30"/>
      <c r="B253" s="1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30"/>
      <c r="B254" s="1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30"/>
      <c r="B255" s="1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30"/>
      <c r="B256" s="1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30"/>
      <c r="B257" s="1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30"/>
      <c r="B258" s="1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30"/>
      <c r="B259" s="1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30"/>
      <c r="B260" s="1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30"/>
      <c r="B261" s="1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30"/>
      <c r="B262" s="1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30"/>
      <c r="B263" s="1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30"/>
      <c r="B264" s="1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30"/>
      <c r="B265" s="1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30"/>
      <c r="B266" s="1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30"/>
      <c r="B267" s="1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30"/>
      <c r="B268" s="1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30"/>
      <c r="B269" s="1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30"/>
      <c r="B270" s="1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30"/>
      <c r="B271" s="1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30"/>
      <c r="B272" s="1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30"/>
      <c r="B273" s="1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30"/>
      <c r="B274" s="1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30"/>
      <c r="B275" s="1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30"/>
      <c r="B276" s="1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30"/>
      <c r="B277" s="1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30"/>
      <c r="B278" s="1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30"/>
      <c r="B279" s="1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30"/>
      <c r="B280" s="1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30"/>
      <c r="B281" s="1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30"/>
      <c r="B282" s="1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30"/>
      <c r="B283" s="1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30"/>
      <c r="B284" s="1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30"/>
      <c r="B285" s="1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30"/>
      <c r="B286" s="1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30"/>
      <c r="B287" s="1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30"/>
      <c r="B288" s="1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30"/>
      <c r="B289" s="1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30"/>
      <c r="B290" s="1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30"/>
      <c r="B291" s="1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30"/>
      <c r="B292" s="1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30"/>
      <c r="B293" s="1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30"/>
      <c r="B294" s="1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30"/>
      <c r="B295" s="1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30"/>
      <c r="B296" s="1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30"/>
      <c r="B297" s="1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30"/>
      <c r="B298" s="1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30"/>
      <c r="B299" s="1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30"/>
      <c r="B300" s="1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30"/>
      <c r="B301" s="1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30"/>
      <c r="B302" s="1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30"/>
      <c r="B303" s="1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30"/>
      <c r="B304" s="1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30"/>
      <c r="B305" s="1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30"/>
      <c r="B306" s="1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30"/>
      <c r="B307" s="1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30"/>
      <c r="B308" s="1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30"/>
      <c r="B309" s="1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30"/>
      <c r="B310" s="1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30"/>
      <c r="B311" s="1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30"/>
      <c r="B312" s="1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30"/>
      <c r="B313" s="1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30"/>
      <c r="B314" s="1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30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30"/>
      <c r="B316" s="1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30"/>
      <c r="B317" s="1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30"/>
      <c r="B318" s="1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30"/>
      <c r="B319" s="1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30"/>
      <c r="B320" s="1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30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30"/>
      <c r="B322" s="1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30"/>
      <c r="B323" s="1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30"/>
      <c r="B324" s="1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30"/>
      <c r="B325" s="1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30"/>
      <c r="B326" s="1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30"/>
      <c r="B327" s="1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30"/>
      <c r="B328" s="1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30"/>
      <c r="B329" s="1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30"/>
      <c r="B330" s="1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30"/>
      <c r="B331" s="1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30"/>
      <c r="B332" s="1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30"/>
      <c r="B333" s="1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30"/>
      <c r="B334" s="1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30"/>
      <c r="B335" s="1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30"/>
      <c r="B336" s="1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30"/>
      <c r="B337" s="1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30"/>
      <c r="B338" s="1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30"/>
      <c r="B339" s="1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30"/>
      <c r="B340" s="1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30"/>
      <c r="B341" s="1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30"/>
      <c r="B342" s="1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30"/>
      <c r="B343" s="1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30"/>
      <c r="B344" s="1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30"/>
      <c r="B345" s="1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30"/>
      <c r="B346" s="1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30"/>
      <c r="B347" s="1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30"/>
      <c r="B348" s="1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30"/>
      <c r="B349" s="1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30"/>
      <c r="B350" s="1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30"/>
      <c r="B351" s="1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30"/>
      <c r="B352" s="1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30"/>
      <c r="B353" s="1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30"/>
      <c r="B354" s="1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30"/>
      <c r="B355" s="1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30"/>
      <c r="B356" s="1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30"/>
      <c r="B357" s="1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30"/>
      <c r="B358" s="1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30"/>
      <c r="B359" s="1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30"/>
      <c r="B360" s="1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30"/>
      <c r="B361" s="1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30"/>
      <c r="B362" s="1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30"/>
      <c r="B363" s="1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30"/>
      <c r="B364" s="1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30"/>
      <c r="B365" s="1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30"/>
      <c r="B366" s="1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30"/>
      <c r="B367" s="1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30"/>
      <c r="B368" s="1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30"/>
      <c r="B369" s="1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30"/>
      <c r="B370" s="1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30"/>
      <c r="B371" s="1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30"/>
      <c r="B372" s="1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30"/>
      <c r="B373" s="1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30"/>
      <c r="B374" s="1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30"/>
      <c r="B375" s="1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30"/>
      <c r="B376" s="1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30"/>
      <c r="B377" s="1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30"/>
      <c r="B378" s="1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30"/>
      <c r="B379" s="1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30"/>
      <c r="B380" s="1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30"/>
      <c r="B381" s="1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30"/>
      <c r="B382" s="1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30"/>
      <c r="B383" s="1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30"/>
      <c r="B384" s="1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30"/>
      <c r="B385" s="1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30"/>
      <c r="B386" s="1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30"/>
      <c r="B387" s="1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30"/>
      <c r="B388" s="1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30"/>
      <c r="B389" s="1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30"/>
      <c r="B390" s="1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30"/>
      <c r="B391" s="1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30"/>
      <c r="B392" s="1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30"/>
      <c r="B393" s="1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30"/>
      <c r="B394" s="1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30"/>
      <c r="B395" s="1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30"/>
      <c r="B396" s="1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30"/>
      <c r="B397" s="1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30"/>
      <c r="B398" s="1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30"/>
      <c r="B399" s="1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30"/>
      <c r="B400" s="1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30"/>
      <c r="B401" s="1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30"/>
      <c r="B402" s="1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30"/>
      <c r="B403" s="1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30"/>
      <c r="B404" s="1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30"/>
      <c r="B405" s="1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30"/>
      <c r="B406" s="1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30"/>
      <c r="B407" s="1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30"/>
      <c r="B408" s="1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30"/>
      <c r="B409" s="1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30"/>
      <c r="B410" s="1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30"/>
      <c r="B411" s="1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30"/>
      <c r="B412" s="1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30"/>
      <c r="B413" s="1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30"/>
      <c r="B414" s="1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30"/>
      <c r="B415" s="1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30"/>
      <c r="B416" s="1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30"/>
      <c r="B417" s="1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30"/>
      <c r="B418" s="1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30"/>
      <c r="B419" s="1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30"/>
      <c r="B420" s="1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30"/>
      <c r="B421" s="1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30"/>
      <c r="B422" s="1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30"/>
      <c r="B423" s="1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30"/>
      <c r="B424" s="1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30"/>
      <c r="B425" s="1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30"/>
      <c r="B426" s="1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30"/>
      <c r="B427" s="1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30"/>
      <c r="B428" s="1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30"/>
      <c r="B429" s="1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30"/>
      <c r="B430" s="1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30"/>
      <c r="B431" s="1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30"/>
      <c r="B432" s="1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30"/>
      <c r="B433" s="1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30"/>
      <c r="B434" s="1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30"/>
      <c r="B435" s="1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30"/>
      <c r="B436" s="1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30"/>
      <c r="B437" s="1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30"/>
      <c r="B438" s="1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30"/>
      <c r="B439" s="1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30"/>
      <c r="B440" s="1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30"/>
      <c r="B441" s="1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30"/>
      <c r="B442" s="1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30"/>
      <c r="B443" s="1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30"/>
      <c r="B444" s="1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30"/>
      <c r="B445" s="1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30"/>
      <c r="B446" s="1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30"/>
      <c r="B447" s="1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30"/>
      <c r="B448" s="1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30"/>
      <c r="B449" s="1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30"/>
      <c r="B450" s="1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30"/>
      <c r="B451" s="1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30"/>
      <c r="B452" s="1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30"/>
      <c r="B453" s="1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30"/>
      <c r="B454" s="1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30"/>
      <c r="B455" s="1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30"/>
      <c r="B456" s="1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30"/>
      <c r="B457" s="1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30"/>
      <c r="B458" s="1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30"/>
      <c r="B459" s="1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30"/>
      <c r="B460" s="1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30"/>
      <c r="B461" s="1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30"/>
      <c r="B462" s="1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30"/>
      <c r="B463" s="1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30"/>
      <c r="B464" s="1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30"/>
      <c r="B465" s="1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30"/>
      <c r="B466" s="1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30"/>
      <c r="B467" s="1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30"/>
      <c r="B468" s="1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30"/>
      <c r="B469" s="1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30"/>
      <c r="B470" s="1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30"/>
      <c r="B471" s="1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30"/>
      <c r="B472" s="1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30"/>
      <c r="B473" s="1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30"/>
      <c r="B474" s="1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30"/>
      <c r="B475" s="1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30"/>
      <c r="B476" s="1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30"/>
      <c r="B477" s="1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30"/>
      <c r="B478" s="1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30"/>
      <c r="B479" s="1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30"/>
      <c r="B480" s="1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30"/>
      <c r="B481" s="1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30"/>
      <c r="B482" s="1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30"/>
      <c r="B483" s="1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30"/>
      <c r="B484" s="1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30"/>
      <c r="B485" s="1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30"/>
      <c r="B486" s="1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30"/>
      <c r="B487" s="1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30"/>
      <c r="B488" s="1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30"/>
      <c r="B489" s="1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30"/>
      <c r="B490" s="1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30"/>
      <c r="B491" s="1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30"/>
      <c r="B492" s="1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30"/>
      <c r="B493" s="1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30"/>
      <c r="B494" s="1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30"/>
      <c r="B495" s="1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30"/>
      <c r="B496" s="1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30"/>
      <c r="B497" s="1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30"/>
      <c r="B498" s="1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30"/>
      <c r="B499" s="1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30"/>
      <c r="B500" s="1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30"/>
      <c r="B501" s="1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30"/>
      <c r="B502" s="1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30"/>
      <c r="B503" s="1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30"/>
      <c r="B504" s="1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30"/>
      <c r="B505" s="1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30"/>
      <c r="B506" s="1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30"/>
      <c r="B507" s="1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30"/>
      <c r="B508" s="1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30"/>
      <c r="B509" s="1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30"/>
      <c r="B510" s="1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30"/>
      <c r="B511" s="1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30"/>
      <c r="B512" s="1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30"/>
      <c r="B513" s="1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30"/>
      <c r="B514" s="1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30"/>
      <c r="B515" s="1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30"/>
      <c r="B516" s="1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30"/>
      <c r="B517" s="1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30"/>
      <c r="B518" s="1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30"/>
      <c r="B519" s="1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30"/>
      <c r="B520" s="1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30"/>
      <c r="B521" s="1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30"/>
      <c r="B522" s="1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30"/>
      <c r="B523" s="1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30"/>
      <c r="B524" s="1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30"/>
      <c r="B525" s="1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30"/>
      <c r="B526" s="1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30"/>
      <c r="B527" s="1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30"/>
      <c r="B528" s="1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30"/>
      <c r="B529" s="1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30"/>
      <c r="B530" s="1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30"/>
      <c r="B531" s="1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30"/>
      <c r="B532" s="1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30"/>
      <c r="B533" s="1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30"/>
      <c r="B534" s="1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30"/>
      <c r="B535" s="1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30"/>
      <c r="B536" s="1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30"/>
      <c r="B537" s="1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30"/>
      <c r="B538" s="1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30"/>
      <c r="B539" s="1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30"/>
      <c r="B540" s="1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30"/>
      <c r="B541" s="1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30"/>
      <c r="B542" s="1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30"/>
      <c r="B543" s="1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30"/>
      <c r="B544" s="1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30"/>
      <c r="B545" s="1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30"/>
      <c r="B546" s="1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30"/>
      <c r="B547" s="1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30"/>
      <c r="B548" s="1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30"/>
      <c r="B549" s="1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30"/>
      <c r="B550" s="1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30"/>
      <c r="B551" s="1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30"/>
      <c r="B552" s="1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30"/>
      <c r="B553" s="1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30"/>
      <c r="B554" s="1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30"/>
      <c r="B555" s="1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30"/>
      <c r="B556" s="1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30"/>
      <c r="B557" s="1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30"/>
      <c r="B558" s="1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30"/>
      <c r="B559" s="1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30"/>
      <c r="B560" s="1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30"/>
      <c r="B561" s="1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30"/>
      <c r="B562" s="1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30"/>
      <c r="B563" s="1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30"/>
      <c r="B564" s="1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30"/>
      <c r="B565" s="1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30"/>
      <c r="B566" s="1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30"/>
      <c r="B567" s="1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30"/>
      <c r="B568" s="1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30"/>
      <c r="B569" s="1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30"/>
      <c r="B570" s="1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30"/>
      <c r="B571" s="1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30"/>
      <c r="B572" s="1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30"/>
      <c r="B573" s="1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30"/>
      <c r="B574" s="1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30"/>
      <c r="B575" s="1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30"/>
      <c r="B576" s="1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30"/>
      <c r="B577" s="1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30"/>
      <c r="B578" s="1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30"/>
      <c r="B579" s="1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30"/>
      <c r="B580" s="1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30"/>
      <c r="B581" s="1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30"/>
      <c r="B582" s="1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30"/>
      <c r="B583" s="1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30"/>
      <c r="B584" s="1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30"/>
      <c r="B585" s="1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30"/>
      <c r="B586" s="1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30"/>
      <c r="B587" s="1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30"/>
      <c r="B588" s="1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30"/>
      <c r="B589" s="1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30"/>
      <c r="B590" s="1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30"/>
      <c r="B591" s="1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30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30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30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30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30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30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30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30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30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30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30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30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30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30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30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30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30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30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30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30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30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30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30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30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30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30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30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30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30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30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30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30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30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30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30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30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30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30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30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30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30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30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30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30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30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30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30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30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30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30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30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30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30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30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30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30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30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30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30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30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30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30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30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30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30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30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30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30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30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30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30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30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30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30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30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30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30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30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30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30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30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30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30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30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30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30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30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30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30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30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30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30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30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30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30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30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30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30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30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30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30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30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30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30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30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30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30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30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30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30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30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30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30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30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30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30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30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30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30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30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30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30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30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30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30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30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30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30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30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30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30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30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30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30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30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30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30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30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30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30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30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30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30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30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30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30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30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30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30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30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30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30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30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30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30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30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30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30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30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30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30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30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30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30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30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30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30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30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30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30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30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30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30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30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30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30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30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30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30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30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30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30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30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30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30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30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30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30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30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30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30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30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30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30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30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30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30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30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30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30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30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30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30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30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30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30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30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30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30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30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30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30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30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30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30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30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30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30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30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30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30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30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30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30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30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30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30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30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30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30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30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30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30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30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30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30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30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30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30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30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30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30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30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30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30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30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30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30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30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30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30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30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30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30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30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30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30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30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30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30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30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30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30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30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30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30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30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30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30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30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30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30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30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30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30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30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30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30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30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30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30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30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30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30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30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30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30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30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30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30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30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30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30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30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30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30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30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30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30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30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30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30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30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30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30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30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30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30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30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30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30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30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30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30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30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30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30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30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30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30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30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30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30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30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30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30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30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30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30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30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30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30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30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30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30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30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30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30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30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30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30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30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30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30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30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30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30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30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30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30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30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30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30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30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30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30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30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30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30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30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30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30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30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30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30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30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30"/>
      <c r="B958" s="1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30"/>
      <c r="B959" s="1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30"/>
      <c r="B960" s="1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30"/>
      <c r="B961" s="1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30"/>
      <c r="B962" s="1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30"/>
      <c r="B963" s="1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30"/>
      <c r="B964" s="1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30"/>
      <c r="B965" s="1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30"/>
      <c r="B966" s="1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30"/>
      <c r="B967" s="1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30"/>
      <c r="B968" s="1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30"/>
      <c r="B969" s="1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30"/>
      <c r="B970" s="1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30"/>
      <c r="B971" s="1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30"/>
      <c r="B972" s="1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30"/>
      <c r="B973" s="1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30"/>
      <c r="B974" s="1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30"/>
      <c r="B975" s="1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30"/>
      <c r="B976" s="1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30"/>
      <c r="B977" s="1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30"/>
      <c r="B978" s="1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30"/>
      <c r="B979" s="1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30"/>
      <c r="B980" s="1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30"/>
      <c r="B981" s="1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30"/>
      <c r="B982" s="1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30"/>
      <c r="B983" s="1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30"/>
      <c r="B984" s="1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30"/>
      <c r="B985" s="1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30"/>
      <c r="B986" s="1"/>
      <c r="C986" s="1"/>
      <c r="D986" s="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30"/>
      <c r="B987" s="1"/>
      <c r="C987" s="1"/>
      <c r="D987" s="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30"/>
      <c r="B988" s="1"/>
      <c r="C988" s="1"/>
      <c r="D988" s="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30"/>
      <c r="B989" s="1"/>
      <c r="C989" s="1"/>
      <c r="D989" s="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30"/>
      <c r="B990" s="1"/>
      <c r="C990" s="1"/>
      <c r="D990" s="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30"/>
      <c r="B991" s="1"/>
      <c r="C991" s="1"/>
      <c r="D991" s="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30"/>
      <c r="B992" s="1"/>
      <c r="C992" s="1"/>
      <c r="D992" s="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4"/>
      <c r="U992" s="4"/>
      <c r="V992" s="4"/>
      <c r="W992" s="4"/>
      <c r="X992" s="4"/>
      <c r="Y992" s="4"/>
      <c r="Z992" s="4"/>
    </row>
  </sheetData>
  <sheetProtection password="B0A5" sheet="1" formatCells="0" formatColumns="0" formatRows="0" insertColumns="0" insertRows="0" insertHyperlinks="0" deleteColumns="0" deleteRows="0" sort="0" autoFilter="0" pivotTables="0"/>
  <mergeCells count="18">
    <mergeCell ref="B11:S11"/>
    <mergeCell ref="G13:I13"/>
    <mergeCell ref="J13:L13"/>
    <mergeCell ref="A2:A10"/>
    <mergeCell ref="H2:S4"/>
    <mergeCell ref="B2:G4"/>
    <mergeCell ref="B5:G7"/>
    <mergeCell ref="B8:G10"/>
    <mergeCell ref="H5:S7"/>
    <mergeCell ref="H8:S10"/>
    <mergeCell ref="M13:O13"/>
    <mergeCell ref="P13:R13"/>
    <mergeCell ref="A18:A20"/>
    <mergeCell ref="A21:A27"/>
    <mergeCell ref="A30:S30"/>
    <mergeCell ref="A15:S15"/>
    <mergeCell ref="A16:S16"/>
    <mergeCell ref="A17:S17"/>
  </mergeCells>
  <dataValidations count="1">
    <dataValidation type="list" allowBlank="1" showErrorMessage="1" sqref="D1 D12:D14 D18:D29 D31:D992">
      <formula1>tipo</formula1>
    </dataValidation>
  </dataValidations>
  <pageMargins left="0.7" right="0.7" top="0.75" bottom="0.75" header="0" footer="0"/>
  <pageSetup scale="2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Z993"/>
  <sheetViews>
    <sheetView showGridLines="0" view="pageBreakPreview" zoomScale="70" zoomScaleNormal="80" zoomScaleSheetLayoutView="70" workbookViewId="0">
      <selection sqref="A1:XFD1048576"/>
    </sheetView>
  </sheetViews>
  <sheetFormatPr baseColWidth="10" defaultColWidth="12.625" defaultRowHeight="15" customHeight="1" x14ac:dyDescent="0.2"/>
  <cols>
    <col min="1" max="1" width="39.625" customWidth="1"/>
    <col min="2" max="3" width="33.25" customWidth="1"/>
    <col min="4" max="5" width="18.25" customWidth="1"/>
    <col min="6" max="6" width="14.625" customWidth="1"/>
    <col min="7" max="18" width="19" customWidth="1"/>
    <col min="19" max="19" width="17.625" customWidth="1"/>
    <col min="20" max="26" width="20.875" customWidth="1"/>
  </cols>
  <sheetData>
    <row r="1" spans="1:26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  <c r="Z1" s="4"/>
    </row>
    <row r="2" spans="1:26" x14ac:dyDescent="0.25">
      <c r="A2" s="217"/>
      <c r="B2" s="220" t="s">
        <v>0</v>
      </c>
      <c r="C2" s="221"/>
      <c r="D2" s="221"/>
      <c r="E2" s="221"/>
      <c r="F2" s="221"/>
      <c r="G2" s="222"/>
      <c r="H2" s="226" t="s">
        <v>1</v>
      </c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2"/>
      <c r="T2" s="4"/>
      <c r="U2" s="4"/>
      <c r="V2" s="4"/>
      <c r="W2" s="4"/>
      <c r="X2" s="4"/>
      <c r="Y2" s="4"/>
      <c r="Z2" s="4"/>
    </row>
    <row r="3" spans="1:26" x14ac:dyDescent="0.25">
      <c r="A3" s="218"/>
      <c r="B3" s="223"/>
      <c r="C3" s="224"/>
      <c r="D3" s="224"/>
      <c r="E3" s="224"/>
      <c r="F3" s="224"/>
      <c r="G3" s="225"/>
      <c r="H3" s="223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  <c r="T3" s="4"/>
      <c r="U3" s="4"/>
      <c r="V3" s="4"/>
      <c r="W3" s="4"/>
      <c r="X3" s="4"/>
      <c r="Y3" s="4"/>
      <c r="Z3" s="4"/>
    </row>
    <row r="4" spans="1:26" x14ac:dyDescent="0.25">
      <c r="A4" s="218"/>
      <c r="B4" s="223"/>
      <c r="C4" s="224"/>
      <c r="D4" s="224"/>
      <c r="E4" s="224"/>
      <c r="F4" s="224"/>
      <c r="G4" s="225"/>
      <c r="H4" s="227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9"/>
      <c r="T4" s="4"/>
      <c r="U4" s="4"/>
      <c r="V4" s="4"/>
      <c r="W4" s="4"/>
      <c r="X4" s="4"/>
      <c r="Y4" s="4"/>
      <c r="Z4" s="4"/>
    </row>
    <row r="5" spans="1:26" x14ac:dyDescent="0.25">
      <c r="A5" s="218"/>
      <c r="B5" s="230" t="s">
        <v>2</v>
      </c>
      <c r="C5" s="224"/>
      <c r="D5" s="224"/>
      <c r="E5" s="224"/>
      <c r="F5" s="224"/>
      <c r="G5" s="225"/>
      <c r="H5" s="226" t="s">
        <v>3</v>
      </c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2"/>
      <c r="T5" s="4"/>
      <c r="U5" s="4"/>
      <c r="V5" s="4"/>
      <c r="W5" s="4"/>
      <c r="X5" s="4"/>
      <c r="Y5" s="4"/>
      <c r="Z5" s="4"/>
    </row>
    <row r="6" spans="1:26" x14ac:dyDescent="0.25">
      <c r="A6" s="218"/>
      <c r="B6" s="223"/>
      <c r="C6" s="224"/>
      <c r="D6" s="224"/>
      <c r="E6" s="224"/>
      <c r="F6" s="224"/>
      <c r="G6" s="225"/>
      <c r="H6" s="223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5"/>
      <c r="T6" s="4"/>
      <c r="U6" s="4"/>
      <c r="V6" s="4"/>
      <c r="W6" s="4"/>
      <c r="X6" s="4"/>
      <c r="Y6" s="4"/>
      <c r="Z6" s="4"/>
    </row>
    <row r="7" spans="1:26" x14ac:dyDescent="0.25">
      <c r="A7" s="218"/>
      <c r="B7" s="223"/>
      <c r="C7" s="224"/>
      <c r="D7" s="224"/>
      <c r="E7" s="224"/>
      <c r="F7" s="224"/>
      <c r="G7" s="225"/>
      <c r="H7" s="227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9"/>
      <c r="T7" s="4"/>
      <c r="U7" s="4"/>
      <c r="V7" s="4"/>
      <c r="W7" s="4"/>
      <c r="X7" s="4"/>
      <c r="Y7" s="4"/>
      <c r="Z7" s="4"/>
    </row>
    <row r="8" spans="1:26" ht="20.25" customHeight="1" x14ac:dyDescent="0.25">
      <c r="A8" s="218"/>
      <c r="B8" s="230" t="s">
        <v>4</v>
      </c>
      <c r="C8" s="224"/>
      <c r="D8" s="224"/>
      <c r="E8" s="224"/>
      <c r="F8" s="224"/>
      <c r="G8" s="225"/>
      <c r="H8" s="226" t="s">
        <v>5</v>
      </c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2"/>
      <c r="T8" s="4"/>
      <c r="U8" s="4"/>
      <c r="V8" s="4"/>
      <c r="W8" s="4"/>
      <c r="X8" s="4"/>
      <c r="Y8" s="4"/>
      <c r="Z8" s="4"/>
    </row>
    <row r="9" spans="1:26" ht="21" customHeight="1" x14ac:dyDescent="0.25">
      <c r="A9" s="218"/>
      <c r="B9" s="223"/>
      <c r="C9" s="224"/>
      <c r="D9" s="224"/>
      <c r="E9" s="224"/>
      <c r="F9" s="224"/>
      <c r="G9" s="225"/>
      <c r="H9" s="223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5"/>
      <c r="T9" s="4"/>
      <c r="U9" s="4"/>
      <c r="V9" s="4"/>
      <c r="W9" s="4"/>
      <c r="X9" s="4"/>
      <c r="Y9" s="4"/>
      <c r="Z9" s="4"/>
    </row>
    <row r="10" spans="1:26" ht="6.75" customHeight="1" x14ac:dyDescent="0.25">
      <c r="A10" s="219"/>
      <c r="B10" s="227"/>
      <c r="C10" s="228"/>
      <c r="D10" s="228"/>
      <c r="E10" s="228"/>
      <c r="F10" s="228"/>
      <c r="G10" s="229"/>
      <c r="H10" s="227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9"/>
      <c r="T10" s="4"/>
      <c r="U10" s="4"/>
      <c r="V10" s="4"/>
      <c r="W10" s="4"/>
      <c r="X10" s="4"/>
      <c r="Y10" s="4"/>
      <c r="Z10" s="4"/>
    </row>
    <row r="11" spans="1:26" ht="18" x14ac:dyDescent="0.25">
      <c r="A11" s="5" t="s">
        <v>6</v>
      </c>
      <c r="B11" s="231" t="s">
        <v>280</v>
      </c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3"/>
      <c r="T11" s="4"/>
      <c r="U11" s="4"/>
      <c r="V11" s="4"/>
      <c r="W11" s="4"/>
      <c r="X11" s="4"/>
      <c r="Y11" s="4"/>
      <c r="Z11" s="4"/>
    </row>
    <row r="12" spans="1:26" ht="18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4"/>
      <c r="U12" s="4"/>
      <c r="V12" s="4"/>
      <c r="W12" s="4"/>
      <c r="X12" s="4"/>
      <c r="Y12" s="4"/>
      <c r="Z12" s="4"/>
    </row>
    <row r="13" spans="1:26" ht="18.75" x14ac:dyDescent="0.25">
      <c r="A13" s="9"/>
      <c r="B13" s="10"/>
      <c r="C13" s="10"/>
      <c r="D13" s="10"/>
      <c r="E13" s="10"/>
      <c r="F13" s="10"/>
      <c r="G13" s="234" t="s">
        <v>10</v>
      </c>
      <c r="H13" s="232"/>
      <c r="I13" s="233"/>
      <c r="J13" s="234" t="s">
        <v>11</v>
      </c>
      <c r="K13" s="232"/>
      <c r="L13" s="233"/>
      <c r="M13" s="234" t="s">
        <v>12</v>
      </c>
      <c r="N13" s="232"/>
      <c r="O13" s="233"/>
      <c r="P13" s="234" t="s">
        <v>13</v>
      </c>
      <c r="Q13" s="232"/>
      <c r="R13" s="233"/>
      <c r="S13" s="10"/>
      <c r="T13" s="4"/>
      <c r="U13" s="4"/>
      <c r="V13" s="4"/>
      <c r="W13" s="4"/>
      <c r="X13" s="4"/>
      <c r="Y13" s="4"/>
      <c r="Z13" s="4"/>
    </row>
    <row r="14" spans="1:26" ht="30" x14ac:dyDescent="0.25">
      <c r="A14" s="11" t="s">
        <v>14</v>
      </c>
      <c r="B14" s="11" t="s">
        <v>15</v>
      </c>
      <c r="C14" s="11" t="s">
        <v>16</v>
      </c>
      <c r="D14" s="11" t="s">
        <v>17</v>
      </c>
      <c r="E14" s="11" t="s">
        <v>18</v>
      </c>
      <c r="F14" s="11" t="s">
        <v>19</v>
      </c>
      <c r="G14" s="11" t="s">
        <v>20</v>
      </c>
      <c r="H14" s="11" t="s">
        <v>21</v>
      </c>
      <c r="I14" s="11" t="s">
        <v>22</v>
      </c>
      <c r="J14" s="11" t="s">
        <v>23</v>
      </c>
      <c r="K14" s="11" t="s">
        <v>24</v>
      </c>
      <c r="L14" s="11" t="s">
        <v>25</v>
      </c>
      <c r="M14" s="11" t="s">
        <v>26</v>
      </c>
      <c r="N14" s="11" t="s">
        <v>27</v>
      </c>
      <c r="O14" s="11" t="s">
        <v>28</v>
      </c>
      <c r="P14" s="11" t="s">
        <v>29</v>
      </c>
      <c r="Q14" s="11" t="s">
        <v>30</v>
      </c>
      <c r="R14" s="11" t="s">
        <v>31</v>
      </c>
      <c r="S14" s="11" t="s">
        <v>32</v>
      </c>
      <c r="T14" s="12"/>
      <c r="U14" s="12"/>
      <c r="V14" s="12"/>
      <c r="W14" s="12"/>
      <c r="X14" s="12"/>
      <c r="Y14" s="12"/>
      <c r="Z14" s="12"/>
    </row>
    <row r="15" spans="1:26" ht="37.5" customHeight="1" x14ac:dyDescent="0.25">
      <c r="A15" s="235" t="s">
        <v>281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3"/>
      <c r="T15" s="12"/>
      <c r="U15" s="12"/>
      <c r="V15" s="12"/>
      <c r="W15" s="12"/>
      <c r="X15" s="12"/>
      <c r="Y15" s="12"/>
      <c r="Z15" s="12"/>
    </row>
    <row r="16" spans="1:26" ht="34.5" customHeight="1" x14ac:dyDescent="0.25">
      <c r="A16" s="235" t="s">
        <v>282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3"/>
      <c r="T16" s="12"/>
      <c r="U16" s="12"/>
      <c r="V16" s="12"/>
      <c r="W16" s="12"/>
      <c r="X16" s="12"/>
      <c r="Y16" s="12"/>
      <c r="Z16" s="12"/>
    </row>
    <row r="17" spans="1:26" ht="34.5" customHeight="1" x14ac:dyDescent="0.25">
      <c r="A17" s="235" t="s">
        <v>283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3"/>
      <c r="T17" s="12"/>
      <c r="U17" s="12"/>
      <c r="V17" s="12"/>
      <c r="W17" s="12"/>
      <c r="X17" s="12"/>
      <c r="Y17" s="12"/>
      <c r="Z17" s="12"/>
    </row>
    <row r="18" spans="1:26" ht="78.75" x14ac:dyDescent="0.25">
      <c r="A18" s="20" t="s">
        <v>284</v>
      </c>
      <c r="B18" s="21" t="s">
        <v>285</v>
      </c>
      <c r="C18" s="14" t="s">
        <v>749</v>
      </c>
      <c r="D18" s="14" t="s">
        <v>39</v>
      </c>
      <c r="E18" s="14" t="s">
        <v>287</v>
      </c>
      <c r="F18" s="17">
        <v>8</v>
      </c>
      <c r="G18" s="17"/>
      <c r="H18" s="17"/>
      <c r="I18" s="17">
        <v>2</v>
      </c>
      <c r="J18" s="17"/>
      <c r="K18" s="17"/>
      <c r="L18" s="17">
        <v>3</v>
      </c>
      <c r="M18" s="17"/>
      <c r="N18" s="17"/>
      <c r="O18" s="17">
        <v>3</v>
      </c>
      <c r="P18" s="17"/>
      <c r="Q18" s="23"/>
      <c r="R18" s="17"/>
      <c r="S18" s="23">
        <v>19980</v>
      </c>
      <c r="T18" s="4"/>
      <c r="U18" s="4"/>
      <c r="V18" s="4"/>
      <c r="W18" s="4"/>
      <c r="X18" s="4"/>
      <c r="Y18" s="4"/>
      <c r="Z18" s="4"/>
    </row>
    <row r="19" spans="1:26" ht="70.5" customHeight="1" x14ac:dyDescent="0.25">
      <c r="A19" s="20" t="s">
        <v>288</v>
      </c>
      <c r="B19" s="18" t="s">
        <v>289</v>
      </c>
      <c r="C19" s="14" t="s">
        <v>749</v>
      </c>
      <c r="D19" s="14" t="s">
        <v>39</v>
      </c>
      <c r="E19" s="14" t="s">
        <v>290</v>
      </c>
      <c r="F19" s="17">
        <v>39</v>
      </c>
      <c r="G19" s="17"/>
      <c r="H19" s="17"/>
      <c r="I19" s="17">
        <v>19</v>
      </c>
      <c r="J19" s="17"/>
      <c r="K19" s="17"/>
      <c r="L19" s="17">
        <v>20</v>
      </c>
      <c r="M19" s="17"/>
      <c r="N19" s="17"/>
      <c r="O19" s="17"/>
      <c r="P19" s="17"/>
      <c r="Q19" s="23"/>
      <c r="R19" s="17"/>
      <c r="S19" s="23">
        <v>74380</v>
      </c>
      <c r="T19" s="4"/>
      <c r="U19" s="4"/>
      <c r="V19" s="4"/>
      <c r="W19" s="4"/>
      <c r="X19" s="4"/>
      <c r="Y19" s="4"/>
      <c r="Z19" s="4"/>
    </row>
    <row r="20" spans="1:26" ht="93" customHeight="1" x14ac:dyDescent="0.25">
      <c r="A20" s="20" t="s">
        <v>291</v>
      </c>
      <c r="B20" s="18" t="s">
        <v>292</v>
      </c>
      <c r="C20" s="14" t="s">
        <v>749</v>
      </c>
      <c r="D20" s="14" t="s">
        <v>43</v>
      </c>
      <c r="E20" s="14" t="s">
        <v>293</v>
      </c>
      <c r="F20" s="17">
        <v>11</v>
      </c>
      <c r="G20" s="17"/>
      <c r="H20" s="17"/>
      <c r="I20" s="17">
        <v>11</v>
      </c>
      <c r="J20" s="17"/>
      <c r="K20" s="17"/>
      <c r="L20" s="17"/>
      <c r="M20" s="17"/>
      <c r="N20" s="17"/>
      <c r="O20" s="17"/>
      <c r="P20" s="17"/>
      <c r="Q20" s="23"/>
      <c r="R20" s="17"/>
      <c r="S20" s="23">
        <v>208810</v>
      </c>
      <c r="T20" s="4"/>
      <c r="U20" s="4"/>
      <c r="V20" s="4"/>
      <c r="W20" s="4"/>
      <c r="X20" s="4"/>
      <c r="Y20" s="4"/>
      <c r="Z20" s="4"/>
    </row>
    <row r="21" spans="1:26" ht="55.5" customHeight="1" x14ac:dyDescent="0.25">
      <c r="A21" s="24" t="s">
        <v>168</v>
      </c>
      <c r="B21" s="18" t="s">
        <v>297</v>
      </c>
      <c r="C21" s="14" t="s">
        <v>38</v>
      </c>
      <c r="D21" s="19" t="s">
        <v>39</v>
      </c>
      <c r="E21" s="19" t="s">
        <v>298</v>
      </c>
      <c r="F21" s="17">
        <v>660</v>
      </c>
      <c r="G21" s="17">
        <v>55</v>
      </c>
      <c r="H21" s="17">
        <v>55</v>
      </c>
      <c r="I21" s="17">
        <v>55</v>
      </c>
      <c r="J21" s="17">
        <v>55</v>
      </c>
      <c r="K21" s="17">
        <v>55</v>
      </c>
      <c r="L21" s="17">
        <v>55</v>
      </c>
      <c r="M21" s="17">
        <v>55</v>
      </c>
      <c r="N21" s="17">
        <v>55</v>
      </c>
      <c r="O21" s="17">
        <v>55</v>
      </c>
      <c r="P21" s="17">
        <v>55</v>
      </c>
      <c r="Q21" s="23">
        <v>55</v>
      </c>
      <c r="R21" s="17">
        <v>55</v>
      </c>
      <c r="S21" s="23"/>
      <c r="T21" s="4"/>
      <c r="U21" s="4"/>
      <c r="V21" s="4"/>
      <c r="W21" s="4"/>
      <c r="X21" s="4"/>
      <c r="Y21" s="4"/>
      <c r="Z21" s="4"/>
    </row>
    <row r="22" spans="1:26" ht="55.5" customHeight="1" x14ac:dyDescent="0.25">
      <c r="A22" s="24" t="s">
        <v>301</v>
      </c>
      <c r="B22" s="18" t="s">
        <v>302</v>
      </c>
      <c r="C22" s="14" t="s">
        <v>38</v>
      </c>
      <c r="D22" s="19" t="s">
        <v>39</v>
      </c>
      <c r="E22" s="19" t="s">
        <v>303</v>
      </c>
      <c r="F22" s="17">
        <v>1580</v>
      </c>
      <c r="G22" s="17">
        <v>130</v>
      </c>
      <c r="H22" s="17">
        <v>130</v>
      </c>
      <c r="I22" s="17">
        <v>130</v>
      </c>
      <c r="J22" s="17">
        <v>130</v>
      </c>
      <c r="K22" s="17">
        <v>130</v>
      </c>
      <c r="L22" s="17">
        <v>130</v>
      </c>
      <c r="M22" s="17">
        <v>130</v>
      </c>
      <c r="N22" s="17">
        <v>130</v>
      </c>
      <c r="O22" s="17">
        <v>130</v>
      </c>
      <c r="P22" s="17">
        <v>130</v>
      </c>
      <c r="Q22" s="23">
        <v>140</v>
      </c>
      <c r="R22" s="17">
        <v>140</v>
      </c>
      <c r="S22" s="23"/>
      <c r="T22" s="4"/>
      <c r="U22" s="4"/>
      <c r="V22" s="4"/>
      <c r="W22" s="4"/>
      <c r="X22" s="4"/>
      <c r="Y22" s="4"/>
      <c r="Z22" s="4"/>
    </row>
    <row r="23" spans="1:26" ht="34.5" customHeight="1" x14ac:dyDescent="0.25">
      <c r="A23" s="235" t="s">
        <v>304</v>
      </c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3"/>
      <c r="T23" s="12"/>
      <c r="U23" s="12"/>
      <c r="V23" s="12"/>
      <c r="W23" s="12"/>
      <c r="X23" s="12"/>
      <c r="Y23" s="12"/>
      <c r="Z23" s="12"/>
    </row>
    <row r="24" spans="1:26" ht="172.5" customHeight="1" x14ac:dyDescent="0.25">
      <c r="A24" s="45" t="s">
        <v>305</v>
      </c>
      <c r="B24" s="44" t="s">
        <v>306</v>
      </c>
      <c r="C24" s="37" t="s">
        <v>749</v>
      </c>
      <c r="D24" s="37" t="s">
        <v>39</v>
      </c>
      <c r="E24" s="37" t="s">
        <v>307</v>
      </c>
      <c r="F24" s="17">
        <v>180</v>
      </c>
      <c r="G24" s="23"/>
      <c r="H24" s="23"/>
      <c r="I24" s="23"/>
      <c r="J24" s="23"/>
      <c r="K24" s="23"/>
      <c r="L24" s="23">
        <v>90</v>
      </c>
      <c r="M24" s="23"/>
      <c r="N24" s="23"/>
      <c r="O24" s="23">
        <v>45</v>
      </c>
      <c r="P24" s="23"/>
      <c r="Q24" s="23">
        <v>45</v>
      </c>
      <c r="R24" s="23"/>
      <c r="S24" s="46">
        <v>34720</v>
      </c>
      <c r="T24" s="4"/>
      <c r="U24" s="4"/>
      <c r="V24" s="4"/>
      <c r="W24" s="4"/>
      <c r="X24" s="4"/>
      <c r="Y24" s="4"/>
      <c r="Z24" s="4"/>
    </row>
    <row r="25" spans="1:26" ht="141.75" customHeight="1" x14ac:dyDescent="0.25">
      <c r="A25" s="290" t="s">
        <v>308</v>
      </c>
      <c r="B25" s="47" t="s">
        <v>713</v>
      </c>
      <c r="C25" s="37" t="s">
        <v>749</v>
      </c>
      <c r="D25" s="37" t="s">
        <v>43</v>
      </c>
      <c r="E25" s="37" t="s">
        <v>309</v>
      </c>
      <c r="F25" s="23">
        <v>860</v>
      </c>
      <c r="G25" s="23"/>
      <c r="H25" s="23"/>
      <c r="I25" s="23">
        <v>150</v>
      </c>
      <c r="J25" s="23"/>
      <c r="K25" s="23"/>
      <c r="L25" s="23">
        <v>260</v>
      </c>
      <c r="M25" s="23"/>
      <c r="N25" s="23"/>
      <c r="O25" s="23">
        <v>250</v>
      </c>
      <c r="P25" s="23"/>
      <c r="Q25" s="23"/>
      <c r="R25" s="23">
        <v>200</v>
      </c>
      <c r="S25" s="46">
        <v>624780</v>
      </c>
      <c r="T25" s="4"/>
      <c r="U25" s="4"/>
      <c r="V25" s="4"/>
      <c r="W25" s="4"/>
      <c r="X25" s="4"/>
      <c r="Y25" s="4"/>
      <c r="Z25" s="4"/>
    </row>
    <row r="26" spans="1:26" ht="99" customHeight="1" x14ac:dyDescent="0.25">
      <c r="A26" s="218"/>
      <c r="B26" s="44" t="s">
        <v>310</v>
      </c>
      <c r="C26" s="37" t="s">
        <v>749</v>
      </c>
      <c r="D26" s="37" t="s">
        <v>39</v>
      </c>
      <c r="E26" s="37" t="s">
        <v>311</v>
      </c>
      <c r="F26" s="23">
        <v>200</v>
      </c>
      <c r="G26" s="23"/>
      <c r="H26" s="23"/>
      <c r="I26" s="23">
        <v>40</v>
      </c>
      <c r="J26" s="23"/>
      <c r="K26" s="23"/>
      <c r="L26" s="23">
        <v>60</v>
      </c>
      <c r="M26" s="23"/>
      <c r="N26" s="23"/>
      <c r="O26" s="23">
        <v>60</v>
      </c>
      <c r="P26" s="23"/>
      <c r="Q26" s="23"/>
      <c r="R26" s="23">
        <v>40</v>
      </c>
      <c r="S26" s="46">
        <v>150390</v>
      </c>
      <c r="T26" s="4"/>
      <c r="U26" s="4"/>
      <c r="V26" s="4"/>
      <c r="W26" s="4"/>
      <c r="X26" s="4"/>
      <c r="Y26" s="4"/>
      <c r="Z26" s="4"/>
    </row>
    <row r="27" spans="1:26" ht="80.25" customHeight="1" x14ac:dyDescent="0.25">
      <c r="A27" s="219"/>
      <c r="B27" s="44" t="s">
        <v>312</v>
      </c>
      <c r="C27" s="37" t="s">
        <v>749</v>
      </c>
      <c r="D27" s="37" t="s">
        <v>43</v>
      </c>
      <c r="E27" s="37" t="s">
        <v>313</v>
      </c>
      <c r="F27" s="23">
        <v>4</v>
      </c>
      <c r="G27" s="23"/>
      <c r="H27" s="23"/>
      <c r="I27" s="23">
        <v>1</v>
      </c>
      <c r="J27" s="23"/>
      <c r="K27" s="23"/>
      <c r="L27" s="23">
        <v>1</v>
      </c>
      <c r="M27" s="23"/>
      <c r="N27" s="23"/>
      <c r="O27" s="23">
        <v>1</v>
      </c>
      <c r="P27" s="23"/>
      <c r="Q27" s="23"/>
      <c r="R27" s="23">
        <v>1</v>
      </c>
      <c r="S27" s="48">
        <v>0</v>
      </c>
      <c r="T27" s="4"/>
      <c r="U27" s="4"/>
      <c r="V27" s="4"/>
      <c r="W27" s="4"/>
      <c r="X27" s="4"/>
      <c r="Y27" s="4"/>
      <c r="Z27" s="4"/>
    </row>
    <row r="28" spans="1:26" ht="125.25" customHeight="1" x14ac:dyDescent="0.25">
      <c r="A28" s="44" t="s">
        <v>314</v>
      </c>
      <c r="B28" s="44" t="s">
        <v>315</v>
      </c>
      <c r="C28" s="37" t="s">
        <v>749</v>
      </c>
      <c r="D28" s="37" t="s">
        <v>39</v>
      </c>
      <c r="E28" s="37" t="s">
        <v>309</v>
      </c>
      <c r="F28" s="23">
        <v>400</v>
      </c>
      <c r="G28" s="23"/>
      <c r="H28" s="23"/>
      <c r="I28" s="23">
        <v>50</v>
      </c>
      <c r="J28" s="23"/>
      <c r="K28" s="23"/>
      <c r="L28" s="23">
        <v>150</v>
      </c>
      <c r="M28" s="23"/>
      <c r="N28" s="23"/>
      <c r="O28" s="23">
        <v>150</v>
      </c>
      <c r="P28" s="23"/>
      <c r="Q28" s="23"/>
      <c r="R28" s="23">
        <v>50</v>
      </c>
      <c r="S28" s="46">
        <v>190720</v>
      </c>
      <c r="T28" s="4"/>
      <c r="U28" s="4"/>
      <c r="V28" s="4"/>
      <c r="W28" s="4"/>
      <c r="X28" s="4"/>
      <c r="Y28" s="4"/>
      <c r="Z28" s="4"/>
    </row>
    <row r="29" spans="1:26" s="91" customFormat="1" ht="108.75" customHeight="1" x14ac:dyDescent="0.25">
      <c r="A29" s="38" t="s">
        <v>185</v>
      </c>
      <c r="B29" s="39" t="s">
        <v>186</v>
      </c>
      <c r="C29" s="14" t="s">
        <v>749</v>
      </c>
      <c r="D29" s="19" t="s">
        <v>43</v>
      </c>
      <c r="E29" s="19" t="s">
        <v>183</v>
      </c>
      <c r="F29" s="17">
        <v>12</v>
      </c>
      <c r="G29" s="17"/>
      <c r="H29" s="17"/>
      <c r="I29" s="17">
        <v>3</v>
      </c>
      <c r="J29" s="17"/>
      <c r="K29" s="17"/>
      <c r="L29" s="17">
        <v>3</v>
      </c>
      <c r="M29" s="17"/>
      <c r="N29" s="17"/>
      <c r="O29" s="17">
        <v>3</v>
      </c>
      <c r="P29" s="17"/>
      <c r="Q29" s="23"/>
      <c r="R29" s="17">
        <v>3</v>
      </c>
      <c r="S29" s="23">
        <v>85840</v>
      </c>
      <c r="T29" s="4"/>
      <c r="U29" s="4"/>
      <c r="V29" s="4"/>
      <c r="W29" s="4"/>
      <c r="X29" s="4"/>
      <c r="Y29" s="4"/>
      <c r="Z29" s="4"/>
    </row>
    <row r="30" spans="1:26" ht="55.5" customHeight="1" x14ac:dyDescent="0.25">
      <c r="A30" s="291" t="s">
        <v>316</v>
      </c>
      <c r="B30" s="44" t="s">
        <v>317</v>
      </c>
      <c r="C30" s="37" t="s">
        <v>749</v>
      </c>
      <c r="D30" s="37" t="s">
        <v>39</v>
      </c>
      <c r="E30" s="37" t="s">
        <v>318</v>
      </c>
      <c r="F30" s="23">
        <v>24</v>
      </c>
      <c r="G30" s="23">
        <v>2</v>
      </c>
      <c r="H30" s="23">
        <v>2</v>
      </c>
      <c r="I30" s="23">
        <v>2</v>
      </c>
      <c r="J30" s="23">
        <v>2</v>
      </c>
      <c r="K30" s="23">
        <v>2</v>
      </c>
      <c r="L30" s="23">
        <v>2</v>
      </c>
      <c r="M30" s="23">
        <v>2</v>
      </c>
      <c r="N30" s="23">
        <v>2</v>
      </c>
      <c r="O30" s="23">
        <v>2</v>
      </c>
      <c r="P30" s="23">
        <v>2</v>
      </c>
      <c r="Q30" s="23">
        <v>2</v>
      </c>
      <c r="R30" s="23">
        <v>2</v>
      </c>
      <c r="S30" s="48"/>
      <c r="T30" s="4"/>
      <c r="U30" s="4"/>
      <c r="V30" s="4"/>
      <c r="W30" s="4"/>
      <c r="X30" s="4"/>
      <c r="Y30" s="4"/>
      <c r="Z30" s="4"/>
    </row>
    <row r="31" spans="1:26" ht="70.5" customHeight="1" x14ac:dyDescent="0.25">
      <c r="A31" s="219"/>
      <c r="B31" s="44" t="s">
        <v>319</v>
      </c>
      <c r="C31" s="37" t="s">
        <v>749</v>
      </c>
      <c r="D31" s="37" t="s">
        <v>39</v>
      </c>
      <c r="E31" s="37" t="s">
        <v>320</v>
      </c>
      <c r="F31" s="23">
        <v>2</v>
      </c>
      <c r="G31" s="23"/>
      <c r="H31" s="23"/>
      <c r="I31" s="23"/>
      <c r="J31" s="23"/>
      <c r="K31" s="23"/>
      <c r="L31" s="23">
        <v>1</v>
      </c>
      <c r="M31" s="23"/>
      <c r="N31" s="23"/>
      <c r="O31" s="23"/>
      <c r="P31" s="23"/>
      <c r="Q31" s="23"/>
      <c r="R31" s="23">
        <v>1</v>
      </c>
      <c r="S31" s="48"/>
      <c r="T31" s="4"/>
      <c r="U31" s="4"/>
      <c r="V31" s="4"/>
      <c r="W31" s="4"/>
      <c r="X31" s="4"/>
      <c r="Y31" s="4"/>
      <c r="Z31" s="4"/>
    </row>
    <row r="32" spans="1:26" ht="150.75" customHeight="1" x14ac:dyDescent="0.25">
      <c r="A32" s="44" t="s">
        <v>321</v>
      </c>
      <c r="B32" s="44" t="s">
        <v>322</v>
      </c>
      <c r="C32" s="37" t="s">
        <v>749</v>
      </c>
      <c r="D32" s="37" t="s">
        <v>39</v>
      </c>
      <c r="E32" s="37" t="s">
        <v>323</v>
      </c>
      <c r="F32" s="17">
        <v>46</v>
      </c>
      <c r="G32" s="17"/>
      <c r="H32" s="17"/>
      <c r="I32" s="17"/>
      <c r="J32" s="17"/>
      <c r="K32" s="17"/>
      <c r="L32" s="17">
        <v>23</v>
      </c>
      <c r="M32" s="17"/>
      <c r="N32" s="17"/>
      <c r="O32" s="17"/>
      <c r="P32" s="17"/>
      <c r="Q32" s="23">
        <v>23</v>
      </c>
      <c r="R32" s="17"/>
      <c r="S32" s="46">
        <v>166690</v>
      </c>
      <c r="T32" s="4"/>
      <c r="U32" s="4"/>
      <c r="V32" s="4"/>
      <c r="W32" s="4"/>
      <c r="X32" s="4"/>
      <c r="Y32" s="4"/>
      <c r="Z32" s="4"/>
    </row>
    <row r="33" spans="1:26" ht="51" customHeight="1" x14ac:dyDescent="0.25">
      <c r="A33" s="242" t="s">
        <v>324</v>
      </c>
      <c r="B33" s="49" t="s">
        <v>325</v>
      </c>
      <c r="C33" s="14" t="s">
        <v>38</v>
      </c>
      <c r="D33" s="14" t="s">
        <v>39</v>
      </c>
      <c r="E33" s="14" t="s">
        <v>309</v>
      </c>
      <c r="F33" s="23">
        <v>132</v>
      </c>
      <c r="G33" s="23">
        <v>11</v>
      </c>
      <c r="H33" s="23">
        <v>11</v>
      </c>
      <c r="I33" s="23">
        <v>11</v>
      </c>
      <c r="J33" s="23">
        <v>11</v>
      </c>
      <c r="K33" s="23">
        <v>11</v>
      </c>
      <c r="L33" s="23">
        <v>11</v>
      </c>
      <c r="M33" s="23">
        <v>11</v>
      </c>
      <c r="N33" s="23">
        <v>11</v>
      </c>
      <c r="O33" s="23">
        <v>11</v>
      </c>
      <c r="P33" s="23">
        <v>11</v>
      </c>
      <c r="Q33" s="23">
        <v>11</v>
      </c>
      <c r="R33" s="23">
        <v>11</v>
      </c>
      <c r="S33" s="23"/>
      <c r="T33" s="4"/>
      <c r="U33" s="4"/>
      <c r="V33" s="4"/>
      <c r="W33" s="4"/>
      <c r="X33" s="4"/>
      <c r="Y33" s="4"/>
      <c r="Z33" s="4"/>
    </row>
    <row r="34" spans="1:26" ht="57" customHeight="1" x14ac:dyDescent="0.25">
      <c r="A34" s="219"/>
      <c r="B34" s="49" t="s">
        <v>326</v>
      </c>
      <c r="C34" s="14" t="s">
        <v>38</v>
      </c>
      <c r="D34" s="14" t="s">
        <v>39</v>
      </c>
      <c r="E34" s="14" t="s">
        <v>309</v>
      </c>
      <c r="F34" s="23">
        <v>132</v>
      </c>
      <c r="G34" s="23">
        <v>11</v>
      </c>
      <c r="H34" s="23">
        <v>11</v>
      </c>
      <c r="I34" s="23">
        <v>11</v>
      </c>
      <c r="J34" s="23">
        <v>11</v>
      </c>
      <c r="K34" s="23">
        <v>11</v>
      </c>
      <c r="L34" s="23">
        <v>11</v>
      </c>
      <c r="M34" s="23">
        <v>11</v>
      </c>
      <c r="N34" s="23">
        <v>11</v>
      </c>
      <c r="O34" s="23">
        <v>11</v>
      </c>
      <c r="P34" s="23">
        <v>11</v>
      </c>
      <c r="Q34" s="23">
        <v>11</v>
      </c>
      <c r="R34" s="23">
        <v>11</v>
      </c>
      <c r="S34" s="23"/>
      <c r="T34" s="4"/>
      <c r="U34" s="4"/>
      <c r="V34" s="4"/>
      <c r="W34" s="4"/>
      <c r="X34" s="4"/>
      <c r="Y34" s="4"/>
      <c r="Z34" s="4"/>
    </row>
    <row r="35" spans="1:26" ht="65.25" customHeight="1" x14ac:dyDescent="0.25">
      <c r="A35" s="16" t="s">
        <v>327</v>
      </c>
      <c r="B35" s="49" t="s">
        <v>328</v>
      </c>
      <c r="C35" s="14" t="s">
        <v>38</v>
      </c>
      <c r="D35" s="14" t="s">
        <v>39</v>
      </c>
      <c r="E35" s="14" t="s">
        <v>303</v>
      </c>
      <c r="F35" s="23">
        <v>132</v>
      </c>
      <c r="G35" s="23">
        <v>11</v>
      </c>
      <c r="H35" s="23">
        <v>11</v>
      </c>
      <c r="I35" s="23">
        <v>11</v>
      </c>
      <c r="J35" s="23">
        <v>11</v>
      </c>
      <c r="K35" s="23">
        <v>11</v>
      </c>
      <c r="L35" s="23">
        <v>11</v>
      </c>
      <c r="M35" s="23">
        <v>11</v>
      </c>
      <c r="N35" s="23">
        <v>11</v>
      </c>
      <c r="O35" s="23">
        <v>11</v>
      </c>
      <c r="P35" s="23">
        <v>11</v>
      </c>
      <c r="Q35" s="23">
        <v>11</v>
      </c>
      <c r="R35" s="23">
        <v>11</v>
      </c>
      <c r="S35" s="23"/>
      <c r="T35" s="4"/>
      <c r="U35" s="4"/>
      <c r="V35" s="4"/>
      <c r="W35" s="4"/>
      <c r="X35" s="4"/>
      <c r="Y35" s="4"/>
      <c r="Z35" s="4"/>
    </row>
    <row r="36" spans="1:26" ht="36.75" customHeight="1" x14ac:dyDescent="0.25">
      <c r="A36" s="235" t="s">
        <v>329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3"/>
      <c r="T36" s="4"/>
      <c r="U36" s="4"/>
      <c r="V36" s="4"/>
      <c r="W36" s="4"/>
      <c r="X36" s="4"/>
      <c r="Y36" s="4"/>
      <c r="Z36" s="4"/>
    </row>
    <row r="37" spans="1:26" ht="116.25" customHeight="1" x14ac:dyDescent="0.25">
      <c r="A37" s="125" t="s">
        <v>330</v>
      </c>
      <c r="B37" s="50" t="s">
        <v>387</v>
      </c>
      <c r="C37" s="42" t="s">
        <v>622</v>
      </c>
      <c r="D37" s="14" t="s">
        <v>39</v>
      </c>
      <c r="E37" s="42" t="s">
        <v>388</v>
      </c>
      <c r="F37" s="51">
        <v>3</v>
      </c>
      <c r="G37" s="51"/>
      <c r="H37" s="51"/>
      <c r="I37" s="51">
        <v>1</v>
      </c>
      <c r="J37" s="51"/>
      <c r="K37" s="51"/>
      <c r="L37" s="51"/>
      <c r="M37" s="51"/>
      <c r="N37" s="51"/>
      <c r="O37" s="51">
        <v>1</v>
      </c>
      <c r="P37" s="51"/>
      <c r="Q37" s="51"/>
      <c r="R37" s="51">
        <v>1</v>
      </c>
      <c r="S37" s="51">
        <v>276000</v>
      </c>
      <c r="T37" s="4"/>
      <c r="U37" s="4"/>
      <c r="V37" s="4"/>
      <c r="W37" s="4"/>
      <c r="X37" s="4"/>
      <c r="Y37" s="4"/>
      <c r="Z37" s="4"/>
    </row>
    <row r="38" spans="1:26" ht="72" customHeight="1" x14ac:dyDescent="0.25">
      <c r="A38" s="242" t="s">
        <v>331</v>
      </c>
      <c r="B38" s="18" t="s">
        <v>389</v>
      </c>
      <c r="C38" s="42" t="s">
        <v>622</v>
      </c>
      <c r="D38" s="14" t="s">
        <v>39</v>
      </c>
      <c r="E38" s="14" t="s">
        <v>390</v>
      </c>
      <c r="F38" s="17">
        <v>4</v>
      </c>
      <c r="G38" s="17"/>
      <c r="H38" s="17"/>
      <c r="I38" s="17">
        <v>1</v>
      </c>
      <c r="J38" s="17"/>
      <c r="K38" s="17"/>
      <c r="L38" s="17">
        <v>1</v>
      </c>
      <c r="M38" s="17"/>
      <c r="N38" s="17"/>
      <c r="O38" s="17">
        <v>1</v>
      </c>
      <c r="P38" s="17"/>
      <c r="Q38" s="23"/>
      <c r="R38" s="17">
        <v>1</v>
      </c>
      <c r="S38" s="23"/>
      <c r="T38" s="4"/>
      <c r="U38" s="4"/>
      <c r="V38" s="4"/>
      <c r="W38" s="4"/>
      <c r="X38" s="4"/>
      <c r="Y38" s="4"/>
      <c r="Z38" s="4"/>
    </row>
    <row r="39" spans="1:26" s="124" customFormat="1" ht="79.5" customHeight="1" x14ac:dyDescent="0.25">
      <c r="A39" s="243"/>
      <c r="B39" s="131" t="s">
        <v>391</v>
      </c>
      <c r="C39" s="42" t="s">
        <v>622</v>
      </c>
      <c r="D39" s="14" t="s">
        <v>39</v>
      </c>
      <c r="E39" s="132" t="s">
        <v>392</v>
      </c>
      <c r="F39" s="51">
        <v>2</v>
      </c>
      <c r="G39" s="51"/>
      <c r="H39" s="51"/>
      <c r="I39" s="51"/>
      <c r="J39" s="51"/>
      <c r="K39" s="51"/>
      <c r="L39" s="51">
        <v>1</v>
      </c>
      <c r="M39" s="51"/>
      <c r="N39" s="51"/>
      <c r="O39" s="51"/>
      <c r="P39" s="51"/>
      <c r="Q39" s="53"/>
      <c r="R39" s="51">
        <v>1</v>
      </c>
      <c r="S39" s="53"/>
      <c r="T39" s="4"/>
      <c r="U39" s="4"/>
      <c r="V39" s="4"/>
      <c r="W39" s="4"/>
      <c r="X39" s="4"/>
      <c r="Y39" s="4"/>
      <c r="Z39" s="4"/>
    </row>
    <row r="40" spans="1:26" ht="55.5" customHeight="1" x14ac:dyDescent="0.25">
      <c r="A40" s="218"/>
      <c r="B40" s="52" t="s">
        <v>393</v>
      </c>
      <c r="C40" s="42" t="s">
        <v>622</v>
      </c>
      <c r="D40" s="14" t="s">
        <v>39</v>
      </c>
      <c r="E40" s="42" t="s">
        <v>390</v>
      </c>
      <c r="F40" s="51">
        <v>2</v>
      </c>
      <c r="G40" s="51"/>
      <c r="H40" s="51"/>
      <c r="I40" s="51"/>
      <c r="J40" s="51"/>
      <c r="K40" s="51"/>
      <c r="L40" s="51"/>
      <c r="M40" s="51"/>
      <c r="N40" s="51"/>
      <c r="O40" s="51">
        <v>1</v>
      </c>
      <c r="P40" s="51">
        <v>1</v>
      </c>
      <c r="Q40" s="51"/>
      <c r="R40" s="51"/>
      <c r="S40" s="53"/>
      <c r="T40" s="4"/>
      <c r="U40" s="4"/>
      <c r="V40" s="4"/>
      <c r="W40" s="4"/>
      <c r="X40" s="4"/>
      <c r="Y40" s="4"/>
      <c r="Z40" s="4"/>
    </row>
    <row r="41" spans="1:26" ht="90" customHeight="1" x14ac:dyDescent="0.25">
      <c r="A41" s="242" t="s">
        <v>332</v>
      </c>
      <c r="B41" s="18" t="s">
        <v>394</v>
      </c>
      <c r="C41" s="42" t="s">
        <v>622</v>
      </c>
      <c r="D41" s="14" t="s">
        <v>39</v>
      </c>
      <c r="E41" s="14" t="s">
        <v>395</v>
      </c>
      <c r="F41" s="17">
        <v>1</v>
      </c>
      <c r="G41" s="17"/>
      <c r="H41" s="17"/>
      <c r="I41" s="17"/>
      <c r="J41" s="17"/>
      <c r="K41" s="17"/>
      <c r="L41" s="17"/>
      <c r="M41" s="17"/>
      <c r="N41" s="17"/>
      <c r="O41" s="17"/>
      <c r="P41" s="17">
        <v>1</v>
      </c>
      <c r="Q41" s="23"/>
      <c r="R41" s="17"/>
      <c r="S41" s="23">
        <v>948000</v>
      </c>
      <c r="T41" s="4"/>
      <c r="U41" s="4"/>
      <c r="V41" s="4"/>
      <c r="W41" s="4"/>
      <c r="X41" s="4"/>
      <c r="Y41" s="4"/>
      <c r="Z41" s="4"/>
    </row>
    <row r="42" spans="1:26" ht="55.5" customHeight="1" x14ac:dyDescent="0.25">
      <c r="A42" s="218"/>
      <c r="B42" s="18" t="s">
        <v>396</v>
      </c>
      <c r="C42" s="42" t="s">
        <v>622</v>
      </c>
      <c r="D42" s="14" t="s">
        <v>39</v>
      </c>
      <c r="E42" s="14" t="s">
        <v>397</v>
      </c>
      <c r="F42" s="17">
        <v>2</v>
      </c>
      <c r="G42" s="17"/>
      <c r="H42" s="17"/>
      <c r="I42" s="17"/>
      <c r="J42" s="17"/>
      <c r="K42" s="17"/>
      <c r="L42" s="17"/>
      <c r="M42" s="17"/>
      <c r="N42" s="17">
        <v>1</v>
      </c>
      <c r="O42" s="17"/>
      <c r="P42" s="17"/>
      <c r="Q42" s="23"/>
      <c r="R42" s="17">
        <v>1</v>
      </c>
      <c r="S42" s="23">
        <v>544100</v>
      </c>
      <c r="T42" s="4"/>
      <c r="U42" s="4"/>
      <c r="V42" s="4"/>
      <c r="W42" s="4"/>
      <c r="X42" s="4"/>
      <c r="Y42" s="4"/>
      <c r="Z42" s="4"/>
    </row>
    <row r="43" spans="1:26" ht="106.5" customHeight="1" x14ac:dyDescent="0.25">
      <c r="A43" s="125" t="s">
        <v>333</v>
      </c>
      <c r="B43" s="18" t="s">
        <v>398</v>
      </c>
      <c r="C43" s="42" t="s">
        <v>622</v>
      </c>
      <c r="D43" s="14" t="s">
        <v>39</v>
      </c>
      <c r="E43" s="14" t="s">
        <v>399</v>
      </c>
      <c r="F43" s="17">
        <v>3</v>
      </c>
      <c r="G43" s="17"/>
      <c r="H43" s="17"/>
      <c r="I43" s="17"/>
      <c r="J43" s="17"/>
      <c r="K43" s="17"/>
      <c r="L43" s="17"/>
      <c r="M43" s="17"/>
      <c r="N43" s="17">
        <v>1</v>
      </c>
      <c r="O43" s="17"/>
      <c r="P43" s="17"/>
      <c r="Q43" s="17">
        <v>1</v>
      </c>
      <c r="R43" s="17">
        <v>1</v>
      </c>
      <c r="S43" s="23">
        <v>107400</v>
      </c>
      <c r="T43" s="4"/>
      <c r="U43" s="4"/>
      <c r="V43" s="4"/>
      <c r="W43" s="4"/>
      <c r="X43" s="4"/>
      <c r="Y43" s="4"/>
      <c r="Z43" s="4"/>
    </row>
    <row r="44" spans="1:26" ht="63" x14ac:dyDescent="0.25">
      <c r="A44" s="242" t="s">
        <v>334</v>
      </c>
      <c r="B44" s="50" t="s">
        <v>400</v>
      </c>
      <c r="C44" s="42" t="s">
        <v>622</v>
      </c>
      <c r="D44" s="14" t="s">
        <v>39</v>
      </c>
      <c r="E44" s="42" t="s">
        <v>401</v>
      </c>
      <c r="F44" s="17">
        <v>4</v>
      </c>
      <c r="G44" s="17"/>
      <c r="H44" s="17"/>
      <c r="I44" s="17">
        <v>1</v>
      </c>
      <c r="J44" s="17"/>
      <c r="K44" s="17"/>
      <c r="L44" s="17">
        <v>1</v>
      </c>
      <c r="M44" s="17"/>
      <c r="N44" s="17"/>
      <c r="O44" s="17">
        <v>1</v>
      </c>
      <c r="P44" s="17"/>
      <c r="Q44" s="17"/>
      <c r="R44" s="17">
        <v>1</v>
      </c>
      <c r="S44" s="51">
        <v>5600</v>
      </c>
      <c r="T44" s="4"/>
      <c r="U44" s="4"/>
      <c r="V44" s="4"/>
      <c r="W44" s="4"/>
      <c r="X44" s="4"/>
      <c r="Y44" s="4"/>
      <c r="Z44" s="4"/>
    </row>
    <row r="45" spans="1:26" ht="78" customHeight="1" x14ac:dyDescent="0.25">
      <c r="A45" s="218"/>
      <c r="B45" s="18" t="s">
        <v>402</v>
      </c>
      <c r="C45" s="42" t="s">
        <v>622</v>
      </c>
      <c r="D45" s="14" t="s">
        <v>39</v>
      </c>
      <c r="E45" s="14" t="s">
        <v>403</v>
      </c>
      <c r="F45" s="17">
        <v>2</v>
      </c>
      <c r="G45" s="17"/>
      <c r="H45" s="17"/>
      <c r="I45" s="17"/>
      <c r="J45" s="17"/>
      <c r="K45" s="17"/>
      <c r="L45" s="17">
        <v>1</v>
      </c>
      <c r="M45" s="17"/>
      <c r="N45" s="17"/>
      <c r="O45" s="17"/>
      <c r="P45" s="17"/>
      <c r="Q45" s="23"/>
      <c r="R45" s="17">
        <v>1</v>
      </c>
      <c r="S45" s="23">
        <v>480000</v>
      </c>
      <c r="T45" s="4"/>
      <c r="U45" s="4"/>
      <c r="V45" s="4"/>
      <c r="W45" s="4"/>
      <c r="X45" s="4"/>
      <c r="Y45" s="4"/>
      <c r="Z45" s="4"/>
    </row>
    <row r="46" spans="1:26" s="124" customFormat="1" ht="55.5" customHeight="1" x14ac:dyDescent="0.25">
      <c r="A46" s="240"/>
      <c r="B46" s="49" t="s">
        <v>404</v>
      </c>
      <c r="C46" s="42" t="s">
        <v>622</v>
      </c>
      <c r="D46" s="14" t="s">
        <v>39</v>
      </c>
      <c r="E46" s="14" t="s">
        <v>405</v>
      </c>
      <c r="F46" s="17">
        <v>2</v>
      </c>
      <c r="G46" s="17"/>
      <c r="H46" s="17"/>
      <c r="I46" s="17"/>
      <c r="J46" s="17"/>
      <c r="K46" s="17"/>
      <c r="L46" s="17">
        <v>1</v>
      </c>
      <c r="M46" s="17"/>
      <c r="N46" s="17"/>
      <c r="O46" s="17"/>
      <c r="P46" s="17"/>
      <c r="Q46" s="23"/>
      <c r="R46" s="17">
        <v>1</v>
      </c>
      <c r="S46" s="23"/>
      <c r="T46" s="4"/>
      <c r="U46" s="4"/>
      <c r="V46" s="4"/>
      <c r="W46" s="4"/>
      <c r="X46" s="4"/>
      <c r="Y46" s="4"/>
      <c r="Z46" s="4"/>
    </row>
    <row r="47" spans="1:26" ht="55.5" customHeight="1" x14ac:dyDescent="0.25">
      <c r="A47" s="219"/>
      <c r="B47" s="18" t="s">
        <v>406</v>
      </c>
      <c r="C47" s="42" t="s">
        <v>622</v>
      </c>
      <c r="D47" s="14" t="s">
        <v>39</v>
      </c>
      <c r="E47" s="14" t="s">
        <v>407</v>
      </c>
      <c r="F47" s="17">
        <v>3</v>
      </c>
      <c r="G47" s="17"/>
      <c r="H47" s="17"/>
      <c r="I47" s="17"/>
      <c r="J47" s="17">
        <v>1</v>
      </c>
      <c r="K47" s="17"/>
      <c r="L47" s="17"/>
      <c r="M47" s="17"/>
      <c r="N47" s="17">
        <v>1</v>
      </c>
      <c r="O47" s="17"/>
      <c r="P47" s="17"/>
      <c r="Q47" s="23">
        <v>1</v>
      </c>
      <c r="R47" s="17"/>
      <c r="S47" s="23">
        <v>170000</v>
      </c>
      <c r="T47" s="4"/>
      <c r="U47" s="4"/>
      <c r="V47" s="4"/>
      <c r="W47" s="4"/>
      <c r="X47" s="4"/>
      <c r="Y47" s="4"/>
      <c r="Z47" s="4"/>
    </row>
    <row r="48" spans="1:26" ht="55.5" customHeight="1" x14ac:dyDescent="0.25">
      <c r="A48" s="242" t="s">
        <v>335</v>
      </c>
      <c r="B48" s="18" t="s">
        <v>408</v>
      </c>
      <c r="C48" s="42" t="s">
        <v>622</v>
      </c>
      <c r="D48" s="14" t="s">
        <v>39</v>
      </c>
      <c r="E48" s="14" t="s">
        <v>409</v>
      </c>
      <c r="F48" s="17">
        <v>2</v>
      </c>
      <c r="G48" s="17"/>
      <c r="H48" s="17"/>
      <c r="I48" s="17"/>
      <c r="J48" s="17">
        <v>1</v>
      </c>
      <c r="K48" s="17"/>
      <c r="L48" s="17"/>
      <c r="M48" s="17"/>
      <c r="N48" s="17"/>
      <c r="O48" s="17"/>
      <c r="P48" s="17"/>
      <c r="Q48" s="23"/>
      <c r="R48" s="17">
        <v>1</v>
      </c>
      <c r="S48" s="23"/>
      <c r="T48" s="4"/>
      <c r="U48" s="4"/>
      <c r="V48" s="4"/>
      <c r="W48" s="4"/>
      <c r="X48" s="4"/>
      <c r="Y48" s="4"/>
      <c r="Z48" s="4"/>
    </row>
    <row r="49" spans="1:26" ht="108" customHeight="1" x14ac:dyDescent="0.25">
      <c r="A49" s="218"/>
      <c r="B49" s="18" t="s">
        <v>410</v>
      </c>
      <c r="C49" s="42" t="s">
        <v>622</v>
      </c>
      <c r="D49" s="14" t="s">
        <v>39</v>
      </c>
      <c r="E49" s="14" t="s">
        <v>411</v>
      </c>
      <c r="F49" s="17">
        <v>8</v>
      </c>
      <c r="G49" s="17"/>
      <c r="H49" s="17"/>
      <c r="I49" s="17">
        <v>2</v>
      </c>
      <c r="J49" s="17"/>
      <c r="K49" s="17"/>
      <c r="L49" s="17">
        <v>2</v>
      </c>
      <c r="M49" s="17"/>
      <c r="N49" s="17"/>
      <c r="O49" s="17">
        <v>2</v>
      </c>
      <c r="P49" s="17"/>
      <c r="Q49" s="23"/>
      <c r="R49" s="17">
        <v>2</v>
      </c>
      <c r="S49" s="23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8" t="s">
        <v>60</v>
      </c>
      <c r="S50" s="29">
        <f>+SUM(S18:S22)</f>
        <v>303170</v>
      </c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30"/>
      <c r="B51" s="1"/>
      <c r="C51" s="1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30"/>
      <c r="B52" s="1"/>
      <c r="C52" s="1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30"/>
      <c r="B53" s="1"/>
      <c r="C53" s="1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30"/>
      <c r="B54" s="1"/>
      <c r="C54" s="1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30"/>
      <c r="B55" s="1"/>
      <c r="C55" s="1"/>
      <c r="D55" s="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30"/>
      <c r="B56" s="1"/>
      <c r="C56" s="1"/>
      <c r="D56" s="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30"/>
      <c r="B57" s="1"/>
      <c r="C57" s="1"/>
      <c r="D57" s="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30"/>
      <c r="B58" s="1"/>
      <c r="C58" s="1"/>
      <c r="D58" s="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30"/>
      <c r="B59" s="1"/>
      <c r="C59" s="1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30"/>
      <c r="B60" s="1"/>
      <c r="C60" s="1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30"/>
      <c r="B61" s="1"/>
      <c r="C61" s="1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30"/>
      <c r="B62" s="1"/>
      <c r="C62" s="1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30"/>
      <c r="B63" s="1"/>
      <c r="C63" s="1"/>
      <c r="D63" s="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30"/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30"/>
      <c r="B65" s="1"/>
      <c r="C65" s="1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30"/>
      <c r="B66" s="1"/>
      <c r="C66" s="1"/>
      <c r="D66" s="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30"/>
      <c r="B67" s="1"/>
      <c r="C67" s="1"/>
      <c r="D67" s="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30"/>
      <c r="B68" s="1"/>
      <c r="C68" s="1"/>
      <c r="D68" s="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30"/>
      <c r="B69" s="1"/>
      <c r="C69" s="1"/>
      <c r="D69" s="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30"/>
      <c r="B70" s="1"/>
      <c r="C70" s="1"/>
      <c r="D70" s="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30"/>
      <c r="B71" s="1"/>
      <c r="C71" s="1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30"/>
      <c r="B72" s="1"/>
      <c r="C72" s="1"/>
      <c r="D72" s="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30"/>
      <c r="B73" s="1"/>
      <c r="C73" s="1"/>
      <c r="D73" s="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30"/>
      <c r="B74" s="1"/>
      <c r="C74" s="1"/>
      <c r="D74" s="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30"/>
      <c r="B75" s="1"/>
      <c r="C75" s="1"/>
      <c r="D75" s="1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30"/>
      <c r="B76" s="1"/>
      <c r="C76" s="1"/>
      <c r="D76" s="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30"/>
      <c r="B77" s="1"/>
      <c r="C77" s="1"/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30"/>
      <c r="B78" s="1"/>
      <c r="C78" s="1"/>
      <c r="D78" s="1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30"/>
      <c r="B79" s="1"/>
      <c r="C79" s="1"/>
      <c r="D79" s="1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30"/>
      <c r="B80" s="1"/>
      <c r="C80" s="1"/>
      <c r="D80" s="1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30"/>
      <c r="B81" s="1"/>
      <c r="C81" s="1"/>
      <c r="D81" s="1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30"/>
      <c r="B82" s="1"/>
      <c r="C82" s="1"/>
      <c r="D82" s="1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30"/>
      <c r="B83" s="1"/>
      <c r="C83" s="1"/>
      <c r="D83" s="1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30"/>
      <c r="B84" s="1"/>
      <c r="C84" s="1"/>
      <c r="D84" s="1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30"/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30"/>
      <c r="B86" s="1"/>
      <c r="C86" s="1"/>
      <c r="D86" s="1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30"/>
      <c r="B87" s="1"/>
      <c r="C87" s="1"/>
      <c r="D87" s="1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30"/>
      <c r="B88" s="1"/>
      <c r="C88" s="1"/>
      <c r="D88" s="1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30"/>
      <c r="B89" s="1"/>
      <c r="C89" s="1"/>
      <c r="D89" s="1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30"/>
      <c r="B90" s="1"/>
      <c r="C90" s="1"/>
      <c r="D90" s="1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30"/>
      <c r="B91" s="1"/>
      <c r="C91" s="1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30"/>
      <c r="B92" s="1"/>
      <c r="C92" s="1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30"/>
      <c r="B93" s="1"/>
      <c r="C93" s="1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30"/>
      <c r="B94" s="1"/>
      <c r="C94" s="1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30"/>
      <c r="B95" s="1"/>
      <c r="C95" s="1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30"/>
      <c r="B96" s="1"/>
      <c r="C96" s="1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30"/>
      <c r="B97" s="1"/>
      <c r="C97" s="1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30"/>
      <c r="B98" s="1"/>
      <c r="C98" s="1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30"/>
      <c r="B99" s="1"/>
      <c r="C99" s="1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30"/>
      <c r="B100" s="1"/>
      <c r="C100" s="1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30"/>
      <c r="B101" s="1"/>
      <c r="C101" s="1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30"/>
      <c r="B102" s="1"/>
      <c r="C102" s="1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30"/>
      <c r="B103" s="1"/>
      <c r="C103" s="1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30"/>
      <c r="B104" s="1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30"/>
      <c r="B105" s="1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30"/>
      <c r="B106" s="1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30"/>
      <c r="B107" s="1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30"/>
      <c r="B108" s="1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30"/>
      <c r="B109" s="1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30"/>
      <c r="B110" s="1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30"/>
      <c r="B111" s="1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30"/>
      <c r="B112" s="1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30"/>
      <c r="B113" s="1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30"/>
      <c r="B114" s="1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30"/>
      <c r="B115" s="1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30"/>
      <c r="B116" s="1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30"/>
      <c r="B117" s="1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30"/>
      <c r="B118" s="1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30"/>
      <c r="B119" s="1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30"/>
      <c r="B120" s="1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30"/>
      <c r="B121" s="1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30"/>
      <c r="B122" s="1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30"/>
      <c r="B123" s="1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30"/>
      <c r="B124" s="1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30"/>
      <c r="B125" s="1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30"/>
      <c r="B126" s="1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30"/>
      <c r="B127" s="1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30"/>
      <c r="B128" s="1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30"/>
      <c r="B129" s="1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30"/>
      <c r="B130" s="1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30"/>
      <c r="B131" s="1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30"/>
      <c r="B132" s="1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30"/>
      <c r="B133" s="1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30"/>
      <c r="B134" s="1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30"/>
      <c r="B135" s="1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30"/>
      <c r="B136" s="1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30"/>
      <c r="B137" s="1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30"/>
      <c r="B138" s="1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30"/>
      <c r="B139" s="1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30"/>
      <c r="B140" s="1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30"/>
      <c r="B141" s="1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30"/>
      <c r="B142" s="1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30"/>
      <c r="B143" s="1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30"/>
      <c r="B144" s="1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30"/>
      <c r="B145" s="1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30"/>
      <c r="B146" s="1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30"/>
      <c r="B147" s="1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30"/>
      <c r="B148" s="1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30"/>
      <c r="B149" s="1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30"/>
      <c r="B150" s="1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30"/>
      <c r="B151" s="1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30"/>
      <c r="B152" s="1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30"/>
      <c r="B153" s="1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30"/>
      <c r="B154" s="1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30"/>
      <c r="B155" s="1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30"/>
      <c r="B156" s="1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30"/>
      <c r="B157" s="1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30"/>
      <c r="B158" s="1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30"/>
      <c r="B159" s="1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30"/>
      <c r="B160" s="1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30"/>
      <c r="B161" s="1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30"/>
      <c r="B162" s="1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30"/>
      <c r="B163" s="1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30"/>
      <c r="B164" s="1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30"/>
      <c r="B165" s="1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30"/>
      <c r="B166" s="1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30"/>
      <c r="B167" s="1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30"/>
      <c r="B168" s="1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30"/>
      <c r="B169" s="1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30"/>
      <c r="B170" s="1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30"/>
      <c r="B171" s="1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30"/>
      <c r="B172" s="1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30"/>
      <c r="B173" s="1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30"/>
      <c r="B174" s="1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30"/>
      <c r="B175" s="1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30"/>
      <c r="B176" s="1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30"/>
      <c r="B177" s="1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30"/>
      <c r="B178" s="1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30"/>
      <c r="B179" s="1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30"/>
      <c r="B180" s="1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30"/>
      <c r="B181" s="1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30"/>
      <c r="B182" s="1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30"/>
      <c r="B183" s="1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30"/>
      <c r="B184" s="1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30"/>
      <c r="B185" s="1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30"/>
      <c r="B186" s="1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30"/>
      <c r="B187" s="1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30"/>
      <c r="B188" s="1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30"/>
      <c r="B189" s="1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30"/>
      <c r="B190" s="1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30"/>
      <c r="B191" s="1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30"/>
      <c r="B192" s="1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30"/>
      <c r="B193" s="1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30"/>
      <c r="B194" s="1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30"/>
      <c r="B195" s="1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30"/>
      <c r="B196" s="1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30"/>
      <c r="B197" s="1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30"/>
      <c r="B198" s="1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30"/>
      <c r="B199" s="1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30"/>
      <c r="B200" s="1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30"/>
      <c r="B201" s="1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30"/>
      <c r="B202" s="1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30"/>
      <c r="B203" s="1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30"/>
      <c r="B204" s="1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30"/>
      <c r="B205" s="1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30"/>
      <c r="B206" s="1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30"/>
      <c r="B207" s="1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30"/>
      <c r="B208" s="1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30"/>
      <c r="B209" s="1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30"/>
      <c r="B210" s="1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30"/>
      <c r="B211" s="1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30"/>
      <c r="B212" s="1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30"/>
      <c r="B213" s="1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30"/>
      <c r="B214" s="1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30"/>
      <c r="B215" s="1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30"/>
      <c r="B216" s="1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30"/>
      <c r="B217" s="1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30"/>
      <c r="B218" s="1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30"/>
      <c r="B219" s="1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30"/>
      <c r="B220" s="1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30"/>
      <c r="B221" s="1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30"/>
      <c r="B222" s="1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30"/>
      <c r="B223" s="1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30"/>
      <c r="B224" s="1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30"/>
      <c r="B225" s="1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30"/>
      <c r="B226" s="1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30"/>
      <c r="B227" s="1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30"/>
      <c r="B228" s="1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30"/>
      <c r="B229" s="1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30"/>
      <c r="B230" s="1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30"/>
      <c r="B231" s="1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30"/>
      <c r="B232" s="1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30"/>
      <c r="B233" s="1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30"/>
      <c r="B234" s="1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30"/>
      <c r="B235" s="1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30"/>
      <c r="B236" s="1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30"/>
      <c r="B237" s="1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30"/>
      <c r="B238" s="1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30"/>
      <c r="B239" s="1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30"/>
      <c r="B240" s="1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30"/>
      <c r="B241" s="1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30"/>
      <c r="B242" s="1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30"/>
      <c r="B243" s="1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30"/>
      <c r="B244" s="1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30"/>
      <c r="B245" s="1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30"/>
      <c r="B246" s="1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30"/>
      <c r="B247" s="1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30"/>
      <c r="B248" s="1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30"/>
      <c r="B249" s="1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30"/>
      <c r="B250" s="1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30"/>
      <c r="B251" s="1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30"/>
      <c r="B252" s="1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30"/>
      <c r="B253" s="1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30"/>
      <c r="B254" s="1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30"/>
      <c r="B255" s="1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30"/>
      <c r="B256" s="1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30"/>
      <c r="B257" s="1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30"/>
      <c r="B258" s="1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30"/>
      <c r="B259" s="1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30"/>
      <c r="B260" s="1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30"/>
      <c r="B261" s="1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30"/>
      <c r="B262" s="1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30"/>
      <c r="B263" s="1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30"/>
      <c r="B264" s="1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30"/>
      <c r="B265" s="1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30"/>
      <c r="B266" s="1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30"/>
      <c r="B267" s="1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30"/>
      <c r="B268" s="1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30"/>
      <c r="B269" s="1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30"/>
      <c r="B270" s="1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30"/>
      <c r="B271" s="1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30"/>
      <c r="B272" s="1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30"/>
      <c r="B273" s="1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30"/>
      <c r="B274" s="1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30"/>
      <c r="B275" s="1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30"/>
      <c r="B276" s="1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30"/>
      <c r="B277" s="1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30"/>
      <c r="B278" s="1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30"/>
      <c r="B279" s="1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30"/>
      <c r="B280" s="1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30"/>
      <c r="B281" s="1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30"/>
      <c r="B282" s="1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30"/>
      <c r="B283" s="1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30"/>
      <c r="B284" s="1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30"/>
      <c r="B285" s="1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30"/>
      <c r="B286" s="1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30"/>
      <c r="B287" s="1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30"/>
      <c r="B288" s="1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30"/>
      <c r="B289" s="1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30"/>
      <c r="B290" s="1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30"/>
      <c r="B291" s="1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30"/>
      <c r="B292" s="1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30"/>
      <c r="B293" s="1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30"/>
      <c r="B294" s="1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30"/>
      <c r="B295" s="1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30"/>
      <c r="B296" s="1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30"/>
      <c r="B297" s="1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30"/>
      <c r="B298" s="1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30"/>
      <c r="B299" s="1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30"/>
      <c r="B300" s="1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30"/>
      <c r="B301" s="1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30"/>
      <c r="B302" s="1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30"/>
      <c r="B303" s="1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30"/>
      <c r="B304" s="1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30"/>
      <c r="B305" s="1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30"/>
      <c r="B306" s="1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30"/>
      <c r="B307" s="1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30"/>
      <c r="B308" s="1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30"/>
      <c r="B309" s="1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30"/>
      <c r="B310" s="1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30"/>
      <c r="B311" s="1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30"/>
      <c r="B312" s="1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30"/>
      <c r="B313" s="1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30"/>
      <c r="B314" s="1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30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30"/>
      <c r="B316" s="1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30"/>
      <c r="B317" s="1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30"/>
      <c r="B318" s="1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30"/>
      <c r="B319" s="1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30"/>
      <c r="B320" s="1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30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30"/>
      <c r="B322" s="1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30"/>
      <c r="B323" s="1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30"/>
      <c r="B324" s="1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30"/>
      <c r="B325" s="1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30"/>
      <c r="B326" s="1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30"/>
      <c r="B327" s="1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30"/>
      <c r="B328" s="1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30"/>
      <c r="B329" s="1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30"/>
      <c r="B330" s="1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30"/>
      <c r="B331" s="1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30"/>
      <c r="B332" s="1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30"/>
      <c r="B333" s="1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30"/>
      <c r="B334" s="1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30"/>
      <c r="B335" s="1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30"/>
      <c r="B336" s="1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30"/>
      <c r="B337" s="1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30"/>
      <c r="B338" s="1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30"/>
      <c r="B339" s="1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30"/>
      <c r="B340" s="1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30"/>
      <c r="B341" s="1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30"/>
      <c r="B342" s="1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30"/>
      <c r="B343" s="1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30"/>
      <c r="B344" s="1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30"/>
      <c r="B345" s="1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30"/>
      <c r="B346" s="1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30"/>
      <c r="B347" s="1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30"/>
      <c r="B348" s="1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30"/>
      <c r="B349" s="1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30"/>
      <c r="B350" s="1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30"/>
      <c r="B351" s="1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30"/>
      <c r="B352" s="1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30"/>
      <c r="B353" s="1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30"/>
      <c r="B354" s="1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30"/>
      <c r="B355" s="1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30"/>
      <c r="B356" s="1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30"/>
      <c r="B357" s="1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30"/>
      <c r="B358" s="1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30"/>
      <c r="B359" s="1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30"/>
      <c r="B360" s="1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30"/>
      <c r="B361" s="1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30"/>
      <c r="B362" s="1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30"/>
      <c r="B363" s="1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30"/>
      <c r="B364" s="1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30"/>
      <c r="B365" s="1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30"/>
      <c r="B366" s="1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30"/>
      <c r="B367" s="1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30"/>
      <c r="B368" s="1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30"/>
      <c r="B369" s="1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30"/>
      <c r="B370" s="1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30"/>
      <c r="B371" s="1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30"/>
      <c r="B372" s="1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30"/>
      <c r="B373" s="1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30"/>
      <c r="B374" s="1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30"/>
      <c r="B375" s="1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30"/>
      <c r="B376" s="1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30"/>
      <c r="B377" s="1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30"/>
      <c r="B378" s="1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30"/>
      <c r="B379" s="1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30"/>
      <c r="B380" s="1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30"/>
      <c r="B381" s="1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30"/>
      <c r="B382" s="1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30"/>
      <c r="B383" s="1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30"/>
      <c r="B384" s="1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30"/>
      <c r="B385" s="1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30"/>
      <c r="B386" s="1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30"/>
      <c r="B387" s="1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30"/>
      <c r="B388" s="1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30"/>
      <c r="B389" s="1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30"/>
      <c r="B390" s="1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30"/>
      <c r="B391" s="1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30"/>
      <c r="B392" s="1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30"/>
      <c r="B393" s="1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30"/>
      <c r="B394" s="1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30"/>
      <c r="B395" s="1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30"/>
      <c r="B396" s="1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30"/>
      <c r="B397" s="1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30"/>
      <c r="B398" s="1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30"/>
      <c r="B399" s="1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30"/>
      <c r="B400" s="1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30"/>
      <c r="B401" s="1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30"/>
      <c r="B402" s="1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30"/>
      <c r="B403" s="1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30"/>
      <c r="B404" s="1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30"/>
      <c r="B405" s="1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30"/>
      <c r="B406" s="1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30"/>
      <c r="B407" s="1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30"/>
      <c r="B408" s="1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30"/>
      <c r="B409" s="1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30"/>
      <c r="B410" s="1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30"/>
      <c r="B411" s="1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30"/>
      <c r="B412" s="1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30"/>
      <c r="B413" s="1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30"/>
      <c r="B414" s="1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30"/>
      <c r="B415" s="1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30"/>
      <c r="B416" s="1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30"/>
      <c r="B417" s="1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30"/>
      <c r="B418" s="1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30"/>
      <c r="B419" s="1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30"/>
      <c r="B420" s="1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30"/>
      <c r="B421" s="1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30"/>
      <c r="B422" s="1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30"/>
      <c r="B423" s="1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30"/>
      <c r="B424" s="1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30"/>
      <c r="B425" s="1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30"/>
      <c r="B426" s="1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30"/>
      <c r="B427" s="1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30"/>
      <c r="B428" s="1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30"/>
      <c r="B429" s="1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30"/>
      <c r="B430" s="1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30"/>
      <c r="B431" s="1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30"/>
      <c r="B432" s="1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30"/>
      <c r="B433" s="1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30"/>
      <c r="B434" s="1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30"/>
      <c r="B435" s="1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30"/>
      <c r="B436" s="1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30"/>
      <c r="B437" s="1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30"/>
      <c r="B438" s="1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30"/>
      <c r="B439" s="1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30"/>
      <c r="B440" s="1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30"/>
      <c r="B441" s="1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30"/>
      <c r="B442" s="1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30"/>
      <c r="B443" s="1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30"/>
      <c r="B444" s="1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30"/>
      <c r="B445" s="1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30"/>
      <c r="B446" s="1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30"/>
      <c r="B447" s="1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30"/>
      <c r="B448" s="1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30"/>
      <c r="B449" s="1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30"/>
      <c r="B450" s="1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30"/>
      <c r="B451" s="1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30"/>
      <c r="B452" s="1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30"/>
      <c r="B453" s="1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30"/>
      <c r="B454" s="1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30"/>
      <c r="B455" s="1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30"/>
      <c r="B456" s="1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30"/>
      <c r="B457" s="1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30"/>
      <c r="B458" s="1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30"/>
      <c r="B459" s="1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30"/>
      <c r="B460" s="1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30"/>
      <c r="B461" s="1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30"/>
      <c r="B462" s="1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30"/>
      <c r="B463" s="1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30"/>
      <c r="B464" s="1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30"/>
      <c r="B465" s="1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30"/>
      <c r="B466" s="1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30"/>
      <c r="B467" s="1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30"/>
      <c r="B468" s="1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30"/>
      <c r="B469" s="1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30"/>
      <c r="B470" s="1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30"/>
      <c r="B471" s="1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30"/>
      <c r="B472" s="1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30"/>
      <c r="B473" s="1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30"/>
      <c r="B474" s="1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30"/>
      <c r="B475" s="1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30"/>
      <c r="B476" s="1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30"/>
      <c r="B477" s="1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30"/>
      <c r="B478" s="1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30"/>
      <c r="B479" s="1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30"/>
      <c r="B480" s="1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30"/>
      <c r="B481" s="1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30"/>
      <c r="B482" s="1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30"/>
      <c r="B483" s="1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30"/>
      <c r="B484" s="1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30"/>
      <c r="B485" s="1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30"/>
      <c r="B486" s="1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30"/>
      <c r="B487" s="1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30"/>
      <c r="B488" s="1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30"/>
      <c r="B489" s="1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30"/>
      <c r="B490" s="1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30"/>
      <c r="B491" s="1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30"/>
      <c r="B492" s="1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30"/>
      <c r="B493" s="1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30"/>
      <c r="B494" s="1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30"/>
      <c r="B495" s="1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30"/>
      <c r="B496" s="1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30"/>
      <c r="B497" s="1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30"/>
      <c r="B498" s="1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30"/>
      <c r="B499" s="1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30"/>
      <c r="B500" s="1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30"/>
      <c r="B501" s="1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30"/>
      <c r="B502" s="1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30"/>
      <c r="B503" s="1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30"/>
      <c r="B504" s="1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30"/>
      <c r="B505" s="1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30"/>
      <c r="B506" s="1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30"/>
      <c r="B507" s="1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30"/>
      <c r="B508" s="1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30"/>
      <c r="B509" s="1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30"/>
      <c r="B510" s="1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30"/>
      <c r="B511" s="1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30"/>
      <c r="B512" s="1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30"/>
      <c r="B513" s="1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30"/>
      <c r="B514" s="1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30"/>
      <c r="B515" s="1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30"/>
      <c r="B516" s="1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30"/>
      <c r="B517" s="1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30"/>
      <c r="B518" s="1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30"/>
      <c r="B519" s="1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30"/>
      <c r="B520" s="1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30"/>
      <c r="B521" s="1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30"/>
      <c r="B522" s="1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30"/>
      <c r="B523" s="1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30"/>
      <c r="B524" s="1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30"/>
      <c r="B525" s="1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30"/>
      <c r="B526" s="1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30"/>
      <c r="B527" s="1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30"/>
      <c r="B528" s="1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30"/>
      <c r="B529" s="1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30"/>
      <c r="B530" s="1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30"/>
      <c r="B531" s="1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30"/>
      <c r="B532" s="1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30"/>
      <c r="B533" s="1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30"/>
      <c r="B534" s="1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30"/>
      <c r="B535" s="1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30"/>
      <c r="B536" s="1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30"/>
      <c r="B537" s="1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30"/>
      <c r="B538" s="1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30"/>
      <c r="B539" s="1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30"/>
      <c r="B540" s="1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30"/>
      <c r="B541" s="1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30"/>
      <c r="B542" s="1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30"/>
      <c r="B543" s="1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30"/>
      <c r="B544" s="1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30"/>
      <c r="B545" s="1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30"/>
      <c r="B546" s="1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30"/>
      <c r="B547" s="1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30"/>
      <c r="B548" s="1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30"/>
      <c r="B549" s="1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30"/>
      <c r="B550" s="1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30"/>
      <c r="B551" s="1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30"/>
      <c r="B552" s="1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30"/>
      <c r="B553" s="1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30"/>
      <c r="B554" s="1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30"/>
      <c r="B555" s="1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30"/>
      <c r="B556" s="1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30"/>
      <c r="B557" s="1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30"/>
      <c r="B558" s="1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30"/>
      <c r="B559" s="1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30"/>
      <c r="B560" s="1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30"/>
      <c r="B561" s="1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30"/>
      <c r="B562" s="1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30"/>
      <c r="B563" s="1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30"/>
      <c r="B564" s="1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30"/>
      <c r="B565" s="1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30"/>
      <c r="B566" s="1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30"/>
      <c r="B567" s="1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30"/>
      <c r="B568" s="1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30"/>
      <c r="B569" s="1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30"/>
      <c r="B570" s="1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30"/>
      <c r="B571" s="1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30"/>
      <c r="B572" s="1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30"/>
      <c r="B573" s="1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30"/>
      <c r="B574" s="1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30"/>
      <c r="B575" s="1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30"/>
      <c r="B576" s="1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30"/>
      <c r="B577" s="1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30"/>
      <c r="B578" s="1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30"/>
      <c r="B579" s="1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30"/>
      <c r="B580" s="1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30"/>
      <c r="B581" s="1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30"/>
      <c r="B582" s="1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30"/>
      <c r="B583" s="1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30"/>
      <c r="B584" s="1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30"/>
      <c r="B585" s="1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30"/>
      <c r="B586" s="1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30"/>
      <c r="B587" s="1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30"/>
      <c r="B588" s="1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30"/>
      <c r="B589" s="1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30"/>
      <c r="B590" s="1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30"/>
      <c r="B591" s="1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30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30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30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30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30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30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30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30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30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30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30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30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30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30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30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30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30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30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30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30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30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30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30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30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30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30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30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30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30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30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30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30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30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30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30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30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30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30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30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30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30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30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30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30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30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30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30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30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30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30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30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30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30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30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30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30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30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30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30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30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30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30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30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30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30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30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30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30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30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30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30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30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30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30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30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30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30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30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30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30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30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30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30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30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30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30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30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30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30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30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30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30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30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30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30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30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30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30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30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30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30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30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30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30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30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30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30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30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30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30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30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30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30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30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30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30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30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30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30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30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30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30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30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30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30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30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30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30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30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30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30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30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30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30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30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30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30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30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30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30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30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30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30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30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30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30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30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30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30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30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30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30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30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30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30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30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30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30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30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30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30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30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30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30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30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30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30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30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30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30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30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30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30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30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30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30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30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30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30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30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30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30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30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30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30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30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30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30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30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30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30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30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30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30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30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30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30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30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30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30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30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30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30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30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30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30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30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30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30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30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30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30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30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30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30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30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30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30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30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30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30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30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30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30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30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30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30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30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30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30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30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30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30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30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30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30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30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30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30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30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30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30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30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30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30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30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30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30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30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30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30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30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30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30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30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30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30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30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30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30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30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30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30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30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30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30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30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30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30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30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30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30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30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30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30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30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30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30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30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30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30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30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30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30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30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30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30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30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30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30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30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30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30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30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30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30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30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30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30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30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30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30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30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30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30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30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30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30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30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30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30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30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30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30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30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30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30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30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30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30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30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30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30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30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30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30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30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30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30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30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30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30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30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30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30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30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30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30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30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30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30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30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30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30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30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30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30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30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30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30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30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30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30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30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30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30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30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30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30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30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30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30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30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30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30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30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30"/>
      <c r="B958" s="1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30"/>
      <c r="B959" s="1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30"/>
      <c r="B960" s="1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30"/>
      <c r="B961" s="1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30"/>
      <c r="B962" s="1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30"/>
      <c r="B963" s="1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30"/>
      <c r="B964" s="1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30"/>
      <c r="B965" s="1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30"/>
      <c r="B966" s="1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30"/>
      <c r="B967" s="1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30"/>
      <c r="B968" s="1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30"/>
      <c r="B969" s="1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30"/>
      <c r="B970" s="1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30"/>
      <c r="B971" s="1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30"/>
      <c r="B972" s="1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30"/>
      <c r="B973" s="1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30"/>
      <c r="B974" s="1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30"/>
      <c r="B975" s="1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30"/>
      <c r="B976" s="1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30"/>
      <c r="B977" s="1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30"/>
      <c r="B978" s="1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30"/>
      <c r="B979" s="1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30"/>
      <c r="B980" s="1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30"/>
      <c r="B981" s="1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30"/>
      <c r="B982" s="1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30"/>
      <c r="B983" s="1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30"/>
      <c r="B984" s="1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30"/>
      <c r="B985" s="1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30"/>
      <c r="B986" s="1"/>
      <c r="C986" s="1"/>
      <c r="D986" s="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30"/>
      <c r="B987" s="1"/>
      <c r="C987" s="1"/>
      <c r="D987" s="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30"/>
      <c r="B988" s="1"/>
      <c r="C988" s="1"/>
      <c r="D988" s="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30"/>
      <c r="B989" s="1"/>
      <c r="C989" s="1"/>
      <c r="D989" s="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30"/>
      <c r="B990" s="1"/>
      <c r="C990" s="1"/>
      <c r="D990" s="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30"/>
      <c r="B991" s="1"/>
      <c r="C991" s="1"/>
      <c r="D991" s="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30"/>
      <c r="B992" s="1"/>
      <c r="C992" s="1"/>
      <c r="D992" s="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30"/>
      <c r="B993" s="1"/>
      <c r="C993" s="1"/>
      <c r="D993" s="1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4"/>
      <c r="U993" s="4"/>
      <c r="V993" s="4"/>
      <c r="W993" s="4"/>
      <c r="X993" s="4"/>
      <c r="Y993" s="4"/>
      <c r="Z993" s="4"/>
    </row>
  </sheetData>
  <sheetProtection password="B0A5" sheet="1" formatCells="0" formatColumns="0" formatRows="0" insertColumns="0" insertRows="0" insertHyperlinks="0" deleteColumns="0" deleteRows="0" sort="0" autoFilter="0" pivotTables="0"/>
  <mergeCells count="24">
    <mergeCell ref="A48:A49"/>
    <mergeCell ref="A41:A42"/>
    <mergeCell ref="H5:S7"/>
    <mergeCell ref="H8:S10"/>
    <mergeCell ref="G13:I13"/>
    <mergeCell ref="J13:L13"/>
    <mergeCell ref="M13:O13"/>
    <mergeCell ref="P13:R13"/>
    <mergeCell ref="A17:S17"/>
    <mergeCell ref="A23:S23"/>
    <mergeCell ref="B11:S11"/>
    <mergeCell ref="A38:A40"/>
    <mergeCell ref="A36:S36"/>
    <mergeCell ref="A44:A47"/>
    <mergeCell ref="A25:A27"/>
    <mergeCell ref="A30:A31"/>
    <mergeCell ref="A33:A34"/>
    <mergeCell ref="A2:A10"/>
    <mergeCell ref="B5:G7"/>
    <mergeCell ref="B2:G4"/>
    <mergeCell ref="B8:G10"/>
    <mergeCell ref="A16:S16"/>
    <mergeCell ref="A15:S15"/>
    <mergeCell ref="H2:S4"/>
  </mergeCells>
  <dataValidations count="1">
    <dataValidation type="list" allowBlank="1" showErrorMessage="1" sqref="D1 D12:D14 D24:D35 D18:D22 D37:D993">
      <formula1>tipo</formula1>
    </dataValidation>
  </dataValidations>
  <pageMargins left="0.7" right="0.7" top="0.75" bottom="0.75" header="0" footer="0"/>
  <pageSetup scale="2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Z957"/>
  <sheetViews>
    <sheetView showGridLines="0" zoomScale="70" zoomScaleNormal="70" workbookViewId="0">
      <pane ySplit="1" topLeftCell="A24" activePane="bottomLeft" state="frozen"/>
      <selection activeCell="A2" sqref="A1:XFD1048576"/>
      <selection pane="bottomLeft" sqref="A1:XFD1048576"/>
    </sheetView>
  </sheetViews>
  <sheetFormatPr baseColWidth="10" defaultColWidth="12.625" defaultRowHeight="15" customHeight="1" x14ac:dyDescent="0.2"/>
  <cols>
    <col min="1" max="1" width="39.625" customWidth="1"/>
    <col min="2" max="3" width="33.25" customWidth="1"/>
    <col min="4" max="5" width="18.25" customWidth="1"/>
    <col min="6" max="6" width="14.625" customWidth="1"/>
    <col min="7" max="18" width="19" customWidth="1"/>
    <col min="19" max="19" width="17.625" customWidth="1"/>
    <col min="20" max="20" width="7" customWidth="1"/>
    <col min="21" max="25" width="8" customWidth="1"/>
  </cols>
  <sheetData>
    <row r="1" spans="1:25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</row>
    <row r="2" spans="1:25" x14ac:dyDescent="0.25">
      <c r="A2" s="217"/>
      <c r="B2" s="220" t="s">
        <v>0</v>
      </c>
      <c r="C2" s="221"/>
      <c r="D2" s="221"/>
      <c r="E2" s="221"/>
      <c r="F2" s="221"/>
      <c r="G2" s="222"/>
      <c r="H2" s="226" t="s">
        <v>1</v>
      </c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2"/>
      <c r="T2" s="4"/>
      <c r="U2" s="4"/>
      <c r="V2" s="4"/>
      <c r="W2" s="4"/>
      <c r="X2" s="4"/>
      <c r="Y2" s="4"/>
    </row>
    <row r="3" spans="1:25" x14ac:dyDescent="0.25">
      <c r="A3" s="218"/>
      <c r="B3" s="223"/>
      <c r="C3" s="224"/>
      <c r="D3" s="224"/>
      <c r="E3" s="224"/>
      <c r="F3" s="224"/>
      <c r="G3" s="225"/>
      <c r="H3" s="223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  <c r="T3" s="4"/>
      <c r="U3" s="4"/>
      <c r="V3" s="4"/>
      <c r="W3" s="4"/>
      <c r="X3" s="4"/>
      <c r="Y3" s="4"/>
    </row>
    <row r="4" spans="1:25" x14ac:dyDescent="0.25">
      <c r="A4" s="218"/>
      <c r="B4" s="223"/>
      <c r="C4" s="224"/>
      <c r="D4" s="224"/>
      <c r="E4" s="224"/>
      <c r="F4" s="224"/>
      <c r="G4" s="225"/>
      <c r="H4" s="227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9"/>
      <c r="T4" s="4"/>
      <c r="U4" s="4"/>
      <c r="V4" s="4"/>
      <c r="W4" s="4"/>
      <c r="X4" s="4"/>
      <c r="Y4" s="4"/>
    </row>
    <row r="5" spans="1:25" x14ac:dyDescent="0.25">
      <c r="A5" s="218"/>
      <c r="B5" s="230" t="s">
        <v>2</v>
      </c>
      <c r="C5" s="224"/>
      <c r="D5" s="224"/>
      <c r="E5" s="224"/>
      <c r="F5" s="224"/>
      <c r="G5" s="225"/>
      <c r="H5" s="226" t="s">
        <v>3</v>
      </c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2"/>
      <c r="T5" s="4"/>
      <c r="U5" s="4"/>
      <c r="V5" s="4"/>
      <c r="W5" s="4"/>
      <c r="X5" s="4"/>
      <c r="Y5" s="4"/>
    </row>
    <row r="6" spans="1:25" x14ac:dyDescent="0.25">
      <c r="A6" s="218"/>
      <c r="B6" s="223"/>
      <c r="C6" s="224"/>
      <c r="D6" s="224"/>
      <c r="E6" s="224"/>
      <c r="F6" s="224"/>
      <c r="G6" s="225"/>
      <c r="H6" s="223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5"/>
      <c r="T6" s="4"/>
      <c r="U6" s="4"/>
      <c r="V6" s="4"/>
      <c r="W6" s="4"/>
      <c r="X6" s="4"/>
      <c r="Y6" s="4"/>
    </row>
    <row r="7" spans="1:25" x14ac:dyDescent="0.25">
      <c r="A7" s="218"/>
      <c r="B7" s="223"/>
      <c r="C7" s="224"/>
      <c r="D7" s="224"/>
      <c r="E7" s="224"/>
      <c r="F7" s="224"/>
      <c r="G7" s="225"/>
      <c r="H7" s="227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9"/>
      <c r="T7" s="4"/>
      <c r="U7" s="4"/>
      <c r="V7" s="4"/>
      <c r="W7" s="4"/>
      <c r="X7" s="4"/>
      <c r="Y7" s="4"/>
    </row>
    <row r="8" spans="1:25" ht="20.25" customHeight="1" x14ac:dyDescent="0.25">
      <c r="A8" s="218"/>
      <c r="B8" s="230" t="s">
        <v>4</v>
      </c>
      <c r="C8" s="224"/>
      <c r="D8" s="224"/>
      <c r="E8" s="224"/>
      <c r="F8" s="224"/>
      <c r="G8" s="225"/>
      <c r="H8" s="226" t="s">
        <v>5</v>
      </c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2"/>
      <c r="T8" s="4"/>
      <c r="U8" s="4"/>
      <c r="V8" s="4"/>
      <c r="W8" s="4"/>
      <c r="X8" s="4"/>
      <c r="Y8" s="4"/>
    </row>
    <row r="9" spans="1:25" ht="21" customHeight="1" x14ac:dyDescent="0.25">
      <c r="A9" s="218"/>
      <c r="B9" s="223"/>
      <c r="C9" s="224"/>
      <c r="D9" s="224"/>
      <c r="E9" s="224"/>
      <c r="F9" s="224"/>
      <c r="G9" s="225"/>
      <c r="H9" s="223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5"/>
      <c r="T9" s="4"/>
      <c r="U9" s="4"/>
      <c r="V9" s="4"/>
      <c r="W9" s="4"/>
      <c r="X9" s="4"/>
      <c r="Y9" s="4"/>
    </row>
    <row r="10" spans="1:25" ht="6.75" customHeight="1" x14ac:dyDescent="0.25">
      <c r="A10" s="219"/>
      <c r="B10" s="227"/>
      <c r="C10" s="228"/>
      <c r="D10" s="228"/>
      <c r="E10" s="228"/>
      <c r="F10" s="228"/>
      <c r="G10" s="229"/>
      <c r="H10" s="227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9"/>
      <c r="T10" s="4"/>
      <c r="U10" s="4"/>
      <c r="V10" s="4"/>
      <c r="W10" s="4"/>
      <c r="X10" s="4"/>
      <c r="Y10" s="4"/>
    </row>
    <row r="11" spans="1:25" ht="18" x14ac:dyDescent="0.25">
      <c r="A11" s="5" t="s">
        <v>6</v>
      </c>
      <c r="B11" s="231" t="s">
        <v>336</v>
      </c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3"/>
      <c r="T11" s="4"/>
      <c r="U11" s="4"/>
      <c r="V11" s="4"/>
      <c r="W11" s="4"/>
      <c r="X11" s="4"/>
      <c r="Y11" s="4"/>
    </row>
    <row r="12" spans="1:25" ht="18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4"/>
      <c r="U12" s="4"/>
      <c r="V12" s="4"/>
      <c r="W12" s="4"/>
      <c r="X12" s="4"/>
      <c r="Y12" s="4"/>
    </row>
    <row r="13" spans="1:25" ht="18.75" x14ac:dyDescent="0.25">
      <c r="A13" s="9"/>
      <c r="B13" s="10"/>
      <c r="C13" s="10"/>
      <c r="D13" s="10"/>
      <c r="E13" s="10"/>
      <c r="F13" s="10"/>
      <c r="G13" s="234" t="s">
        <v>10</v>
      </c>
      <c r="H13" s="232"/>
      <c r="I13" s="233"/>
      <c r="J13" s="234" t="s">
        <v>11</v>
      </c>
      <c r="K13" s="232"/>
      <c r="L13" s="233"/>
      <c r="M13" s="234" t="s">
        <v>12</v>
      </c>
      <c r="N13" s="232"/>
      <c r="O13" s="233"/>
      <c r="P13" s="234" t="s">
        <v>13</v>
      </c>
      <c r="Q13" s="232"/>
      <c r="R13" s="233"/>
      <c r="S13" s="10"/>
      <c r="T13" s="4"/>
      <c r="U13" s="4"/>
      <c r="V13" s="4"/>
      <c r="W13" s="4"/>
      <c r="X13" s="4"/>
      <c r="Y13" s="4"/>
    </row>
    <row r="14" spans="1:25" ht="30" x14ac:dyDescent="0.25">
      <c r="A14" s="11" t="s">
        <v>14</v>
      </c>
      <c r="B14" s="11" t="s">
        <v>15</v>
      </c>
      <c r="C14" s="11" t="s">
        <v>16</v>
      </c>
      <c r="D14" s="11" t="s">
        <v>17</v>
      </c>
      <c r="E14" s="11" t="s">
        <v>18</v>
      </c>
      <c r="F14" s="11" t="s">
        <v>19</v>
      </c>
      <c r="G14" s="11" t="s">
        <v>20</v>
      </c>
      <c r="H14" s="11" t="s">
        <v>21</v>
      </c>
      <c r="I14" s="11" t="s">
        <v>22</v>
      </c>
      <c r="J14" s="11" t="s">
        <v>23</v>
      </c>
      <c r="K14" s="11" t="s">
        <v>24</v>
      </c>
      <c r="L14" s="11" t="s">
        <v>25</v>
      </c>
      <c r="M14" s="11" t="s">
        <v>26</v>
      </c>
      <c r="N14" s="11" t="s">
        <v>27</v>
      </c>
      <c r="O14" s="11" t="s">
        <v>28</v>
      </c>
      <c r="P14" s="11" t="s">
        <v>29</v>
      </c>
      <c r="Q14" s="11" t="s">
        <v>30</v>
      </c>
      <c r="R14" s="11" t="s">
        <v>31</v>
      </c>
      <c r="S14" s="11" t="s">
        <v>32</v>
      </c>
      <c r="T14" s="12"/>
      <c r="U14" s="12"/>
      <c r="V14" s="12"/>
      <c r="W14" s="12"/>
      <c r="X14" s="12"/>
      <c r="Y14" s="12"/>
    </row>
    <row r="15" spans="1:25" ht="37.5" customHeight="1" x14ac:dyDescent="0.25">
      <c r="A15" s="235" t="s">
        <v>337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3"/>
      <c r="T15" s="12"/>
      <c r="U15" s="12"/>
      <c r="V15" s="12"/>
      <c r="W15" s="12"/>
      <c r="X15" s="12"/>
      <c r="Y15" s="12"/>
    </row>
    <row r="16" spans="1:25" ht="34.5" customHeight="1" x14ac:dyDescent="0.25">
      <c r="A16" s="235" t="s">
        <v>282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3"/>
      <c r="T16" s="12"/>
      <c r="U16" s="12"/>
      <c r="V16" s="12"/>
      <c r="W16" s="12"/>
      <c r="X16" s="12"/>
      <c r="Y16" s="12"/>
    </row>
    <row r="17" spans="1:25" ht="34.5" customHeight="1" x14ac:dyDescent="0.25">
      <c r="A17" s="235" t="s">
        <v>338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3"/>
      <c r="T17" s="12"/>
      <c r="U17" s="12"/>
      <c r="V17" s="12"/>
      <c r="W17" s="12"/>
      <c r="X17" s="12"/>
      <c r="Y17" s="12"/>
    </row>
    <row r="18" spans="1:25" ht="55.5" customHeight="1" x14ac:dyDescent="0.25">
      <c r="A18" s="242" t="s">
        <v>339</v>
      </c>
      <c r="B18" s="18" t="s">
        <v>340</v>
      </c>
      <c r="C18" s="16" t="s">
        <v>341</v>
      </c>
      <c r="D18" s="14" t="s">
        <v>39</v>
      </c>
      <c r="E18" s="14" t="s">
        <v>342</v>
      </c>
      <c r="F18" s="17">
        <v>100</v>
      </c>
      <c r="G18" s="17"/>
      <c r="H18" s="17"/>
      <c r="I18" s="17">
        <v>100</v>
      </c>
      <c r="J18" s="17"/>
      <c r="K18" s="17"/>
      <c r="L18" s="17">
        <v>100</v>
      </c>
      <c r="M18" s="17"/>
      <c r="N18" s="17"/>
      <c r="O18" s="17">
        <v>100</v>
      </c>
      <c r="P18" s="17"/>
      <c r="Q18" s="17"/>
      <c r="R18" s="17">
        <v>100</v>
      </c>
      <c r="S18" s="23"/>
      <c r="T18" s="12"/>
      <c r="U18" s="12"/>
      <c r="V18" s="12"/>
      <c r="W18" s="12"/>
      <c r="X18" s="12"/>
      <c r="Y18" s="12"/>
    </row>
    <row r="19" spans="1:25" ht="55.5" customHeight="1" x14ac:dyDescent="0.25">
      <c r="A19" s="218"/>
      <c r="B19" s="18" t="s">
        <v>343</v>
      </c>
      <c r="C19" s="16" t="s">
        <v>344</v>
      </c>
      <c r="D19" s="14" t="s">
        <v>39</v>
      </c>
      <c r="E19" s="14" t="s">
        <v>342</v>
      </c>
      <c r="F19" s="17">
        <v>100</v>
      </c>
      <c r="G19" s="17"/>
      <c r="H19" s="17"/>
      <c r="I19" s="17">
        <v>95</v>
      </c>
      <c r="J19" s="17"/>
      <c r="K19" s="17"/>
      <c r="L19" s="17">
        <v>100</v>
      </c>
      <c r="M19" s="17"/>
      <c r="N19" s="17"/>
      <c r="O19" s="17">
        <v>100</v>
      </c>
      <c r="P19" s="17"/>
      <c r="Q19" s="17"/>
      <c r="R19" s="17">
        <v>100</v>
      </c>
      <c r="S19" s="23"/>
      <c r="T19" s="12"/>
      <c r="U19" s="12"/>
      <c r="V19" s="12"/>
      <c r="W19" s="12"/>
      <c r="X19" s="12"/>
      <c r="Y19" s="12"/>
    </row>
    <row r="20" spans="1:25" ht="55.5" customHeight="1" x14ac:dyDescent="0.25">
      <c r="A20" s="218"/>
      <c r="B20" s="18" t="s">
        <v>345</v>
      </c>
      <c r="C20" s="16" t="s">
        <v>346</v>
      </c>
      <c r="D20" s="14" t="s">
        <v>39</v>
      </c>
      <c r="E20" s="14" t="s">
        <v>342</v>
      </c>
      <c r="F20" s="17">
        <v>95</v>
      </c>
      <c r="G20" s="17"/>
      <c r="H20" s="17"/>
      <c r="I20" s="17">
        <v>95</v>
      </c>
      <c r="J20" s="17"/>
      <c r="K20" s="17"/>
      <c r="L20" s="17">
        <v>95</v>
      </c>
      <c r="M20" s="17"/>
      <c r="N20" s="17"/>
      <c r="O20" s="17">
        <v>95</v>
      </c>
      <c r="P20" s="17"/>
      <c r="Q20" s="17"/>
      <c r="R20" s="17">
        <v>95</v>
      </c>
      <c r="S20" s="23"/>
      <c r="T20" s="12"/>
      <c r="U20" s="12"/>
      <c r="V20" s="12"/>
      <c r="W20" s="12"/>
      <c r="X20" s="12"/>
      <c r="Y20" s="12"/>
    </row>
    <row r="21" spans="1:25" ht="75" customHeight="1" x14ac:dyDescent="0.25">
      <c r="A21" s="218"/>
      <c r="B21" s="18" t="s">
        <v>347</v>
      </c>
      <c r="C21" s="16" t="s">
        <v>341</v>
      </c>
      <c r="D21" s="14" t="s">
        <v>39</v>
      </c>
      <c r="E21" s="14" t="s">
        <v>342</v>
      </c>
      <c r="F21" s="17">
        <v>100</v>
      </c>
      <c r="G21" s="17"/>
      <c r="H21" s="17"/>
      <c r="I21" s="17">
        <v>100</v>
      </c>
      <c r="J21" s="17"/>
      <c r="K21" s="17"/>
      <c r="L21" s="17">
        <v>100</v>
      </c>
      <c r="M21" s="17"/>
      <c r="N21" s="17"/>
      <c r="O21" s="17">
        <v>100</v>
      </c>
      <c r="P21" s="17"/>
      <c r="Q21" s="17"/>
      <c r="R21" s="17">
        <v>100</v>
      </c>
      <c r="S21" s="23"/>
      <c r="T21" s="12"/>
      <c r="U21" s="12"/>
      <c r="V21" s="12"/>
      <c r="W21" s="12"/>
      <c r="X21" s="12"/>
      <c r="Y21" s="12"/>
    </row>
    <row r="22" spans="1:25" ht="55.5" customHeight="1" x14ac:dyDescent="0.25">
      <c r="A22" s="219"/>
      <c r="B22" s="18" t="s">
        <v>348</v>
      </c>
      <c r="C22" s="16" t="s">
        <v>341</v>
      </c>
      <c r="D22" s="14" t="s">
        <v>39</v>
      </c>
      <c r="E22" s="14" t="s">
        <v>342</v>
      </c>
      <c r="F22" s="17">
        <v>100</v>
      </c>
      <c r="G22" s="17"/>
      <c r="H22" s="17"/>
      <c r="I22" s="17">
        <v>100</v>
      </c>
      <c r="J22" s="17"/>
      <c r="K22" s="17"/>
      <c r="L22" s="17">
        <v>100</v>
      </c>
      <c r="M22" s="17"/>
      <c r="N22" s="17"/>
      <c r="O22" s="17">
        <v>100</v>
      </c>
      <c r="P22" s="17"/>
      <c r="Q22" s="17"/>
      <c r="R22" s="17">
        <v>100</v>
      </c>
      <c r="S22" s="23"/>
      <c r="T22" s="12"/>
      <c r="U22" s="12"/>
      <c r="V22" s="12"/>
      <c r="W22" s="12"/>
      <c r="X22" s="12"/>
      <c r="Y22" s="12"/>
    </row>
    <row r="23" spans="1:25" ht="34.5" customHeight="1" x14ac:dyDescent="0.25">
      <c r="A23" s="235" t="s">
        <v>349</v>
      </c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3"/>
      <c r="T23" s="12"/>
      <c r="U23" s="12"/>
      <c r="V23" s="12"/>
      <c r="W23" s="12"/>
      <c r="X23" s="12"/>
      <c r="Y23" s="12"/>
    </row>
    <row r="24" spans="1:25" ht="67.5" customHeight="1" x14ac:dyDescent="0.25">
      <c r="A24" s="239" t="s">
        <v>350</v>
      </c>
      <c r="B24" s="54" t="s">
        <v>351</v>
      </c>
      <c r="C24" s="27" t="s">
        <v>360</v>
      </c>
      <c r="D24" s="55" t="s">
        <v>39</v>
      </c>
      <c r="E24" s="56" t="s">
        <v>352</v>
      </c>
      <c r="F24" s="23">
        <v>1</v>
      </c>
      <c r="G24" s="57"/>
      <c r="H24" s="57"/>
      <c r="I24" s="57"/>
      <c r="J24" s="57"/>
      <c r="K24" s="57"/>
      <c r="L24" s="17">
        <v>1</v>
      </c>
      <c r="M24" s="57"/>
      <c r="N24" s="57"/>
      <c r="O24" s="57"/>
      <c r="P24" s="57"/>
      <c r="Q24" s="57"/>
      <c r="R24" s="57"/>
      <c r="S24" s="58"/>
      <c r="T24" s="4"/>
      <c r="U24" s="4"/>
      <c r="V24" s="4"/>
      <c r="W24" s="4"/>
      <c r="X24" s="4"/>
      <c r="Y24" s="4"/>
    </row>
    <row r="25" spans="1:25" ht="63.75" customHeight="1" x14ac:dyDescent="0.25">
      <c r="A25" s="218"/>
      <c r="B25" s="54" t="s">
        <v>353</v>
      </c>
      <c r="C25" s="27" t="s">
        <v>360</v>
      </c>
      <c r="D25" s="55" t="s">
        <v>39</v>
      </c>
      <c r="E25" s="56" t="s">
        <v>352</v>
      </c>
      <c r="F25" s="23">
        <v>1</v>
      </c>
      <c r="G25" s="57"/>
      <c r="H25" s="57"/>
      <c r="I25" s="57"/>
      <c r="J25" s="17"/>
      <c r="K25" s="17"/>
      <c r="L25" s="17">
        <v>1</v>
      </c>
      <c r="M25" s="17"/>
      <c r="N25" s="17"/>
      <c r="O25" s="17"/>
      <c r="P25" s="17"/>
      <c r="Q25" s="57"/>
      <c r="R25" s="57"/>
      <c r="S25" s="58"/>
      <c r="T25" s="4"/>
      <c r="U25" s="4"/>
      <c r="V25" s="4"/>
      <c r="W25" s="4"/>
      <c r="X25" s="4"/>
      <c r="Y25" s="4"/>
    </row>
    <row r="26" spans="1:25" ht="68.25" customHeight="1" x14ac:dyDescent="0.25">
      <c r="A26" s="219"/>
      <c r="B26" s="54" t="s">
        <v>354</v>
      </c>
      <c r="C26" s="27" t="s">
        <v>360</v>
      </c>
      <c r="D26" s="55" t="s">
        <v>39</v>
      </c>
      <c r="E26" s="56" t="s">
        <v>352</v>
      </c>
      <c r="F26" s="23">
        <v>4</v>
      </c>
      <c r="G26" s="23"/>
      <c r="H26" s="23"/>
      <c r="I26" s="23">
        <v>1</v>
      </c>
      <c r="J26" s="23"/>
      <c r="K26" s="23"/>
      <c r="L26" s="23">
        <v>1</v>
      </c>
      <c r="M26" s="23"/>
      <c r="N26" s="23"/>
      <c r="O26" s="23">
        <v>1</v>
      </c>
      <c r="P26" s="23"/>
      <c r="Q26" s="23"/>
      <c r="R26" s="23">
        <v>1</v>
      </c>
      <c r="S26" s="23"/>
      <c r="T26" s="4"/>
      <c r="U26" s="4"/>
      <c r="V26" s="4"/>
      <c r="W26" s="4"/>
      <c r="X26" s="4"/>
      <c r="Y26" s="4"/>
    </row>
    <row r="27" spans="1:25" ht="24" customHeight="1" x14ac:dyDescent="0.25">
      <c r="A27" s="263" t="s">
        <v>355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9"/>
      <c r="T27" s="4"/>
      <c r="U27" s="4"/>
      <c r="V27" s="4"/>
      <c r="W27" s="4"/>
      <c r="X27" s="4"/>
      <c r="Y27" s="4"/>
    </row>
    <row r="28" spans="1:25" ht="57" hidden="1" customHeight="1" x14ac:dyDescent="0.25">
      <c r="A28" s="239" t="s">
        <v>356</v>
      </c>
      <c r="B28" s="31"/>
      <c r="C28" s="22"/>
      <c r="D28" s="19"/>
      <c r="E28" s="19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23"/>
      <c r="R28" s="17"/>
      <c r="S28" s="23"/>
      <c r="T28" s="4"/>
      <c r="U28" s="4"/>
      <c r="V28" s="4"/>
      <c r="W28" s="4"/>
      <c r="X28" s="4"/>
      <c r="Y28" s="4"/>
    </row>
    <row r="29" spans="1:25" ht="55.5" hidden="1" customHeight="1" x14ac:dyDescent="0.25">
      <c r="A29" s="218"/>
      <c r="B29" s="31"/>
      <c r="C29" s="22"/>
      <c r="D29" s="19"/>
      <c r="E29" s="19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23"/>
      <c r="R29" s="17"/>
      <c r="S29" s="23"/>
      <c r="T29" s="4"/>
      <c r="U29" s="4"/>
      <c r="V29" s="4"/>
      <c r="W29" s="4"/>
      <c r="X29" s="4"/>
      <c r="Y29" s="4"/>
    </row>
    <row r="30" spans="1:25" ht="54.75" hidden="1" customHeight="1" x14ac:dyDescent="0.25">
      <c r="A30" s="219"/>
      <c r="B30" s="31"/>
      <c r="C30" s="22"/>
      <c r="D30" s="19"/>
      <c r="E30" s="19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23"/>
      <c r="R30" s="17"/>
      <c r="S30" s="23"/>
      <c r="T30" s="4"/>
      <c r="U30" s="4"/>
      <c r="V30" s="4"/>
      <c r="W30" s="4"/>
      <c r="X30" s="4"/>
      <c r="Y30" s="4"/>
    </row>
    <row r="31" spans="1:25" ht="57" hidden="1" customHeight="1" x14ac:dyDescent="0.25">
      <c r="A31" s="239" t="s">
        <v>357</v>
      </c>
      <c r="B31" s="31"/>
      <c r="C31" s="22"/>
      <c r="D31" s="19"/>
      <c r="E31" s="19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23"/>
      <c r="R31" s="17"/>
      <c r="S31" s="23"/>
      <c r="T31" s="4"/>
      <c r="U31" s="4"/>
      <c r="V31" s="4"/>
      <c r="W31" s="4"/>
      <c r="X31" s="4"/>
      <c r="Y31" s="4"/>
    </row>
    <row r="32" spans="1:25" ht="55.5" hidden="1" customHeight="1" x14ac:dyDescent="0.25">
      <c r="A32" s="218"/>
      <c r="B32" s="31"/>
      <c r="C32" s="22"/>
      <c r="D32" s="19"/>
      <c r="E32" s="19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23"/>
      <c r="R32" s="17"/>
      <c r="S32" s="23"/>
      <c r="T32" s="4"/>
      <c r="U32" s="4"/>
      <c r="V32" s="4"/>
      <c r="W32" s="4"/>
      <c r="X32" s="4"/>
      <c r="Y32" s="4"/>
    </row>
    <row r="33" spans="1:25" ht="54.75" hidden="1" customHeight="1" x14ac:dyDescent="0.25">
      <c r="A33" s="219"/>
      <c r="B33" s="31"/>
      <c r="C33" s="22"/>
      <c r="D33" s="19"/>
      <c r="E33" s="19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23"/>
      <c r="R33" s="17"/>
      <c r="S33" s="23"/>
      <c r="T33" s="4"/>
      <c r="U33" s="4"/>
      <c r="V33" s="4"/>
      <c r="W33" s="4"/>
      <c r="X33" s="4"/>
      <c r="Y33" s="4"/>
    </row>
    <row r="34" spans="1:25" ht="55.5" customHeight="1" x14ac:dyDescent="0.25">
      <c r="A34" s="239" t="s">
        <v>358</v>
      </c>
      <c r="B34" s="31" t="s">
        <v>359</v>
      </c>
      <c r="C34" s="16" t="s">
        <v>360</v>
      </c>
      <c r="D34" s="14" t="s">
        <v>39</v>
      </c>
      <c r="E34" s="14" t="s">
        <v>361</v>
      </c>
      <c r="F34" s="17">
        <v>90</v>
      </c>
      <c r="G34" s="17"/>
      <c r="H34" s="17"/>
      <c r="I34" s="17">
        <v>30</v>
      </c>
      <c r="J34" s="17"/>
      <c r="K34" s="17"/>
      <c r="L34" s="17">
        <v>34</v>
      </c>
      <c r="M34" s="17"/>
      <c r="N34" s="17"/>
      <c r="O34" s="17">
        <v>20</v>
      </c>
      <c r="P34" s="17"/>
      <c r="Q34" s="23"/>
      <c r="R34" s="17">
        <v>6</v>
      </c>
      <c r="S34" s="23">
        <v>5310600</v>
      </c>
      <c r="T34" s="4"/>
      <c r="U34" s="4"/>
      <c r="V34" s="4"/>
      <c r="W34" s="4"/>
      <c r="X34" s="4"/>
      <c r="Y34" s="4"/>
    </row>
    <row r="35" spans="1:25" ht="55.5" customHeight="1" x14ac:dyDescent="0.25">
      <c r="A35" s="218"/>
      <c r="B35" s="31" t="s">
        <v>362</v>
      </c>
      <c r="C35" s="16" t="s">
        <v>360</v>
      </c>
      <c r="D35" s="14" t="s">
        <v>39</v>
      </c>
      <c r="E35" s="14" t="s">
        <v>361</v>
      </c>
      <c r="F35" s="17">
        <v>25</v>
      </c>
      <c r="G35" s="17">
        <v>2</v>
      </c>
      <c r="H35" s="17">
        <v>2</v>
      </c>
      <c r="I35" s="17">
        <v>3</v>
      </c>
      <c r="J35" s="17">
        <v>2</v>
      </c>
      <c r="K35" s="17">
        <v>2</v>
      </c>
      <c r="L35" s="17">
        <v>2</v>
      </c>
      <c r="M35" s="17">
        <v>2</v>
      </c>
      <c r="N35" s="17">
        <v>2</v>
      </c>
      <c r="O35" s="17">
        <v>2</v>
      </c>
      <c r="P35" s="17">
        <v>2</v>
      </c>
      <c r="Q35" s="23">
        <v>2</v>
      </c>
      <c r="R35" s="17">
        <v>2</v>
      </c>
      <c r="S35" s="23">
        <v>102650</v>
      </c>
      <c r="T35" s="4"/>
      <c r="U35" s="4"/>
      <c r="V35" s="4"/>
      <c r="W35" s="4"/>
      <c r="X35" s="4"/>
      <c r="Y35" s="4"/>
    </row>
    <row r="36" spans="1:25" ht="55.5" customHeight="1" x14ac:dyDescent="0.25">
      <c r="A36" s="218"/>
      <c r="B36" s="31" t="s">
        <v>736</v>
      </c>
      <c r="C36" s="16" t="s">
        <v>360</v>
      </c>
      <c r="D36" s="14" t="s">
        <v>39</v>
      </c>
      <c r="E36" s="14" t="s">
        <v>361</v>
      </c>
      <c r="F36" s="17">
        <v>4</v>
      </c>
      <c r="G36" s="17"/>
      <c r="H36" s="17"/>
      <c r="I36" s="17">
        <v>2</v>
      </c>
      <c r="J36" s="17"/>
      <c r="K36" s="17"/>
      <c r="L36" s="17">
        <v>2</v>
      </c>
      <c r="M36" s="17"/>
      <c r="N36" s="17"/>
      <c r="O36" s="17"/>
      <c r="P36" s="17"/>
      <c r="Q36" s="23"/>
      <c r="R36" s="17"/>
      <c r="S36" s="23">
        <v>4680000</v>
      </c>
      <c r="T36" s="4"/>
      <c r="U36" s="4"/>
      <c r="V36" s="4"/>
      <c r="W36" s="4"/>
      <c r="X36" s="4"/>
      <c r="Y36" s="4"/>
    </row>
    <row r="37" spans="1:25" ht="55.5" customHeight="1" x14ac:dyDescent="0.25">
      <c r="A37" s="218"/>
      <c r="B37" s="31" t="s">
        <v>740</v>
      </c>
      <c r="C37" s="16" t="s">
        <v>360</v>
      </c>
      <c r="D37" s="14" t="s">
        <v>39</v>
      </c>
      <c r="E37" s="14" t="s">
        <v>361</v>
      </c>
      <c r="F37" s="17">
        <v>50</v>
      </c>
      <c r="G37" s="17"/>
      <c r="H37" s="17"/>
      <c r="I37" s="17"/>
      <c r="J37" s="17"/>
      <c r="K37" s="17"/>
      <c r="L37" s="17">
        <v>50</v>
      </c>
      <c r="M37" s="17"/>
      <c r="N37" s="17"/>
      <c r="O37" s="17"/>
      <c r="P37" s="17"/>
      <c r="Q37" s="23"/>
      <c r="R37" s="17"/>
      <c r="S37" s="23">
        <v>6240000</v>
      </c>
      <c r="T37" s="4"/>
      <c r="U37" s="4"/>
      <c r="V37" s="4"/>
      <c r="W37" s="4"/>
      <c r="X37" s="4"/>
      <c r="Y37" s="4"/>
    </row>
    <row r="38" spans="1:25" ht="55.5" customHeight="1" x14ac:dyDescent="0.25">
      <c r="A38" s="218"/>
      <c r="B38" s="31" t="s">
        <v>741</v>
      </c>
      <c r="C38" s="16" t="s">
        <v>360</v>
      </c>
      <c r="D38" s="14" t="s">
        <v>39</v>
      </c>
      <c r="E38" s="14" t="s">
        <v>361</v>
      </c>
      <c r="F38" s="17">
        <v>24</v>
      </c>
      <c r="G38" s="17"/>
      <c r="H38" s="17"/>
      <c r="I38" s="17">
        <v>4</v>
      </c>
      <c r="J38" s="17"/>
      <c r="K38" s="17"/>
      <c r="L38" s="17">
        <v>20</v>
      </c>
      <c r="M38" s="17"/>
      <c r="N38" s="17"/>
      <c r="O38" s="17"/>
      <c r="P38" s="17"/>
      <c r="Q38" s="23"/>
      <c r="R38" s="17"/>
      <c r="S38" s="23">
        <v>2500000</v>
      </c>
      <c r="T38" s="4"/>
      <c r="U38" s="4"/>
      <c r="V38" s="4"/>
      <c r="W38" s="4"/>
      <c r="X38" s="4"/>
      <c r="Y38" s="4"/>
    </row>
    <row r="39" spans="1:25" ht="55.5" customHeight="1" x14ac:dyDescent="0.25">
      <c r="A39" s="218"/>
      <c r="B39" s="31" t="s">
        <v>742</v>
      </c>
      <c r="C39" s="16" t="s">
        <v>360</v>
      </c>
      <c r="D39" s="14" t="s">
        <v>39</v>
      </c>
      <c r="E39" s="14" t="s">
        <v>361</v>
      </c>
      <c r="F39" s="17">
        <v>4</v>
      </c>
      <c r="G39" s="17"/>
      <c r="H39" s="17"/>
      <c r="I39" s="17">
        <v>2</v>
      </c>
      <c r="J39" s="17"/>
      <c r="K39" s="17"/>
      <c r="L39" s="17">
        <v>2</v>
      </c>
      <c r="M39" s="17"/>
      <c r="N39" s="17"/>
      <c r="O39" s="17"/>
      <c r="P39" s="17"/>
      <c r="Q39" s="23"/>
      <c r="R39" s="17"/>
      <c r="S39" s="23">
        <v>2700000</v>
      </c>
      <c r="T39" s="4"/>
      <c r="U39" s="4"/>
      <c r="V39" s="4"/>
      <c r="W39" s="4"/>
      <c r="X39" s="4"/>
      <c r="Y39" s="4"/>
    </row>
    <row r="40" spans="1:25" ht="55.5" customHeight="1" x14ac:dyDescent="0.25">
      <c r="A40" s="218"/>
      <c r="B40" s="31" t="s">
        <v>743</v>
      </c>
      <c r="C40" s="16" t="s">
        <v>360</v>
      </c>
      <c r="D40" s="14" t="s">
        <v>39</v>
      </c>
      <c r="E40" s="14" t="s">
        <v>361</v>
      </c>
      <c r="F40" s="17">
        <v>4</v>
      </c>
      <c r="G40" s="17"/>
      <c r="H40" s="17"/>
      <c r="I40" s="17">
        <v>1</v>
      </c>
      <c r="J40" s="17"/>
      <c r="K40" s="17"/>
      <c r="L40" s="17">
        <v>1</v>
      </c>
      <c r="M40" s="17"/>
      <c r="N40" s="17"/>
      <c r="O40" s="17">
        <v>1</v>
      </c>
      <c r="P40" s="17"/>
      <c r="Q40" s="23"/>
      <c r="R40" s="17">
        <v>1</v>
      </c>
      <c r="S40" s="23">
        <v>800000</v>
      </c>
      <c r="T40" s="4"/>
      <c r="U40" s="4"/>
      <c r="V40" s="4"/>
      <c r="W40" s="4"/>
      <c r="X40" s="4"/>
      <c r="Y40" s="4"/>
    </row>
    <row r="41" spans="1:25" ht="65.25" customHeight="1" x14ac:dyDescent="0.25">
      <c r="A41" s="218"/>
      <c r="B41" s="31" t="s">
        <v>744</v>
      </c>
      <c r="C41" s="16" t="s">
        <v>360</v>
      </c>
      <c r="D41" s="14" t="s">
        <v>39</v>
      </c>
      <c r="E41" s="14" t="s">
        <v>361</v>
      </c>
      <c r="F41" s="17">
        <v>14</v>
      </c>
      <c r="G41" s="17"/>
      <c r="H41" s="17"/>
      <c r="I41" s="17"/>
      <c r="J41" s="17">
        <v>14</v>
      </c>
      <c r="K41" s="17"/>
      <c r="L41" s="17"/>
      <c r="M41" s="17"/>
      <c r="N41" s="17"/>
      <c r="O41" s="17"/>
      <c r="P41" s="17"/>
      <c r="Q41" s="23"/>
      <c r="R41" s="17"/>
      <c r="S41" s="23">
        <v>1600000</v>
      </c>
      <c r="T41" s="4"/>
      <c r="U41" s="4"/>
      <c r="V41" s="4"/>
      <c r="W41" s="4"/>
      <c r="X41" s="4"/>
      <c r="Y41" s="4"/>
    </row>
    <row r="42" spans="1:25" ht="62.25" customHeight="1" x14ac:dyDescent="0.25">
      <c r="A42" s="218"/>
      <c r="B42" s="21" t="s">
        <v>745</v>
      </c>
      <c r="C42" s="16" t="s">
        <v>360</v>
      </c>
      <c r="D42" s="14" t="s">
        <v>39</v>
      </c>
      <c r="E42" s="14" t="s">
        <v>361</v>
      </c>
      <c r="F42" s="17">
        <v>1</v>
      </c>
      <c r="G42" s="17"/>
      <c r="H42" s="17"/>
      <c r="I42" s="17"/>
      <c r="J42" s="17"/>
      <c r="K42" s="17"/>
      <c r="L42" s="17">
        <v>1</v>
      </c>
      <c r="M42" s="17"/>
      <c r="N42" s="17"/>
      <c r="O42" s="17"/>
      <c r="P42" s="17"/>
      <c r="Q42" s="23"/>
      <c r="R42" s="17"/>
      <c r="S42" s="23">
        <v>3610000</v>
      </c>
      <c r="T42" s="4"/>
      <c r="U42" s="4"/>
      <c r="V42" s="4"/>
      <c r="W42" s="4"/>
      <c r="X42" s="4"/>
      <c r="Y42" s="4"/>
    </row>
    <row r="43" spans="1:25" ht="84" customHeight="1" x14ac:dyDescent="0.25">
      <c r="A43" s="218"/>
      <c r="B43" s="21" t="s">
        <v>746</v>
      </c>
      <c r="C43" s="16" t="s">
        <v>360</v>
      </c>
      <c r="D43" s="14" t="s">
        <v>39</v>
      </c>
      <c r="E43" s="14" t="s">
        <v>361</v>
      </c>
      <c r="F43" s="17">
        <v>7</v>
      </c>
      <c r="G43" s="17"/>
      <c r="H43" s="17"/>
      <c r="I43" s="17">
        <v>4</v>
      </c>
      <c r="J43" s="17"/>
      <c r="K43" s="17">
        <v>2</v>
      </c>
      <c r="L43" s="17">
        <v>1</v>
      </c>
      <c r="M43" s="17"/>
      <c r="N43" s="17"/>
      <c r="O43" s="17"/>
      <c r="P43" s="17"/>
      <c r="Q43" s="23"/>
      <c r="R43" s="17"/>
      <c r="S43" s="23">
        <v>520000</v>
      </c>
      <c r="T43" s="4"/>
      <c r="U43" s="4"/>
      <c r="V43" s="4"/>
      <c r="W43" s="4"/>
      <c r="X43" s="4"/>
      <c r="Y43" s="4"/>
    </row>
    <row r="44" spans="1:25" ht="63" x14ac:dyDescent="0.25">
      <c r="A44" s="179" t="s">
        <v>356</v>
      </c>
      <c r="B44" s="127" t="s">
        <v>690</v>
      </c>
      <c r="C44" s="161" t="s">
        <v>685</v>
      </c>
      <c r="D44" s="169" t="s">
        <v>39</v>
      </c>
      <c r="E44" s="135" t="s">
        <v>686</v>
      </c>
      <c r="F44" s="110">
        <v>16</v>
      </c>
      <c r="G44" s="110"/>
      <c r="H44" s="110"/>
      <c r="I44" s="110">
        <v>4</v>
      </c>
      <c r="J44" s="110"/>
      <c r="K44" s="110"/>
      <c r="L44" s="110">
        <v>2</v>
      </c>
      <c r="M44" s="110"/>
      <c r="N44" s="110"/>
      <c r="O44" s="110">
        <v>10</v>
      </c>
      <c r="P44" s="110"/>
      <c r="Q44" s="111"/>
      <c r="R44" s="110">
        <v>0</v>
      </c>
      <c r="S44" s="23"/>
      <c r="T44" s="4"/>
      <c r="U44" s="4"/>
      <c r="V44" s="4"/>
      <c r="W44" s="4"/>
      <c r="X44" s="4"/>
      <c r="Y44" s="4"/>
    </row>
    <row r="45" spans="1:25" ht="55.5" customHeight="1" x14ac:dyDescent="0.25">
      <c r="A45" s="179" t="s">
        <v>688</v>
      </c>
      <c r="B45" s="127" t="s">
        <v>687</v>
      </c>
      <c r="C45" s="161" t="s">
        <v>685</v>
      </c>
      <c r="D45" s="169" t="s">
        <v>39</v>
      </c>
      <c r="E45" s="135" t="s">
        <v>686</v>
      </c>
      <c r="F45" s="110">
        <v>27</v>
      </c>
      <c r="G45" s="110">
        <v>0</v>
      </c>
      <c r="H45" s="110">
        <v>0</v>
      </c>
      <c r="I45" s="110">
        <v>9</v>
      </c>
      <c r="J45" s="110">
        <v>0</v>
      </c>
      <c r="K45" s="110">
        <v>0</v>
      </c>
      <c r="L45" s="110">
        <v>9</v>
      </c>
      <c r="M45" s="110">
        <v>0</v>
      </c>
      <c r="N45" s="110">
        <v>0</v>
      </c>
      <c r="O45" s="110">
        <v>9</v>
      </c>
      <c r="P45" s="110">
        <v>0</v>
      </c>
      <c r="Q45" s="111">
        <v>0</v>
      </c>
      <c r="R45" s="110">
        <v>0</v>
      </c>
      <c r="S45" s="23"/>
      <c r="T45" s="4"/>
      <c r="U45" s="4"/>
      <c r="V45" s="4"/>
      <c r="W45" s="4"/>
      <c r="X45" s="4"/>
      <c r="Y45" s="4"/>
    </row>
    <row r="46" spans="1:25" ht="47.25" x14ac:dyDescent="0.25">
      <c r="A46" s="179" t="s">
        <v>689</v>
      </c>
      <c r="B46" s="180" t="s">
        <v>691</v>
      </c>
      <c r="C46" s="161" t="s">
        <v>685</v>
      </c>
      <c r="D46" s="169" t="s">
        <v>39</v>
      </c>
      <c r="E46" s="135" t="s">
        <v>686</v>
      </c>
      <c r="F46" s="110">
        <v>288</v>
      </c>
      <c r="G46" s="110">
        <v>25</v>
      </c>
      <c r="H46" s="110">
        <v>25</v>
      </c>
      <c r="I46" s="110">
        <v>27</v>
      </c>
      <c r="J46" s="110">
        <v>22</v>
      </c>
      <c r="K46" s="110">
        <v>22</v>
      </c>
      <c r="L46" s="110">
        <v>23</v>
      </c>
      <c r="M46" s="110">
        <v>25</v>
      </c>
      <c r="N46" s="110">
        <v>25</v>
      </c>
      <c r="O46" s="110">
        <v>27</v>
      </c>
      <c r="P46" s="110">
        <v>22</v>
      </c>
      <c r="Q46" s="111">
        <v>22</v>
      </c>
      <c r="R46" s="110">
        <v>23</v>
      </c>
      <c r="S46" s="23"/>
      <c r="T46" s="4"/>
      <c r="U46" s="4"/>
      <c r="V46" s="4"/>
      <c r="W46" s="4"/>
      <c r="X46" s="4"/>
      <c r="Y46" s="4"/>
    </row>
    <row r="47" spans="1:25" ht="24" customHeight="1" x14ac:dyDescent="0.25">
      <c r="A47" s="235" t="s">
        <v>363</v>
      </c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3"/>
      <c r="T47" s="4"/>
      <c r="U47" s="4"/>
      <c r="V47" s="4"/>
      <c r="W47" s="4"/>
      <c r="X47" s="4"/>
      <c r="Y47" s="4"/>
    </row>
    <row r="48" spans="1:25" ht="36" customHeight="1" x14ac:dyDescent="0.25">
      <c r="A48" s="298" t="s">
        <v>364</v>
      </c>
      <c r="B48" s="44" t="s">
        <v>365</v>
      </c>
      <c r="C48" s="16" t="s">
        <v>346</v>
      </c>
      <c r="D48" s="14" t="s">
        <v>39</v>
      </c>
      <c r="E48" s="59" t="s">
        <v>366</v>
      </c>
      <c r="F48" s="17">
        <v>2</v>
      </c>
      <c r="G48" s="17">
        <v>0</v>
      </c>
      <c r="H48" s="17">
        <v>0</v>
      </c>
      <c r="I48" s="17">
        <v>1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23">
        <v>0</v>
      </c>
      <c r="R48" s="17">
        <v>1</v>
      </c>
      <c r="S48" s="238">
        <v>12000000</v>
      </c>
      <c r="T48" s="4"/>
      <c r="U48" s="4"/>
      <c r="V48" s="4"/>
      <c r="W48" s="4"/>
      <c r="X48" s="4"/>
      <c r="Y48" s="4"/>
    </row>
    <row r="49" spans="1:25" ht="57" customHeight="1" x14ac:dyDescent="0.25">
      <c r="A49" s="218"/>
      <c r="B49" s="44" t="s">
        <v>367</v>
      </c>
      <c r="C49" s="16" t="s">
        <v>346</v>
      </c>
      <c r="D49" s="14" t="s">
        <v>39</v>
      </c>
      <c r="E49" s="37" t="s">
        <v>368</v>
      </c>
      <c r="F49" s="17">
        <v>6</v>
      </c>
      <c r="G49" s="17">
        <v>0</v>
      </c>
      <c r="H49" s="17">
        <v>1</v>
      </c>
      <c r="I49" s="17">
        <v>0</v>
      </c>
      <c r="J49" s="17">
        <v>1</v>
      </c>
      <c r="K49" s="17">
        <v>0</v>
      </c>
      <c r="L49" s="17">
        <v>1</v>
      </c>
      <c r="M49" s="17">
        <v>0</v>
      </c>
      <c r="N49" s="17">
        <v>1</v>
      </c>
      <c r="O49" s="17">
        <v>1</v>
      </c>
      <c r="P49" s="17">
        <v>0</v>
      </c>
      <c r="Q49" s="23">
        <v>1</v>
      </c>
      <c r="R49" s="17">
        <v>0</v>
      </c>
      <c r="S49" s="218"/>
      <c r="T49" s="4"/>
      <c r="U49" s="4"/>
      <c r="V49" s="4"/>
      <c r="W49" s="4"/>
      <c r="X49" s="4"/>
      <c r="Y49" s="4"/>
    </row>
    <row r="50" spans="1:25" ht="69.75" customHeight="1" x14ac:dyDescent="0.25">
      <c r="A50" s="218"/>
      <c r="B50" s="60" t="s">
        <v>369</v>
      </c>
      <c r="C50" s="16" t="s">
        <v>346</v>
      </c>
      <c r="D50" s="14" t="s">
        <v>39</v>
      </c>
      <c r="E50" s="37" t="s">
        <v>370</v>
      </c>
      <c r="F50" s="17">
        <v>1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1</v>
      </c>
      <c r="O50" s="17">
        <v>0</v>
      </c>
      <c r="P50" s="17">
        <v>0</v>
      </c>
      <c r="Q50" s="23">
        <v>0</v>
      </c>
      <c r="R50" s="17">
        <v>0</v>
      </c>
      <c r="S50" s="218"/>
      <c r="T50" s="4"/>
      <c r="U50" s="4"/>
      <c r="V50" s="4"/>
      <c r="W50" s="4"/>
      <c r="X50" s="4"/>
      <c r="Y50" s="4"/>
    </row>
    <row r="51" spans="1:25" ht="88.5" customHeight="1" x14ac:dyDescent="0.25">
      <c r="A51" s="219"/>
      <c r="B51" s="44" t="s">
        <v>371</v>
      </c>
      <c r="C51" s="16" t="s">
        <v>346</v>
      </c>
      <c r="D51" s="14" t="s">
        <v>39</v>
      </c>
      <c r="E51" s="37" t="s">
        <v>372</v>
      </c>
      <c r="F51" s="17">
        <v>3</v>
      </c>
      <c r="G51" s="17"/>
      <c r="H51" s="17">
        <v>1</v>
      </c>
      <c r="I51" s="17">
        <v>0</v>
      </c>
      <c r="J51" s="17">
        <v>0</v>
      </c>
      <c r="K51" s="17">
        <v>1</v>
      </c>
      <c r="L51" s="17">
        <v>0</v>
      </c>
      <c r="M51" s="17">
        <v>0</v>
      </c>
      <c r="N51" s="17">
        <v>1</v>
      </c>
      <c r="O51" s="17">
        <v>0</v>
      </c>
      <c r="P51" s="17">
        <v>0</v>
      </c>
      <c r="Q51" s="23">
        <v>0</v>
      </c>
      <c r="R51" s="17">
        <v>0</v>
      </c>
      <c r="S51" s="219"/>
      <c r="T51" s="4"/>
      <c r="U51" s="4"/>
      <c r="V51" s="4"/>
      <c r="W51" s="4"/>
      <c r="X51" s="4"/>
      <c r="Y51" s="4"/>
    </row>
    <row r="52" spans="1:25" ht="24" customHeight="1" x14ac:dyDescent="0.25">
      <c r="A52" s="235" t="s">
        <v>373</v>
      </c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3"/>
      <c r="T52" s="4"/>
      <c r="U52" s="4"/>
      <c r="V52" s="4"/>
      <c r="W52" s="4"/>
      <c r="X52" s="4"/>
      <c r="Y52" s="4"/>
    </row>
    <row r="53" spans="1:25" ht="66" customHeight="1" x14ac:dyDescent="0.25">
      <c r="A53" s="239" t="s">
        <v>374</v>
      </c>
      <c r="B53" s="21" t="s">
        <v>375</v>
      </c>
      <c r="C53" s="22" t="s">
        <v>376</v>
      </c>
      <c r="D53" s="14" t="s">
        <v>39</v>
      </c>
      <c r="E53" s="14" t="s">
        <v>377</v>
      </c>
      <c r="F53" s="17">
        <v>4</v>
      </c>
      <c r="G53" s="17">
        <v>0</v>
      </c>
      <c r="H53" s="17">
        <v>0</v>
      </c>
      <c r="I53" s="17">
        <v>1</v>
      </c>
      <c r="J53" s="17">
        <v>0</v>
      </c>
      <c r="K53" s="17">
        <v>0</v>
      </c>
      <c r="L53" s="17">
        <v>1</v>
      </c>
      <c r="M53" s="17">
        <v>0</v>
      </c>
      <c r="N53" s="17">
        <v>0</v>
      </c>
      <c r="O53" s="17">
        <v>1</v>
      </c>
      <c r="P53" s="17">
        <v>0</v>
      </c>
      <c r="Q53" s="23">
        <v>0</v>
      </c>
      <c r="R53" s="17">
        <v>1</v>
      </c>
      <c r="S53" s="238">
        <v>40000000</v>
      </c>
      <c r="T53" s="4"/>
      <c r="U53" s="4"/>
      <c r="V53" s="4"/>
      <c r="W53" s="4"/>
      <c r="X53" s="4"/>
      <c r="Y53" s="4"/>
    </row>
    <row r="54" spans="1:25" ht="55.5" customHeight="1" x14ac:dyDescent="0.25">
      <c r="A54" s="218"/>
      <c r="B54" s="31" t="s">
        <v>378</v>
      </c>
      <c r="C54" s="22" t="s">
        <v>376</v>
      </c>
      <c r="D54" s="14" t="s">
        <v>39</v>
      </c>
      <c r="E54" s="14" t="s">
        <v>379</v>
      </c>
      <c r="F54" s="17">
        <v>4</v>
      </c>
      <c r="G54" s="17">
        <v>0</v>
      </c>
      <c r="H54" s="17">
        <v>0</v>
      </c>
      <c r="I54" s="17">
        <v>1</v>
      </c>
      <c r="J54" s="17">
        <v>0</v>
      </c>
      <c r="K54" s="17">
        <v>0</v>
      </c>
      <c r="L54" s="17">
        <v>1</v>
      </c>
      <c r="M54" s="17">
        <v>0</v>
      </c>
      <c r="N54" s="17">
        <v>0</v>
      </c>
      <c r="O54" s="17">
        <v>1</v>
      </c>
      <c r="P54" s="17">
        <v>0</v>
      </c>
      <c r="Q54" s="23">
        <v>0</v>
      </c>
      <c r="R54" s="17">
        <v>1</v>
      </c>
      <c r="S54" s="218"/>
      <c r="T54" s="4"/>
      <c r="U54" s="4"/>
      <c r="V54" s="4"/>
      <c r="W54" s="4"/>
      <c r="X54" s="4"/>
      <c r="Y54" s="4"/>
    </row>
    <row r="55" spans="1:25" ht="55.5" customHeight="1" x14ac:dyDescent="0.25">
      <c r="A55" s="218"/>
      <c r="B55" s="31" t="s">
        <v>380</v>
      </c>
      <c r="C55" s="22" t="s">
        <v>376</v>
      </c>
      <c r="D55" s="14" t="s">
        <v>39</v>
      </c>
      <c r="E55" s="14" t="s">
        <v>298</v>
      </c>
      <c r="F55" s="17">
        <v>12</v>
      </c>
      <c r="G55" s="17">
        <v>1</v>
      </c>
      <c r="H55" s="17">
        <v>1</v>
      </c>
      <c r="I55" s="17">
        <v>1</v>
      </c>
      <c r="J55" s="17">
        <v>1</v>
      </c>
      <c r="K55" s="17">
        <v>1</v>
      </c>
      <c r="L55" s="17">
        <v>1</v>
      </c>
      <c r="M55" s="17">
        <v>1</v>
      </c>
      <c r="N55" s="17">
        <v>1</v>
      </c>
      <c r="O55" s="17">
        <v>1</v>
      </c>
      <c r="P55" s="17">
        <v>1</v>
      </c>
      <c r="Q55" s="23">
        <v>1</v>
      </c>
      <c r="R55" s="17">
        <v>1</v>
      </c>
      <c r="S55" s="218"/>
      <c r="T55" s="4"/>
      <c r="U55" s="4"/>
      <c r="V55" s="4"/>
      <c r="W55" s="4"/>
      <c r="X55" s="4"/>
      <c r="Y55" s="4"/>
    </row>
    <row r="56" spans="1:25" ht="55.5" customHeight="1" x14ac:dyDescent="0.25">
      <c r="A56" s="218"/>
      <c r="B56" s="31" t="s">
        <v>381</v>
      </c>
      <c r="C56" s="22" t="s">
        <v>376</v>
      </c>
      <c r="D56" s="14" t="s">
        <v>39</v>
      </c>
      <c r="E56" s="14" t="s">
        <v>382</v>
      </c>
      <c r="F56" s="17">
        <v>4</v>
      </c>
      <c r="G56" s="17"/>
      <c r="H56" s="17"/>
      <c r="I56" s="17">
        <v>1</v>
      </c>
      <c r="J56" s="17"/>
      <c r="K56" s="17"/>
      <c r="L56" s="17">
        <v>1</v>
      </c>
      <c r="M56" s="17"/>
      <c r="N56" s="17"/>
      <c r="O56" s="17">
        <v>1</v>
      </c>
      <c r="P56" s="17"/>
      <c r="Q56" s="23"/>
      <c r="R56" s="17">
        <v>1</v>
      </c>
      <c r="S56" s="218"/>
      <c r="T56" s="4"/>
      <c r="U56" s="4"/>
      <c r="V56" s="4"/>
      <c r="W56" s="4"/>
      <c r="X56" s="4"/>
      <c r="Y56" s="4"/>
    </row>
    <row r="57" spans="1:25" ht="55.5" customHeight="1" x14ac:dyDescent="0.25">
      <c r="A57" s="218"/>
      <c r="B57" s="31" t="s">
        <v>383</v>
      </c>
      <c r="C57" s="22" t="s">
        <v>376</v>
      </c>
      <c r="D57" s="14" t="s">
        <v>39</v>
      </c>
      <c r="E57" s="14" t="s">
        <v>384</v>
      </c>
      <c r="F57" s="17">
        <v>4</v>
      </c>
      <c r="G57" s="17"/>
      <c r="H57" s="17"/>
      <c r="I57" s="17">
        <v>1</v>
      </c>
      <c r="J57" s="17"/>
      <c r="K57" s="17"/>
      <c r="L57" s="17">
        <v>1</v>
      </c>
      <c r="M57" s="17"/>
      <c r="N57" s="17"/>
      <c r="O57" s="17">
        <v>1</v>
      </c>
      <c r="P57" s="17"/>
      <c r="Q57" s="23"/>
      <c r="R57" s="17">
        <v>1</v>
      </c>
      <c r="S57" s="218"/>
      <c r="T57" s="4"/>
      <c r="U57" s="4"/>
      <c r="V57" s="4"/>
      <c r="W57" s="4"/>
      <c r="X57" s="4"/>
      <c r="Y57" s="4"/>
    </row>
    <row r="58" spans="1:25" ht="55.5" customHeight="1" x14ac:dyDescent="0.25">
      <c r="A58" s="218"/>
      <c r="B58" s="31" t="s">
        <v>385</v>
      </c>
      <c r="C58" s="22" t="s">
        <v>376</v>
      </c>
      <c r="D58" s="14" t="s">
        <v>39</v>
      </c>
      <c r="E58" s="14" t="s">
        <v>377</v>
      </c>
      <c r="F58" s="17">
        <v>4</v>
      </c>
      <c r="G58" s="17">
        <v>0</v>
      </c>
      <c r="H58" s="17">
        <v>0</v>
      </c>
      <c r="I58" s="17">
        <v>1</v>
      </c>
      <c r="J58" s="17">
        <v>0</v>
      </c>
      <c r="K58" s="17">
        <v>0</v>
      </c>
      <c r="L58" s="17">
        <v>1</v>
      </c>
      <c r="M58" s="17">
        <v>0</v>
      </c>
      <c r="N58" s="17">
        <v>0</v>
      </c>
      <c r="O58" s="17">
        <v>1</v>
      </c>
      <c r="P58" s="17">
        <v>0</v>
      </c>
      <c r="Q58" s="23">
        <v>0</v>
      </c>
      <c r="R58" s="17">
        <v>1</v>
      </c>
      <c r="S58" s="219"/>
      <c r="T58" s="4"/>
      <c r="U58" s="4"/>
      <c r="V58" s="4"/>
      <c r="W58" s="4"/>
      <c r="X58" s="4"/>
      <c r="Y58" s="4"/>
    </row>
    <row r="59" spans="1:25" ht="34.5" customHeight="1" x14ac:dyDescent="0.25">
      <c r="A59" s="235" t="s">
        <v>386</v>
      </c>
      <c r="B59" s="232"/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3"/>
      <c r="T59" s="12"/>
      <c r="U59" s="12"/>
      <c r="V59" s="12"/>
      <c r="W59" s="12"/>
      <c r="X59" s="12"/>
      <c r="Y59" s="12"/>
    </row>
    <row r="60" spans="1:25" ht="57" customHeight="1" x14ac:dyDescent="0.25">
      <c r="A60" s="242" t="s">
        <v>412</v>
      </c>
      <c r="B60" s="18" t="s">
        <v>413</v>
      </c>
      <c r="C60" s="22" t="s">
        <v>376</v>
      </c>
      <c r="D60" s="14" t="s">
        <v>39</v>
      </c>
      <c r="E60" s="14" t="s">
        <v>414</v>
      </c>
      <c r="F60" s="17">
        <v>4</v>
      </c>
      <c r="G60" s="17">
        <v>0</v>
      </c>
      <c r="H60" s="17">
        <v>0</v>
      </c>
      <c r="I60" s="17">
        <v>1</v>
      </c>
      <c r="J60" s="17">
        <v>0</v>
      </c>
      <c r="K60" s="17">
        <v>0</v>
      </c>
      <c r="L60" s="17">
        <v>1</v>
      </c>
      <c r="M60" s="17">
        <v>0</v>
      </c>
      <c r="N60" s="17">
        <v>0</v>
      </c>
      <c r="O60" s="17">
        <v>1</v>
      </c>
      <c r="P60" s="17">
        <v>0</v>
      </c>
      <c r="Q60" s="23">
        <v>0</v>
      </c>
      <c r="R60" s="17">
        <v>1</v>
      </c>
      <c r="S60" s="238">
        <v>15532887</v>
      </c>
      <c r="T60" s="4"/>
      <c r="U60" s="4"/>
      <c r="V60" s="4"/>
      <c r="W60" s="4"/>
      <c r="X60" s="4"/>
      <c r="Y60" s="4"/>
    </row>
    <row r="61" spans="1:25" ht="57" customHeight="1" x14ac:dyDescent="0.25">
      <c r="A61" s="218"/>
      <c r="B61" s="18" t="s">
        <v>415</v>
      </c>
      <c r="C61" s="22" t="s">
        <v>376</v>
      </c>
      <c r="D61" s="14" t="s">
        <v>39</v>
      </c>
      <c r="E61" s="14" t="s">
        <v>416</v>
      </c>
      <c r="F61" s="17">
        <v>4</v>
      </c>
      <c r="G61" s="17"/>
      <c r="H61" s="17"/>
      <c r="I61" s="17">
        <v>1</v>
      </c>
      <c r="J61" s="17"/>
      <c r="K61" s="17"/>
      <c r="L61" s="17">
        <v>1</v>
      </c>
      <c r="M61" s="17"/>
      <c r="N61" s="17"/>
      <c r="O61" s="17">
        <v>1</v>
      </c>
      <c r="P61" s="17"/>
      <c r="Q61" s="23"/>
      <c r="R61" s="17">
        <v>1</v>
      </c>
      <c r="S61" s="218"/>
      <c r="T61" s="4"/>
      <c r="U61" s="4"/>
      <c r="V61" s="4"/>
      <c r="W61" s="4"/>
      <c r="X61" s="4"/>
      <c r="Y61" s="4"/>
    </row>
    <row r="62" spans="1:25" ht="55.5" customHeight="1" x14ac:dyDescent="0.25">
      <c r="A62" s="219"/>
      <c r="B62" s="18" t="s">
        <v>417</v>
      </c>
      <c r="C62" s="22" t="s">
        <v>376</v>
      </c>
      <c r="D62" s="14" t="s">
        <v>39</v>
      </c>
      <c r="E62" s="14" t="s">
        <v>416</v>
      </c>
      <c r="F62" s="17">
        <v>4</v>
      </c>
      <c r="G62" s="17">
        <v>0</v>
      </c>
      <c r="H62" s="17">
        <v>0</v>
      </c>
      <c r="I62" s="17">
        <v>1</v>
      </c>
      <c r="J62" s="17">
        <v>0</v>
      </c>
      <c r="K62" s="17">
        <v>0</v>
      </c>
      <c r="L62" s="17">
        <v>1</v>
      </c>
      <c r="M62" s="17">
        <v>0</v>
      </c>
      <c r="N62" s="17">
        <v>0</v>
      </c>
      <c r="O62" s="17">
        <v>1</v>
      </c>
      <c r="P62" s="17">
        <v>0</v>
      </c>
      <c r="Q62" s="23">
        <v>0</v>
      </c>
      <c r="R62" s="17">
        <v>1</v>
      </c>
      <c r="S62" s="218"/>
      <c r="T62" s="4"/>
      <c r="U62" s="4"/>
      <c r="V62" s="4"/>
      <c r="W62" s="4"/>
      <c r="X62" s="4"/>
      <c r="Y62" s="4"/>
    </row>
    <row r="63" spans="1:25" ht="75" customHeight="1" x14ac:dyDescent="0.25">
      <c r="A63" s="24" t="s">
        <v>418</v>
      </c>
      <c r="B63" s="18" t="s">
        <v>419</v>
      </c>
      <c r="C63" s="22" t="s">
        <v>376</v>
      </c>
      <c r="D63" s="14" t="s">
        <v>39</v>
      </c>
      <c r="E63" s="14" t="s">
        <v>298</v>
      </c>
      <c r="F63" s="17">
        <v>2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2</v>
      </c>
      <c r="P63" s="17">
        <v>0</v>
      </c>
      <c r="Q63" s="23">
        <v>0</v>
      </c>
      <c r="R63" s="17">
        <v>0</v>
      </c>
      <c r="S63" s="240"/>
      <c r="T63" s="4"/>
      <c r="U63" s="4"/>
      <c r="V63" s="4"/>
      <c r="W63" s="4"/>
      <c r="X63" s="4"/>
      <c r="Y63" s="4"/>
    </row>
    <row r="64" spans="1:25" s="173" customFormat="1" ht="75" customHeight="1" x14ac:dyDescent="0.25">
      <c r="A64" s="299" t="s">
        <v>692</v>
      </c>
      <c r="B64" s="127" t="s">
        <v>693</v>
      </c>
      <c r="C64" s="161" t="s">
        <v>704</v>
      </c>
      <c r="D64" s="169" t="s">
        <v>39</v>
      </c>
      <c r="E64" s="169" t="s">
        <v>694</v>
      </c>
      <c r="F64" s="181">
        <v>120</v>
      </c>
      <c r="G64" s="117">
        <v>10</v>
      </c>
      <c r="H64" s="117">
        <v>10</v>
      </c>
      <c r="I64" s="117">
        <v>10</v>
      </c>
      <c r="J64" s="117">
        <v>10</v>
      </c>
      <c r="K64" s="117">
        <v>10</v>
      </c>
      <c r="L64" s="117">
        <v>10</v>
      </c>
      <c r="M64" s="117">
        <v>10</v>
      </c>
      <c r="N64" s="117">
        <v>10</v>
      </c>
      <c r="O64" s="117">
        <v>10</v>
      </c>
      <c r="P64" s="117">
        <v>10</v>
      </c>
      <c r="Q64" s="117">
        <v>10</v>
      </c>
      <c r="R64" s="117">
        <v>10</v>
      </c>
      <c r="S64" s="182">
        <v>110000</v>
      </c>
      <c r="T64" s="4"/>
      <c r="U64" s="4"/>
      <c r="V64" s="4"/>
      <c r="W64" s="4"/>
      <c r="X64" s="4"/>
      <c r="Y64" s="4"/>
    </row>
    <row r="65" spans="1:25" s="173" customFormat="1" ht="75" customHeight="1" x14ac:dyDescent="0.25">
      <c r="A65" s="300"/>
      <c r="B65" s="127" t="s">
        <v>695</v>
      </c>
      <c r="C65" s="161" t="s">
        <v>704</v>
      </c>
      <c r="D65" s="169" t="s">
        <v>39</v>
      </c>
      <c r="E65" s="169" t="s">
        <v>694</v>
      </c>
      <c r="F65" s="181">
        <v>60</v>
      </c>
      <c r="G65" s="117">
        <v>5</v>
      </c>
      <c r="H65" s="117">
        <v>5</v>
      </c>
      <c r="I65" s="117">
        <v>5</v>
      </c>
      <c r="J65" s="117">
        <v>7</v>
      </c>
      <c r="K65" s="117">
        <v>10</v>
      </c>
      <c r="L65" s="117">
        <v>10</v>
      </c>
      <c r="M65" s="117">
        <v>10</v>
      </c>
      <c r="N65" s="117">
        <v>5</v>
      </c>
      <c r="O65" s="117">
        <v>7</v>
      </c>
      <c r="P65" s="117">
        <v>10</v>
      </c>
      <c r="Q65" s="117">
        <v>7</v>
      </c>
      <c r="R65" s="117">
        <v>7</v>
      </c>
      <c r="S65" s="182">
        <v>101000</v>
      </c>
      <c r="T65" s="4"/>
      <c r="U65" s="4"/>
      <c r="V65" s="4"/>
      <c r="W65" s="4"/>
      <c r="X65" s="4"/>
      <c r="Y65" s="4"/>
    </row>
    <row r="66" spans="1:25" s="173" customFormat="1" ht="75" customHeight="1" x14ac:dyDescent="0.25">
      <c r="A66" s="299" t="s">
        <v>696</v>
      </c>
      <c r="B66" s="127" t="s">
        <v>697</v>
      </c>
      <c r="C66" s="161" t="s">
        <v>704</v>
      </c>
      <c r="D66" s="169" t="s">
        <v>39</v>
      </c>
      <c r="E66" s="169" t="s">
        <v>368</v>
      </c>
      <c r="F66" s="181">
        <v>8</v>
      </c>
      <c r="G66" s="117"/>
      <c r="H66" s="117">
        <v>1</v>
      </c>
      <c r="I66" s="117">
        <v>1</v>
      </c>
      <c r="J66" s="117">
        <v>1</v>
      </c>
      <c r="K66" s="117">
        <v>1</v>
      </c>
      <c r="L66" s="117">
        <v>1</v>
      </c>
      <c r="M66" s="117">
        <v>1</v>
      </c>
      <c r="N66" s="117">
        <v>1</v>
      </c>
      <c r="O66" s="117">
        <v>1</v>
      </c>
      <c r="P66" s="117"/>
      <c r="Q66" s="117"/>
      <c r="R66" s="117"/>
      <c r="S66" s="182">
        <v>305560</v>
      </c>
      <c r="T66" s="4"/>
      <c r="U66" s="4"/>
      <c r="V66" s="4"/>
      <c r="W66" s="4"/>
      <c r="X66" s="4"/>
      <c r="Y66" s="4"/>
    </row>
    <row r="67" spans="1:25" s="173" customFormat="1" ht="75" customHeight="1" x14ac:dyDescent="0.25">
      <c r="A67" s="301"/>
      <c r="B67" s="127" t="s">
        <v>698</v>
      </c>
      <c r="C67" s="161" t="s">
        <v>704</v>
      </c>
      <c r="D67" s="169" t="s">
        <v>39</v>
      </c>
      <c r="E67" s="169" t="s">
        <v>368</v>
      </c>
      <c r="F67" s="181">
        <v>11</v>
      </c>
      <c r="G67" s="117"/>
      <c r="H67" s="117">
        <v>1</v>
      </c>
      <c r="I67" s="117">
        <v>1</v>
      </c>
      <c r="J67" s="117">
        <v>1</v>
      </c>
      <c r="K67" s="117">
        <v>1</v>
      </c>
      <c r="L67" s="117">
        <v>1</v>
      </c>
      <c r="M67" s="117">
        <v>1</v>
      </c>
      <c r="N67" s="117">
        <v>1</v>
      </c>
      <c r="O67" s="117">
        <v>1</v>
      </c>
      <c r="P67" s="117">
        <v>1</v>
      </c>
      <c r="Q67" s="117">
        <v>1</v>
      </c>
      <c r="R67" s="117">
        <v>1</v>
      </c>
      <c r="S67" s="182">
        <v>18680</v>
      </c>
      <c r="T67" s="4"/>
      <c r="U67" s="4"/>
      <c r="V67" s="4"/>
      <c r="W67" s="4"/>
      <c r="X67" s="4"/>
      <c r="Y67" s="4"/>
    </row>
    <row r="68" spans="1:25" s="175" customFormat="1" ht="75" customHeight="1" x14ac:dyDescent="0.25">
      <c r="A68" s="183"/>
      <c r="B68" s="127" t="s">
        <v>705</v>
      </c>
      <c r="C68" s="161" t="s">
        <v>704</v>
      </c>
      <c r="D68" s="169" t="s">
        <v>39</v>
      </c>
      <c r="E68" s="169" t="s">
        <v>368</v>
      </c>
      <c r="F68" s="181">
        <v>1</v>
      </c>
      <c r="G68" s="117"/>
      <c r="H68" s="117"/>
      <c r="I68" s="117"/>
      <c r="J68" s="117"/>
      <c r="K68" s="117"/>
      <c r="L68" s="117">
        <v>1</v>
      </c>
      <c r="M68" s="117"/>
      <c r="N68" s="117"/>
      <c r="O68" s="117"/>
      <c r="P68" s="117"/>
      <c r="Q68" s="117"/>
      <c r="R68" s="117"/>
      <c r="S68" s="182">
        <v>23000</v>
      </c>
      <c r="T68" s="4"/>
      <c r="U68" s="4"/>
      <c r="V68" s="4"/>
      <c r="W68" s="4"/>
      <c r="X68" s="4"/>
      <c r="Y68" s="4"/>
    </row>
    <row r="69" spans="1:25" s="173" customFormat="1" ht="75" customHeight="1" x14ac:dyDescent="0.25">
      <c r="A69" s="299" t="s">
        <v>699</v>
      </c>
      <c r="B69" s="127" t="s">
        <v>700</v>
      </c>
      <c r="C69" s="161" t="s">
        <v>704</v>
      </c>
      <c r="D69" s="169" t="s">
        <v>39</v>
      </c>
      <c r="E69" s="169" t="s">
        <v>368</v>
      </c>
      <c r="F69" s="181">
        <v>50</v>
      </c>
      <c r="G69" s="117">
        <v>3</v>
      </c>
      <c r="H69" s="117">
        <v>4</v>
      </c>
      <c r="I69" s="117">
        <v>4</v>
      </c>
      <c r="J69" s="117">
        <v>4</v>
      </c>
      <c r="K69" s="117">
        <v>4</v>
      </c>
      <c r="L69" s="117">
        <v>5</v>
      </c>
      <c r="M69" s="117">
        <v>4</v>
      </c>
      <c r="N69" s="117">
        <v>5</v>
      </c>
      <c r="O69" s="117">
        <v>4</v>
      </c>
      <c r="P69" s="117">
        <v>4</v>
      </c>
      <c r="Q69" s="117">
        <v>5</v>
      </c>
      <c r="R69" s="117">
        <v>4</v>
      </c>
      <c r="S69" s="182">
        <v>276635</v>
      </c>
      <c r="T69" s="4"/>
      <c r="U69" s="4"/>
      <c r="V69" s="4"/>
      <c r="W69" s="4"/>
      <c r="X69" s="4"/>
      <c r="Y69" s="4"/>
    </row>
    <row r="70" spans="1:25" s="173" customFormat="1" ht="75" customHeight="1" x14ac:dyDescent="0.25">
      <c r="A70" s="301"/>
      <c r="B70" s="127" t="s">
        <v>701</v>
      </c>
      <c r="C70" s="161" t="s">
        <v>704</v>
      </c>
      <c r="D70" s="169" t="s">
        <v>39</v>
      </c>
      <c r="E70" s="169" t="s">
        <v>368</v>
      </c>
      <c r="F70" s="181">
        <v>30</v>
      </c>
      <c r="G70" s="117">
        <v>3</v>
      </c>
      <c r="H70" s="117">
        <v>4</v>
      </c>
      <c r="I70" s="117">
        <v>4</v>
      </c>
      <c r="J70" s="117">
        <v>5</v>
      </c>
      <c r="K70" s="117">
        <v>4</v>
      </c>
      <c r="L70" s="117"/>
      <c r="M70" s="117"/>
      <c r="N70" s="117"/>
      <c r="O70" s="117">
        <v>2</v>
      </c>
      <c r="P70" s="117">
        <v>4</v>
      </c>
      <c r="Q70" s="117">
        <v>4</v>
      </c>
      <c r="R70" s="117"/>
      <c r="S70" s="182">
        <v>34500</v>
      </c>
      <c r="T70" s="4"/>
      <c r="U70" s="4"/>
      <c r="V70" s="4"/>
      <c r="W70" s="4"/>
      <c r="X70" s="4"/>
      <c r="Y70" s="4"/>
    </row>
    <row r="71" spans="1:25" s="173" customFormat="1" ht="75" customHeight="1" x14ac:dyDescent="0.25">
      <c r="A71" s="301"/>
      <c r="B71" s="127" t="s">
        <v>702</v>
      </c>
      <c r="C71" s="161" t="s">
        <v>704</v>
      </c>
      <c r="D71" s="169" t="s">
        <v>39</v>
      </c>
      <c r="E71" s="169" t="s">
        <v>368</v>
      </c>
      <c r="F71" s="181">
        <v>20</v>
      </c>
      <c r="G71" s="117">
        <v>1</v>
      </c>
      <c r="H71" s="117">
        <v>2</v>
      </c>
      <c r="I71" s="117">
        <v>2</v>
      </c>
      <c r="J71" s="117">
        <v>2</v>
      </c>
      <c r="K71" s="117">
        <v>2</v>
      </c>
      <c r="L71" s="117">
        <v>2</v>
      </c>
      <c r="M71" s="117">
        <v>2</v>
      </c>
      <c r="N71" s="117"/>
      <c r="O71" s="117">
        <v>2</v>
      </c>
      <c r="P71" s="117">
        <v>2</v>
      </c>
      <c r="Q71" s="117">
        <v>2</v>
      </c>
      <c r="R71" s="117">
        <v>1</v>
      </c>
      <c r="S71" s="182">
        <v>110900</v>
      </c>
      <c r="T71" s="4"/>
      <c r="U71" s="4"/>
      <c r="V71" s="4"/>
      <c r="W71" s="4"/>
      <c r="X71" s="4"/>
      <c r="Y71" s="4"/>
    </row>
    <row r="72" spans="1:25" s="173" customFormat="1" ht="75" customHeight="1" x14ac:dyDescent="0.25">
      <c r="A72" s="300"/>
      <c r="B72" s="127" t="s">
        <v>703</v>
      </c>
      <c r="C72" s="161" t="s">
        <v>704</v>
      </c>
      <c r="D72" s="169" t="s">
        <v>39</v>
      </c>
      <c r="E72" s="169" t="s">
        <v>368</v>
      </c>
      <c r="F72" s="181">
        <v>6</v>
      </c>
      <c r="G72" s="117"/>
      <c r="H72" s="117">
        <v>1</v>
      </c>
      <c r="I72" s="117">
        <v>1</v>
      </c>
      <c r="J72" s="117">
        <v>1</v>
      </c>
      <c r="K72" s="117">
        <v>1</v>
      </c>
      <c r="L72" s="117">
        <v>1</v>
      </c>
      <c r="M72" s="117">
        <v>1</v>
      </c>
      <c r="N72" s="117"/>
      <c r="O72" s="117"/>
      <c r="P72" s="117"/>
      <c r="Q72" s="117"/>
      <c r="R72" s="117"/>
      <c r="S72" s="182">
        <v>35310</v>
      </c>
      <c r="T72" s="4"/>
      <c r="U72" s="4"/>
      <c r="V72" s="4"/>
      <c r="W72" s="4"/>
      <c r="X72" s="4"/>
      <c r="Y72" s="4"/>
    </row>
    <row r="73" spans="1:25" ht="24" customHeight="1" x14ac:dyDescent="0.25">
      <c r="A73" s="235" t="s">
        <v>421</v>
      </c>
      <c r="B73" s="232"/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3"/>
      <c r="T73" s="4"/>
      <c r="U73" s="4"/>
      <c r="V73" s="4"/>
      <c r="W73" s="4"/>
      <c r="X73" s="4"/>
      <c r="Y73" s="4"/>
    </row>
    <row r="74" spans="1:25" ht="69" customHeight="1" x14ac:dyDescent="0.25">
      <c r="A74" s="239" t="s">
        <v>422</v>
      </c>
      <c r="B74" s="133" t="s">
        <v>625</v>
      </c>
      <c r="C74" s="134" t="s">
        <v>626</v>
      </c>
      <c r="D74" s="135" t="s">
        <v>39</v>
      </c>
      <c r="E74" s="135" t="s">
        <v>627</v>
      </c>
      <c r="F74" s="110">
        <v>24</v>
      </c>
      <c r="G74" s="110">
        <v>2</v>
      </c>
      <c r="H74" s="110">
        <v>2</v>
      </c>
      <c r="I74" s="110">
        <v>2</v>
      </c>
      <c r="J74" s="110">
        <v>2</v>
      </c>
      <c r="K74" s="110">
        <v>2</v>
      </c>
      <c r="L74" s="110">
        <v>2</v>
      </c>
      <c r="M74" s="110">
        <v>2</v>
      </c>
      <c r="N74" s="110">
        <v>2</v>
      </c>
      <c r="O74" s="110">
        <v>2</v>
      </c>
      <c r="P74" s="110">
        <v>2</v>
      </c>
      <c r="Q74" s="111">
        <v>2</v>
      </c>
      <c r="R74" s="110">
        <v>2</v>
      </c>
      <c r="S74" s="295">
        <v>1449000</v>
      </c>
      <c r="T74" s="4"/>
      <c r="U74" s="4"/>
      <c r="V74" s="4"/>
      <c r="W74" s="4"/>
      <c r="X74" s="4"/>
      <c r="Y74" s="4"/>
    </row>
    <row r="75" spans="1:25" s="124" customFormat="1" ht="55.5" customHeight="1" x14ac:dyDescent="0.25">
      <c r="A75" s="294"/>
      <c r="B75" s="133" t="s">
        <v>628</v>
      </c>
      <c r="C75" s="134" t="s">
        <v>629</v>
      </c>
      <c r="D75" s="135" t="s">
        <v>39</v>
      </c>
      <c r="E75" s="135" t="s">
        <v>627</v>
      </c>
      <c r="F75" s="110">
        <v>4</v>
      </c>
      <c r="G75" s="110">
        <v>1</v>
      </c>
      <c r="H75" s="110"/>
      <c r="I75" s="110"/>
      <c r="J75" s="110">
        <v>1</v>
      </c>
      <c r="K75" s="110"/>
      <c r="L75" s="110"/>
      <c r="M75" s="110">
        <v>1</v>
      </c>
      <c r="N75" s="110"/>
      <c r="O75" s="110"/>
      <c r="P75" s="110">
        <v>1</v>
      </c>
      <c r="Q75" s="111"/>
      <c r="R75" s="110"/>
      <c r="S75" s="296"/>
      <c r="T75" s="4"/>
      <c r="U75" s="4"/>
      <c r="V75" s="4"/>
      <c r="W75" s="4"/>
      <c r="X75" s="4"/>
      <c r="Y75" s="4"/>
    </row>
    <row r="76" spans="1:25" s="124" customFormat="1" ht="55.5" customHeight="1" x14ac:dyDescent="0.25">
      <c r="A76" s="294"/>
      <c r="B76" s="133" t="s">
        <v>630</v>
      </c>
      <c r="C76" s="134" t="s">
        <v>629</v>
      </c>
      <c r="D76" s="135" t="s">
        <v>39</v>
      </c>
      <c r="E76" s="135" t="s">
        <v>627</v>
      </c>
      <c r="F76" s="110">
        <v>48</v>
      </c>
      <c r="G76" s="110">
        <v>4</v>
      </c>
      <c r="H76" s="110">
        <v>4</v>
      </c>
      <c r="I76" s="110">
        <v>4</v>
      </c>
      <c r="J76" s="110">
        <v>4</v>
      </c>
      <c r="K76" s="110">
        <v>4</v>
      </c>
      <c r="L76" s="110">
        <v>4</v>
      </c>
      <c r="M76" s="110">
        <v>4</v>
      </c>
      <c r="N76" s="110">
        <v>4</v>
      </c>
      <c r="O76" s="110">
        <v>4</v>
      </c>
      <c r="P76" s="110">
        <v>4</v>
      </c>
      <c r="Q76" s="111">
        <v>4</v>
      </c>
      <c r="R76" s="110">
        <v>4</v>
      </c>
      <c r="S76" s="296"/>
      <c r="T76" s="4"/>
      <c r="U76" s="4"/>
      <c r="V76" s="4"/>
      <c r="W76" s="4"/>
      <c r="X76" s="4"/>
      <c r="Y76" s="4"/>
    </row>
    <row r="77" spans="1:25" s="124" customFormat="1" ht="55.5" customHeight="1" x14ac:dyDescent="0.25">
      <c r="A77" s="294"/>
      <c r="B77" s="133" t="s">
        <v>631</v>
      </c>
      <c r="C77" s="134" t="s">
        <v>629</v>
      </c>
      <c r="D77" s="135" t="s">
        <v>39</v>
      </c>
      <c r="E77" s="135" t="s">
        <v>627</v>
      </c>
      <c r="F77" s="110">
        <v>8</v>
      </c>
      <c r="G77" s="110">
        <v>1</v>
      </c>
      <c r="H77" s="110">
        <v>1</v>
      </c>
      <c r="I77" s="110"/>
      <c r="J77" s="110">
        <v>1</v>
      </c>
      <c r="K77" s="110">
        <v>1</v>
      </c>
      <c r="L77" s="110"/>
      <c r="M77" s="110">
        <v>1</v>
      </c>
      <c r="N77" s="110">
        <v>1</v>
      </c>
      <c r="O77" s="110"/>
      <c r="P77" s="110">
        <v>1</v>
      </c>
      <c r="Q77" s="111">
        <v>1</v>
      </c>
      <c r="R77" s="110"/>
      <c r="S77" s="296"/>
      <c r="T77" s="4"/>
      <c r="U77" s="4"/>
      <c r="V77" s="4"/>
      <c r="W77" s="4"/>
      <c r="X77" s="4"/>
      <c r="Y77" s="4"/>
    </row>
    <row r="78" spans="1:25" ht="55.5" customHeight="1" x14ac:dyDescent="0.25">
      <c r="A78" s="218"/>
      <c r="B78" s="133" t="s">
        <v>632</v>
      </c>
      <c r="C78" s="134" t="s">
        <v>629</v>
      </c>
      <c r="D78" s="135" t="s">
        <v>39</v>
      </c>
      <c r="E78" s="135" t="s">
        <v>627</v>
      </c>
      <c r="F78" s="110">
        <v>4</v>
      </c>
      <c r="G78" s="110">
        <v>1</v>
      </c>
      <c r="H78" s="110"/>
      <c r="I78" s="110"/>
      <c r="J78" s="110">
        <v>1</v>
      </c>
      <c r="K78" s="110"/>
      <c r="L78" s="110"/>
      <c r="M78" s="110">
        <v>1</v>
      </c>
      <c r="N78" s="110"/>
      <c r="O78" s="110"/>
      <c r="P78" s="110">
        <v>1</v>
      </c>
      <c r="Q78" s="111"/>
      <c r="R78" s="110"/>
      <c r="S78" s="296"/>
      <c r="T78" s="4"/>
      <c r="U78" s="4"/>
      <c r="V78" s="4"/>
      <c r="W78" s="4"/>
      <c r="X78" s="4"/>
      <c r="Y78" s="4"/>
    </row>
    <row r="79" spans="1:25" ht="55.5" customHeight="1" x14ac:dyDescent="0.25">
      <c r="A79" s="219"/>
      <c r="B79" s="133" t="s">
        <v>633</v>
      </c>
      <c r="C79" s="134" t="s">
        <v>629</v>
      </c>
      <c r="D79" s="135" t="s">
        <v>39</v>
      </c>
      <c r="E79" s="135" t="s">
        <v>627</v>
      </c>
      <c r="F79" s="110">
        <v>2</v>
      </c>
      <c r="G79" s="110"/>
      <c r="H79" s="110"/>
      <c r="I79" s="110"/>
      <c r="J79" s="110"/>
      <c r="K79" s="110"/>
      <c r="L79" s="110">
        <v>1</v>
      </c>
      <c r="M79" s="110"/>
      <c r="N79" s="110"/>
      <c r="O79" s="110"/>
      <c r="P79" s="110"/>
      <c r="Q79" s="111"/>
      <c r="R79" s="110">
        <v>1</v>
      </c>
      <c r="S79" s="297"/>
      <c r="T79" s="4"/>
      <c r="U79" s="4"/>
      <c r="V79" s="4"/>
      <c r="W79" s="4"/>
      <c r="X79" s="4"/>
      <c r="Y79" s="4"/>
    </row>
    <row r="80" spans="1:25" ht="109.5" customHeight="1" x14ac:dyDescent="0.25">
      <c r="A80" s="61" t="s">
        <v>423</v>
      </c>
      <c r="B80" s="31" t="s">
        <v>424</v>
      </c>
      <c r="C80" s="37" t="s">
        <v>286</v>
      </c>
      <c r="D80" s="14" t="s">
        <v>39</v>
      </c>
      <c r="E80" s="14" t="s">
        <v>313</v>
      </c>
      <c r="F80" s="17">
        <v>1130</v>
      </c>
      <c r="G80" s="17"/>
      <c r="H80" s="17"/>
      <c r="I80" s="17"/>
      <c r="J80" s="17"/>
      <c r="K80" s="17"/>
      <c r="L80" s="17">
        <v>565</v>
      </c>
      <c r="M80" s="17"/>
      <c r="N80" s="17"/>
      <c r="O80" s="17"/>
      <c r="P80" s="17"/>
      <c r="Q80" s="23"/>
      <c r="R80" s="17">
        <v>565</v>
      </c>
      <c r="S80" s="23"/>
      <c r="T80" s="4"/>
      <c r="U80" s="4"/>
      <c r="V80" s="4"/>
      <c r="W80" s="4"/>
      <c r="X80" s="4"/>
      <c r="Y80" s="4"/>
    </row>
    <row r="81" spans="1:25" ht="24" customHeight="1" x14ac:dyDescent="0.25">
      <c r="A81" s="235" t="s">
        <v>425</v>
      </c>
      <c r="B81" s="232"/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3"/>
      <c r="T81" s="4"/>
      <c r="U81" s="4"/>
      <c r="V81" s="4"/>
      <c r="W81" s="4"/>
      <c r="X81" s="4"/>
      <c r="Y81" s="4"/>
    </row>
    <row r="82" spans="1:25" ht="131.25" customHeight="1" x14ac:dyDescent="0.25">
      <c r="A82" s="24" t="s">
        <v>426</v>
      </c>
      <c r="B82" s="21" t="s">
        <v>427</v>
      </c>
      <c r="C82" s="16" t="s">
        <v>428</v>
      </c>
      <c r="D82" s="14" t="s">
        <v>39</v>
      </c>
      <c r="E82" s="14" t="s">
        <v>429</v>
      </c>
      <c r="F82" s="17">
        <v>95</v>
      </c>
      <c r="G82" s="17">
        <v>95</v>
      </c>
      <c r="H82" s="17">
        <v>95</v>
      </c>
      <c r="I82" s="17">
        <v>95</v>
      </c>
      <c r="J82" s="17">
        <v>95</v>
      </c>
      <c r="K82" s="17">
        <v>95</v>
      </c>
      <c r="L82" s="17">
        <v>95</v>
      </c>
      <c r="M82" s="17">
        <v>95</v>
      </c>
      <c r="N82" s="17">
        <v>95</v>
      </c>
      <c r="O82" s="17">
        <v>95</v>
      </c>
      <c r="P82" s="17">
        <v>95</v>
      </c>
      <c r="Q82" s="17">
        <v>95</v>
      </c>
      <c r="R82" s="17">
        <v>95</v>
      </c>
      <c r="S82" s="23"/>
      <c r="T82" s="4"/>
      <c r="U82" s="4"/>
      <c r="V82" s="4"/>
      <c r="W82" s="4"/>
      <c r="X82" s="4"/>
      <c r="Y82" s="4"/>
    </row>
    <row r="83" spans="1:25" ht="148.5" customHeight="1" x14ac:dyDescent="0.25">
      <c r="A83" s="24" t="s">
        <v>430</v>
      </c>
      <c r="B83" s="18" t="s">
        <v>431</v>
      </c>
      <c r="C83" s="16" t="s">
        <v>428</v>
      </c>
      <c r="D83" s="14" t="s">
        <v>39</v>
      </c>
      <c r="E83" s="14" t="s">
        <v>429</v>
      </c>
      <c r="F83" s="17">
        <v>100</v>
      </c>
      <c r="G83" s="17">
        <v>100</v>
      </c>
      <c r="H83" s="17">
        <v>100</v>
      </c>
      <c r="I83" s="17">
        <v>100</v>
      </c>
      <c r="J83" s="17">
        <v>100</v>
      </c>
      <c r="K83" s="17">
        <v>100</v>
      </c>
      <c r="L83" s="17">
        <v>100</v>
      </c>
      <c r="M83" s="17">
        <v>100</v>
      </c>
      <c r="N83" s="17">
        <v>100</v>
      </c>
      <c r="O83" s="17">
        <v>100</v>
      </c>
      <c r="P83" s="17">
        <v>100</v>
      </c>
      <c r="Q83" s="17">
        <v>100</v>
      </c>
      <c r="R83" s="17">
        <v>100</v>
      </c>
      <c r="S83" s="23"/>
      <c r="T83" s="4"/>
      <c r="U83" s="4"/>
      <c r="V83" s="4"/>
      <c r="W83" s="4"/>
      <c r="X83" s="4"/>
      <c r="Y83" s="4"/>
    </row>
    <row r="84" spans="1:25" ht="55.5" customHeight="1" x14ac:dyDescent="0.25">
      <c r="A84" s="62" t="s">
        <v>432</v>
      </c>
      <c r="B84" s="18" t="s">
        <v>433</v>
      </c>
      <c r="C84" s="16" t="s">
        <v>428</v>
      </c>
      <c r="D84" s="14" t="s">
        <v>39</v>
      </c>
      <c r="E84" s="14" t="s">
        <v>429</v>
      </c>
      <c r="F84" s="17">
        <v>100</v>
      </c>
      <c r="G84" s="17">
        <v>100</v>
      </c>
      <c r="H84" s="17">
        <v>100</v>
      </c>
      <c r="I84" s="17">
        <v>100</v>
      </c>
      <c r="J84" s="17">
        <v>100</v>
      </c>
      <c r="K84" s="17">
        <v>100</v>
      </c>
      <c r="L84" s="17">
        <v>100</v>
      </c>
      <c r="M84" s="17">
        <v>100</v>
      </c>
      <c r="N84" s="17">
        <v>100</v>
      </c>
      <c r="O84" s="17">
        <v>100</v>
      </c>
      <c r="P84" s="17">
        <v>100</v>
      </c>
      <c r="Q84" s="17">
        <v>100</v>
      </c>
      <c r="R84" s="17">
        <v>100</v>
      </c>
      <c r="S84" s="23"/>
      <c r="T84" s="4"/>
      <c r="U84" s="4"/>
      <c r="V84" s="4"/>
      <c r="W84" s="4"/>
      <c r="X84" s="4"/>
      <c r="Y84" s="4"/>
    </row>
    <row r="85" spans="1:25" ht="141.75" customHeight="1" x14ac:dyDescent="0.25">
      <c r="A85" s="62" t="s">
        <v>434</v>
      </c>
      <c r="B85" s="18" t="s">
        <v>435</v>
      </c>
      <c r="C85" s="16" t="s">
        <v>428</v>
      </c>
      <c r="D85" s="14" t="s">
        <v>39</v>
      </c>
      <c r="E85" s="14" t="s">
        <v>429</v>
      </c>
      <c r="F85" s="17">
        <v>90</v>
      </c>
      <c r="G85" s="17">
        <v>90</v>
      </c>
      <c r="H85" s="17">
        <v>90</v>
      </c>
      <c r="I85" s="17">
        <v>90</v>
      </c>
      <c r="J85" s="17">
        <v>90</v>
      </c>
      <c r="K85" s="17">
        <v>90</v>
      </c>
      <c r="L85" s="17">
        <v>90</v>
      </c>
      <c r="M85" s="17">
        <v>90</v>
      </c>
      <c r="N85" s="17">
        <v>90</v>
      </c>
      <c r="O85" s="17">
        <v>90</v>
      </c>
      <c r="P85" s="17">
        <v>90</v>
      </c>
      <c r="Q85" s="17">
        <v>90</v>
      </c>
      <c r="R85" s="17">
        <v>90</v>
      </c>
      <c r="S85" s="23"/>
      <c r="T85" s="4"/>
      <c r="U85" s="4"/>
      <c r="V85" s="4"/>
      <c r="W85" s="4"/>
      <c r="X85" s="4"/>
      <c r="Y85" s="4"/>
    </row>
    <row r="86" spans="1:25" ht="24" hidden="1" customHeight="1" x14ac:dyDescent="0.25">
      <c r="A86" s="235" t="s">
        <v>436</v>
      </c>
      <c r="B86" s="232"/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3"/>
      <c r="T86" s="4"/>
      <c r="U86" s="4"/>
      <c r="V86" s="4"/>
      <c r="W86" s="4"/>
      <c r="X86" s="4"/>
      <c r="Y86" s="4"/>
    </row>
    <row r="87" spans="1:25" ht="57" hidden="1" customHeight="1" x14ac:dyDescent="0.25">
      <c r="A87" s="239" t="s">
        <v>420</v>
      </c>
      <c r="B87" s="31"/>
      <c r="C87" s="22"/>
      <c r="D87" s="19"/>
      <c r="E87" s="19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23"/>
      <c r="R87" s="17"/>
      <c r="S87" s="23"/>
      <c r="T87" s="4"/>
      <c r="U87" s="4"/>
      <c r="V87" s="4"/>
      <c r="W87" s="4"/>
      <c r="X87" s="4"/>
      <c r="Y87" s="4"/>
    </row>
    <row r="88" spans="1:25" ht="55.5" hidden="1" customHeight="1" x14ac:dyDescent="0.25">
      <c r="A88" s="218"/>
      <c r="B88" s="31"/>
      <c r="C88" s="22"/>
      <c r="D88" s="19"/>
      <c r="E88" s="19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23"/>
      <c r="R88" s="17"/>
      <c r="S88" s="23"/>
      <c r="T88" s="4"/>
      <c r="U88" s="4"/>
      <c r="V88" s="4"/>
      <c r="W88" s="4"/>
      <c r="X88" s="4"/>
      <c r="Y88" s="4"/>
    </row>
    <row r="89" spans="1:25" ht="54.75" hidden="1" customHeight="1" x14ac:dyDescent="0.25">
      <c r="A89" s="219"/>
      <c r="B89" s="31"/>
      <c r="C89" s="22"/>
      <c r="D89" s="19"/>
      <c r="E89" s="19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23"/>
      <c r="R89" s="17"/>
      <c r="S89" s="23"/>
      <c r="T89" s="4"/>
      <c r="U89" s="4"/>
      <c r="V89" s="4"/>
      <c r="W89" s="4"/>
      <c r="X89" s="4"/>
      <c r="Y89" s="4"/>
    </row>
    <row r="90" spans="1:25" ht="55.5" hidden="1" customHeight="1" x14ac:dyDescent="0.25">
      <c r="A90" s="293" t="s">
        <v>437</v>
      </c>
      <c r="B90" s="31"/>
      <c r="C90" s="22"/>
      <c r="D90" s="14"/>
      <c r="E90" s="14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23"/>
      <c r="R90" s="17"/>
      <c r="S90" s="23"/>
      <c r="T90" s="4"/>
      <c r="U90" s="4"/>
      <c r="V90" s="4"/>
      <c r="W90" s="4"/>
      <c r="X90" s="4"/>
      <c r="Y90" s="4"/>
    </row>
    <row r="91" spans="1:25" ht="55.5" hidden="1" customHeight="1" x14ac:dyDescent="0.25">
      <c r="A91" s="225"/>
      <c r="B91" s="31"/>
      <c r="C91" s="22"/>
      <c r="D91" s="14"/>
      <c r="E91" s="14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23"/>
      <c r="R91" s="17"/>
      <c r="S91" s="23"/>
      <c r="T91" s="4"/>
      <c r="U91" s="4"/>
      <c r="V91" s="4"/>
      <c r="W91" s="4"/>
      <c r="X91" s="4"/>
      <c r="Y91" s="4"/>
    </row>
    <row r="92" spans="1:25" ht="55.5" hidden="1" customHeight="1" x14ac:dyDescent="0.25">
      <c r="A92" s="225"/>
      <c r="B92" s="63"/>
      <c r="C92" s="64"/>
      <c r="D92" s="42"/>
      <c r="E92" s="42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3"/>
      <c r="R92" s="51"/>
      <c r="S92" s="53"/>
      <c r="T92" s="4"/>
      <c r="U92" s="4"/>
      <c r="V92" s="4"/>
      <c r="W92" s="4"/>
      <c r="X92" s="4"/>
      <c r="Y92" s="4"/>
    </row>
    <row r="93" spans="1:25" ht="24" customHeight="1" x14ac:dyDescent="0.25">
      <c r="A93" s="235" t="s">
        <v>438</v>
      </c>
      <c r="B93" s="232"/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3"/>
      <c r="T93" s="4"/>
      <c r="U93" s="4"/>
      <c r="V93" s="4"/>
      <c r="W93" s="4"/>
      <c r="X93" s="4"/>
      <c r="Y93" s="4"/>
    </row>
    <row r="94" spans="1:25" ht="56.25" customHeight="1" x14ac:dyDescent="0.25">
      <c r="A94" s="292" t="s">
        <v>439</v>
      </c>
      <c r="B94" s="18" t="s">
        <v>440</v>
      </c>
      <c r="C94" s="16" t="s">
        <v>441</v>
      </c>
      <c r="D94" s="14" t="s">
        <v>39</v>
      </c>
      <c r="E94" s="18" t="s">
        <v>442</v>
      </c>
      <c r="F94" s="17">
        <v>2</v>
      </c>
      <c r="G94" s="17">
        <v>1</v>
      </c>
      <c r="H94" s="17"/>
      <c r="I94" s="17" t="s">
        <v>443</v>
      </c>
      <c r="J94" s="17" t="s">
        <v>443</v>
      </c>
      <c r="K94" s="17" t="s">
        <v>443</v>
      </c>
      <c r="L94" s="17">
        <v>1</v>
      </c>
      <c r="M94" s="17" t="s">
        <v>443</v>
      </c>
      <c r="N94" s="17" t="s">
        <v>443</v>
      </c>
      <c r="O94" s="17" t="s">
        <v>443</v>
      </c>
      <c r="P94" s="17" t="s">
        <v>443</v>
      </c>
      <c r="Q94" s="17" t="s">
        <v>443</v>
      </c>
      <c r="R94" s="17" t="s">
        <v>443</v>
      </c>
      <c r="S94" s="17"/>
      <c r="T94" s="4"/>
      <c r="U94" s="4"/>
      <c r="V94" s="4"/>
      <c r="W94" s="4"/>
      <c r="X94" s="4"/>
      <c r="Y94" s="4"/>
    </row>
    <row r="95" spans="1:25" ht="82.5" customHeight="1" x14ac:dyDescent="0.25">
      <c r="A95" s="219"/>
      <c r="B95" s="18" t="s">
        <v>444</v>
      </c>
      <c r="C95" s="16" t="s">
        <v>441</v>
      </c>
      <c r="D95" s="14" t="s">
        <v>39</v>
      </c>
      <c r="E95" s="18" t="s">
        <v>445</v>
      </c>
      <c r="F95" s="17">
        <v>2</v>
      </c>
      <c r="G95" s="17">
        <v>1</v>
      </c>
      <c r="H95" s="17"/>
      <c r="I95" s="17" t="s">
        <v>443</v>
      </c>
      <c r="J95" s="17" t="s">
        <v>443</v>
      </c>
      <c r="K95" s="17" t="s">
        <v>443</v>
      </c>
      <c r="L95" s="17">
        <v>1</v>
      </c>
      <c r="M95" s="17"/>
      <c r="N95" s="17"/>
      <c r="O95" s="17"/>
      <c r="P95" s="17"/>
      <c r="Q95" s="17"/>
      <c r="R95" s="17"/>
      <c r="S95" s="17"/>
      <c r="T95" s="4"/>
      <c r="U95" s="4"/>
      <c r="V95" s="4"/>
      <c r="W95" s="4"/>
      <c r="X95" s="4"/>
      <c r="Y95" s="4"/>
    </row>
    <row r="96" spans="1:25" ht="55.5" customHeight="1" x14ac:dyDescent="0.25">
      <c r="A96" s="292" t="s">
        <v>446</v>
      </c>
      <c r="B96" s="18" t="s">
        <v>447</v>
      </c>
      <c r="C96" s="16" t="s">
        <v>441</v>
      </c>
      <c r="D96" s="14" t="s">
        <v>39</v>
      </c>
      <c r="E96" s="65" t="s">
        <v>448</v>
      </c>
      <c r="F96" s="17">
        <v>1</v>
      </c>
      <c r="G96" s="17">
        <v>1</v>
      </c>
      <c r="H96" s="17" t="s">
        <v>443</v>
      </c>
      <c r="I96" s="17" t="s">
        <v>443</v>
      </c>
      <c r="J96" s="17" t="s">
        <v>443</v>
      </c>
      <c r="K96" s="17" t="s">
        <v>443</v>
      </c>
      <c r="L96" s="17" t="s">
        <v>443</v>
      </c>
      <c r="M96" s="17" t="s">
        <v>443</v>
      </c>
      <c r="N96" s="17" t="s">
        <v>443</v>
      </c>
      <c r="O96" s="17" t="s">
        <v>443</v>
      </c>
      <c r="P96" s="17" t="s">
        <v>443</v>
      </c>
      <c r="Q96" s="17" t="s">
        <v>443</v>
      </c>
      <c r="R96" s="17" t="s">
        <v>443</v>
      </c>
      <c r="S96" s="17"/>
      <c r="T96" s="4"/>
      <c r="U96" s="4"/>
      <c r="V96" s="4"/>
      <c r="W96" s="4"/>
      <c r="X96" s="4"/>
      <c r="Y96" s="4"/>
    </row>
    <row r="97" spans="1:25" ht="55.5" customHeight="1" x14ac:dyDescent="0.25">
      <c r="A97" s="218"/>
      <c r="B97" s="18" t="s">
        <v>449</v>
      </c>
      <c r="C97" s="16" t="s">
        <v>441</v>
      </c>
      <c r="D97" s="14" t="s">
        <v>39</v>
      </c>
      <c r="E97" s="18" t="s">
        <v>450</v>
      </c>
      <c r="F97" s="17">
        <v>12</v>
      </c>
      <c r="G97" s="17">
        <v>1</v>
      </c>
      <c r="H97" s="17">
        <v>1</v>
      </c>
      <c r="I97" s="17">
        <v>1</v>
      </c>
      <c r="J97" s="17">
        <v>1</v>
      </c>
      <c r="K97" s="17">
        <v>1</v>
      </c>
      <c r="L97" s="17">
        <v>1</v>
      </c>
      <c r="M97" s="17">
        <v>1</v>
      </c>
      <c r="N97" s="17">
        <v>1</v>
      </c>
      <c r="O97" s="17">
        <v>1</v>
      </c>
      <c r="P97" s="17">
        <v>1</v>
      </c>
      <c r="Q97" s="17">
        <v>1</v>
      </c>
      <c r="R97" s="17">
        <v>1</v>
      </c>
      <c r="S97" s="17"/>
      <c r="T97" s="4"/>
      <c r="U97" s="4"/>
      <c r="V97" s="4"/>
      <c r="W97" s="4"/>
      <c r="X97" s="4"/>
      <c r="Y97" s="4"/>
    </row>
    <row r="98" spans="1:25" ht="55.5" customHeight="1" x14ac:dyDescent="0.25">
      <c r="A98" s="219"/>
      <c r="B98" s="18" t="s">
        <v>451</v>
      </c>
      <c r="C98" s="16" t="s">
        <v>441</v>
      </c>
      <c r="D98" s="14" t="s">
        <v>39</v>
      </c>
      <c r="E98" s="18" t="s">
        <v>298</v>
      </c>
      <c r="F98" s="17">
        <v>12</v>
      </c>
      <c r="G98" s="17">
        <v>1</v>
      </c>
      <c r="H98" s="17">
        <v>1</v>
      </c>
      <c r="I98" s="17">
        <v>1</v>
      </c>
      <c r="J98" s="17">
        <v>1</v>
      </c>
      <c r="K98" s="17">
        <v>1</v>
      </c>
      <c r="L98" s="17">
        <v>1</v>
      </c>
      <c r="M98" s="17">
        <v>1</v>
      </c>
      <c r="N98" s="17">
        <v>1</v>
      </c>
      <c r="O98" s="17">
        <v>1</v>
      </c>
      <c r="P98" s="17">
        <v>1</v>
      </c>
      <c r="Q98" s="17">
        <v>1</v>
      </c>
      <c r="R98" s="17">
        <v>1</v>
      </c>
      <c r="S98" s="17"/>
      <c r="T98" s="4"/>
      <c r="U98" s="4"/>
      <c r="V98" s="4"/>
      <c r="W98" s="4"/>
      <c r="X98" s="4"/>
      <c r="Y98" s="4"/>
    </row>
    <row r="99" spans="1:25" ht="55.5" customHeight="1" x14ac:dyDescent="0.25">
      <c r="A99" s="13" t="s">
        <v>452</v>
      </c>
      <c r="B99" s="18" t="s">
        <v>453</v>
      </c>
      <c r="C99" s="16" t="s">
        <v>441</v>
      </c>
      <c r="D99" s="14" t="s">
        <v>39</v>
      </c>
      <c r="E99" s="18" t="s">
        <v>454</v>
      </c>
      <c r="F99" s="17">
        <v>2</v>
      </c>
      <c r="G99" s="17" t="s">
        <v>443</v>
      </c>
      <c r="H99" s="17"/>
      <c r="I99" s="17"/>
      <c r="J99" s="17">
        <v>1</v>
      </c>
      <c r="K99" s="17"/>
      <c r="L99" s="17"/>
      <c r="M99" s="17"/>
      <c r="N99" s="17">
        <v>1</v>
      </c>
      <c r="O99" s="17"/>
      <c r="P99" s="17"/>
      <c r="Q99" s="17"/>
      <c r="R99" s="17"/>
      <c r="S99" s="17"/>
      <c r="T99" s="4"/>
      <c r="U99" s="4"/>
      <c r="V99" s="4"/>
      <c r="W99" s="4"/>
      <c r="X99" s="4"/>
      <c r="Y99" s="4"/>
    </row>
    <row r="100" spans="1:25" ht="55.5" customHeight="1" x14ac:dyDescent="0.25">
      <c r="A100" s="292" t="s">
        <v>455</v>
      </c>
      <c r="B100" s="18" t="s">
        <v>456</v>
      </c>
      <c r="C100" s="16" t="s">
        <v>441</v>
      </c>
      <c r="D100" s="14" t="s">
        <v>39</v>
      </c>
      <c r="E100" s="18" t="s">
        <v>457</v>
      </c>
      <c r="F100" s="17">
        <v>1</v>
      </c>
      <c r="G100" s="17">
        <v>1</v>
      </c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4"/>
      <c r="U100" s="4"/>
      <c r="V100" s="4"/>
      <c r="W100" s="4"/>
      <c r="X100" s="4"/>
      <c r="Y100" s="4"/>
    </row>
    <row r="101" spans="1:25" ht="55.5" customHeight="1" x14ac:dyDescent="0.25">
      <c r="A101" s="219"/>
      <c r="B101" s="18" t="s">
        <v>458</v>
      </c>
      <c r="C101" s="16" t="s">
        <v>441</v>
      </c>
      <c r="D101" s="14" t="s">
        <v>39</v>
      </c>
      <c r="E101" s="18" t="s">
        <v>459</v>
      </c>
      <c r="F101" s="17">
        <v>1</v>
      </c>
      <c r="G101" s="17"/>
      <c r="H101" s="17"/>
      <c r="I101" s="17"/>
      <c r="J101" s="17">
        <v>1</v>
      </c>
      <c r="K101" s="17" t="s">
        <v>443</v>
      </c>
      <c r="L101" s="17"/>
      <c r="M101" s="17" t="s">
        <v>460</v>
      </c>
      <c r="N101" s="17"/>
      <c r="O101" s="17"/>
      <c r="P101" s="17"/>
      <c r="Q101" s="17"/>
      <c r="R101" s="17"/>
      <c r="S101" s="17"/>
      <c r="T101" s="4"/>
      <c r="U101" s="4"/>
      <c r="V101" s="4"/>
      <c r="W101" s="4"/>
      <c r="X101" s="4"/>
      <c r="Y101" s="4"/>
    </row>
    <row r="102" spans="1:25" ht="73.5" customHeight="1" x14ac:dyDescent="0.25">
      <c r="A102" s="18" t="s">
        <v>461</v>
      </c>
      <c r="B102" s="18" t="s">
        <v>462</v>
      </c>
      <c r="C102" s="16" t="s">
        <v>441</v>
      </c>
      <c r="D102" s="14" t="s">
        <v>39</v>
      </c>
      <c r="E102" s="18" t="s">
        <v>463</v>
      </c>
      <c r="F102" s="17">
        <v>3</v>
      </c>
      <c r="G102" s="17" t="s">
        <v>443</v>
      </c>
      <c r="H102" s="17"/>
      <c r="I102" s="17"/>
      <c r="J102" s="17">
        <v>1</v>
      </c>
      <c r="K102" s="17"/>
      <c r="L102" s="17"/>
      <c r="M102" s="17"/>
      <c r="N102" s="17">
        <v>1</v>
      </c>
      <c r="O102" s="17"/>
      <c r="P102" s="17"/>
      <c r="Q102" s="17"/>
      <c r="R102" s="17">
        <v>1</v>
      </c>
      <c r="S102" s="17"/>
      <c r="T102" s="4"/>
      <c r="U102" s="4"/>
      <c r="V102" s="4"/>
      <c r="W102" s="4"/>
      <c r="X102" s="4"/>
      <c r="Y102" s="4"/>
    </row>
    <row r="103" spans="1:25" ht="55.5" customHeight="1" x14ac:dyDescent="0.25">
      <c r="A103" s="292" t="s">
        <v>464</v>
      </c>
      <c r="B103" s="49" t="s">
        <v>465</v>
      </c>
      <c r="C103" s="16" t="s">
        <v>441</v>
      </c>
      <c r="D103" s="14" t="s">
        <v>39</v>
      </c>
      <c r="E103" s="66" t="s">
        <v>466</v>
      </c>
      <c r="F103" s="17">
        <v>1</v>
      </c>
      <c r="G103" s="17">
        <v>1</v>
      </c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4"/>
      <c r="U103" s="4"/>
      <c r="V103" s="4"/>
      <c r="W103" s="4"/>
      <c r="X103" s="4"/>
      <c r="Y103" s="4"/>
    </row>
    <row r="104" spans="1:25" ht="55.5" customHeight="1" x14ac:dyDescent="0.25">
      <c r="A104" s="219"/>
      <c r="B104" s="18" t="s">
        <v>467</v>
      </c>
      <c r="C104" s="16" t="s">
        <v>441</v>
      </c>
      <c r="D104" s="14" t="s">
        <v>39</v>
      </c>
      <c r="E104" s="18" t="s">
        <v>624</v>
      </c>
      <c r="F104" s="17">
        <v>1</v>
      </c>
      <c r="G104" s="17">
        <v>1</v>
      </c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4"/>
      <c r="U104" s="4"/>
      <c r="V104" s="4"/>
      <c r="W104" s="4"/>
      <c r="X104" s="4"/>
      <c r="Y104" s="4"/>
    </row>
    <row r="105" spans="1:25" ht="78" customHeight="1" x14ac:dyDescent="0.25">
      <c r="A105" s="18" t="s">
        <v>468</v>
      </c>
      <c r="B105" s="18" t="s">
        <v>469</v>
      </c>
      <c r="C105" s="16" t="s">
        <v>441</v>
      </c>
      <c r="D105" s="14" t="s">
        <v>39</v>
      </c>
      <c r="E105" s="49" t="s">
        <v>361</v>
      </c>
      <c r="F105" s="17">
        <v>1</v>
      </c>
      <c r="G105" s="17">
        <v>1</v>
      </c>
      <c r="H105" s="17" t="s">
        <v>443</v>
      </c>
      <c r="I105" s="17" t="s">
        <v>443</v>
      </c>
      <c r="J105" s="17"/>
      <c r="K105" s="17" t="s">
        <v>443</v>
      </c>
      <c r="L105" s="17" t="s">
        <v>443</v>
      </c>
      <c r="M105" s="17"/>
      <c r="N105" s="17"/>
      <c r="O105" s="17"/>
      <c r="P105" s="17" t="s">
        <v>443</v>
      </c>
      <c r="Q105" s="17"/>
      <c r="R105" s="17"/>
      <c r="S105" s="17"/>
      <c r="T105" s="4"/>
      <c r="U105" s="4"/>
      <c r="V105" s="4"/>
      <c r="W105" s="4"/>
      <c r="X105" s="4"/>
      <c r="Y105" s="4"/>
    </row>
    <row r="106" spans="1:25" ht="55.5" customHeight="1" x14ac:dyDescent="0.25">
      <c r="A106" s="292" t="s">
        <v>470</v>
      </c>
      <c r="B106" s="18" t="s">
        <v>471</v>
      </c>
      <c r="C106" s="16" t="s">
        <v>441</v>
      </c>
      <c r="D106" s="14" t="s">
        <v>39</v>
      </c>
      <c r="E106" s="18" t="s">
        <v>361</v>
      </c>
      <c r="F106" s="17">
        <v>1</v>
      </c>
      <c r="G106" s="17">
        <v>1</v>
      </c>
      <c r="H106" s="17" t="s">
        <v>443</v>
      </c>
      <c r="I106" s="17" t="s">
        <v>443</v>
      </c>
      <c r="J106" s="17" t="s">
        <v>443</v>
      </c>
      <c r="K106" s="17" t="s">
        <v>443</v>
      </c>
      <c r="L106" s="17"/>
      <c r="M106" s="17" t="s">
        <v>443</v>
      </c>
      <c r="N106" s="17" t="s">
        <v>443</v>
      </c>
      <c r="O106" s="17" t="s">
        <v>443</v>
      </c>
      <c r="P106" s="17" t="s">
        <v>443</v>
      </c>
      <c r="Q106" s="17" t="s">
        <v>443</v>
      </c>
      <c r="R106" s="17" t="s">
        <v>443</v>
      </c>
      <c r="S106" s="17"/>
      <c r="T106" s="4"/>
      <c r="U106" s="4"/>
      <c r="V106" s="4"/>
      <c r="W106" s="4"/>
      <c r="X106" s="4"/>
      <c r="Y106" s="4"/>
    </row>
    <row r="107" spans="1:25" ht="55.5" customHeight="1" x14ac:dyDescent="0.25">
      <c r="A107" s="219"/>
      <c r="B107" s="49" t="s">
        <v>472</v>
      </c>
      <c r="C107" s="16" t="s">
        <v>441</v>
      </c>
      <c r="D107" s="14" t="s">
        <v>39</v>
      </c>
      <c r="E107" s="18" t="s">
        <v>623</v>
      </c>
      <c r="F107" s="17">
        <v>1</v>
      </c>
      <c r="G107" s="17">
        <v>1</v>
      </c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4"/>
      <c r="U107" s="4"/>
      <c r="V107" s="4"/>
      <c r="W107" s="4"/>
      <c r="X107" s="4"/>
      <c r="Y107" s="4"/>
    </row>
    <row r="108" spans="1:25" ht="55.5" customHeight="1" x14ac:dyDescent="0.25">
      <c r="A108" s="292" t="s">
        <v>473</v>
      </c>
      <c r="B108" s="18" t="s">
        <v>474</v>
      </c>
      <c r="C108" s="16" t="s">
        <v>441</v>
      </c>
      <c r="D108" s="14" t="s">
        <v>39</v>
      </c>
      <c r="E108" s="18" t="s">
        <v>466</v>
      </c>
      <c r="F108" s="17">
        <v>1</v>
      </c>
      <c r="G108" s="17">
        <v>1</v>
      </c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4"/>
      <c r="U108" s="4"/>
      <c r="V108" s="4"/>
      <c r="W108" s="4"/>
      <c r="X108" s="4"/>
      <c r="Y108" s="4"/>
    </row>
    <row r="109" spans="1:25" ht="55.5" customHeight="1" x14ac:dyDescent="0.25">
      <c r="A109" s="219"/>
      <c r="B109" s="18" t="s">
        <v>475</v>
      </c>
      <c r="C109" s="16" t="s">
        <v>441</v>
      </c>
      <c r="D109" s="14" t="s">
        <v>39</v>
      </c>
      <c r="E109" s="18" t="s">
        <v>454</v>
      </c>
      <c r="F109" s="17">
        <v>4</v>
      </c>
      <c r="G109" s="17"/>
      <c r="H109" s="17">
        <v>1</v>
      </c>
      <c r="I109" s="17" t="s">
        <v>443</v>
      </c>
      <c r="J109" s="17" t="s">
        <v>443</v>
      </c>
      <c r="K109" s="17">
        <v>1</v>
      </c>
      <c r="L109" s="17"/>
      <c r="M109" s="17" t="s">
        <v>443</v>
      </c>
      <c r="N109" s="17">
        <v>1</v>
      </c>
      <c r="O109" s="17"/>
      <c r="P109" s="17" t="s">
        <v>443</v>
      </c>
      <c r="Q109" s="17">
        <v>1</v>
      </c>
      <c r="R109" s="17" t="s">
        <v>443</v>
      </c>
      <c r="S109" s="17"/>
      <c r="T109" s="4"/>
      <c r="U109" s="4"/>
      <c r="V109" s="4"/>
      <c r="W109" s="4"/>
      <c r="X109" s="4"/>
      <c r="Y109" s="4"/>
    </row>
    <row r="110" spans="1:25" ht="54" customHeight="1" x14ac:dyDescent="0.25">
      <c r="A110" s="263" t="s">
        <v>476</v>
      </c>
      <c r="B110" s="228"/>
      <c r="C110" s="228"/>
      <c r="D110" s="228"/>
      <c r="E110" s="228"/>
      <c r="F110" s="228"/>
      <c r="G110" s="228"/>
      <c r="H110" s="228"/>
      <c r="I110" s="228"/>
      <c r="J110" s="228"/>
      <c r="K110" s="228"/>
      <c r="L110" s="228"/>
      <c r="M110" s="228"/>
      <c r="N110" s="228"/>
      <c r="O110" s="228"/>
      <c r="P110" s="228"/>
      <c r="Q110" s="228"/>
      <c r="R110" s="228"/>
      <c r="S110" s="229"/>
      <c r="T110" s="4"/>
      <c r="U110" s="4"/>
      <c r="V110" s="4"/>
      <c r="W110" s="4"/>
      <c r="X110" s="4"/>
      <c r="Y110" s="4"/>
    </row>
    <row r="111" spans="1:25" ht="55.5" customHeight="1" x14ac:dyDescent="0.25">
      <c r="A111" s="125" t="s">
        <v>477</v>
      </c>
      <c r="B111" s="67" t="s">
        <v>478</v>
      </c>
      <c r="C111" s="14" t="s">
        <v>78</v>
      </c>
      <c r="D111" s="14" t="s">
        <v>39</v>
      </c>
      <c r="E111" s="14" t="s">
        <v>479</v>
      </c>
      <c r="F111" s="68">
        <v>0.85</v>
      </c>
      <c r="G111" s="69"/>
      <c r="H111" s="68"/>
      <c r="I111" s="68">
        <v>0.85</v>
      </c>
      <c r="J111" s="69"/>
      <c r="K111" s="68"/>
      <c r="L111" s="68">
        <v>0.85</v>
      </c>
      <c r="M111" s="69"/>
      <c r="N111" s="68"/>
      <c r="O111" s="68">
        <v>0.85</v>
      </c>
      <c r="P111" s="69"/>
      <c r="Q111" s="68"/>
      <c r="R111" s="68">
        <v>0.85</v>
      </c>
      <c r="S111" s="70"/>
      <c r="T111" s="4"/>
      <c r="U111" s="4"/>
      <c r="V111" s="4"/>
      <c r="W111" s="4"/>
      <c r="X111" s="4"/>
      <c r="Y111" s="4"/>
    </row>
    <row r="112" spans="1:25" ht="54" customHeight="1" x14ac:dyDescent="0.25">
      <c r="A112" s="235" t="s">
        <v>480</v>
      </c>
      <c r="B112" s="232"/>
      <c r="C112" s="232"/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3"/>
      <c r="T112" s="4"/>
      <c r="U112" s="4"/>
      <c r="V112" s="4"/>
      <c r="W112" s="4"/>
      <c r="X112" s="4"/>
      <c r="Y112" s="4"/>
    </row>
    <row r="113" spans="1:26" ht="60" customHeight="1" x14ac:dyDescent="0.25">
      <c r="A113" s="125" t="s">
        <v>481</v>
      </c>
      <c r="B113" s="18" t="s">
        <v>482</v>
      </c>
      <c r="C113" s="14" t="s">
        <v>483</v>
      </c>
      <c r="D113" s="14" t="s">
        <v>39</v>
      </c>
      <c r="E113" s="14" t="s">
        <v>484</v>
      </c>
      <c r="F113" s="17">
        <v>65</v>
      </c>
      <c r="G113" s="17"/>
      <c r="H113" s="17"/>
      <c r="I113" s="17">
        <v>13</v>
      </c>
      <c r="J113" s="17">
        <v>13</v>
      </c>
      <c r="K113" s="17"/>
      <c r="L113" s="17">
        <v>13</v>
      </c>
      <c r="M113" s="17"/>
      <c r="N113" s="17">
        <v>13</v>
      </c>
      <c r="O113" s="17">
        <v>13</v>
      </c>
      <c r="P113" s="17"/>
      <c r="Q113" s="23"/>
      <c r="R113" s="17"/>
      <c r="S113" s="23"/>
      <c r="T113" s="4"/>
      <c r="U113" s="4"/>
      <c r="V113" s="4"/>
      <c r="W113" s="4"/>
      <c r="X113" s="4"/>
      <c r="Y113" s="4"/>
    </row>
    <row r="114" spans="1:26" ht="55.5" customHeight="1" x14ac:dyDescent="0.25">
      <c r="A114" s="242" t="s">
        <v>485</v>
      </c>
      <c r="B114" s="18" t="s">
        <v>486</v>
      </c>
      <c r="C114" s="14" t="s">
        <v>483</v>
      </c>
      <c r="D114" s="14" t="s">
        <v>39</v>
      </c>
      <c r="E114" s="14" t="s">
        <v>487</v>
      </c>
      <c r="F114" s="17">
        <v>432</v>
      </c>
      <c r="G114" s="17">
        <v>36</v>
      </c>
      <c r="H114" s="17">
        <v>36</v>
      </c>
      <c r="I114" s="17">
        <v>36</v>
      </c>
      <c r="J114" s="17">
        <v>36</v>
      </c>
      <c r="K114" s="17">
        <v>36</v>
      </c>
      <c r="L114" s="17">
        <v>36</v>
      </c>
      <c r="M114" s="17">
        <v>36</v>
      </c>
      <c r="N114" s="17">
        <v>36</v>
      </c>
      <c r="O114" s="17">
        <v>36</v>
      </c>
      <c r="P114" s="17">
        <v>36</v>
      </c>
      <c r="Q114" s="17">
        <v>36</v>
      </c>
      <c r="R114" s="17">
        <v>36</v>
      </c>
      <c r="S114" s="23">
        <v>2400000</v>
      </c>
      <c r="T114" s="4"/>
      <c r="U114" s="4"/>
      <c r="V114" s="4"/>
      <c r="W114" s="4"/>
      <c r="X114" s="4"/>
      <c r="Y114" s="4"/>
    </row>
    <row r="115" spans="1:26" ht="63.75" customHeight="1" x14ac:dyDescent="0.25">
      <c r="A115" s="218"/>
      <c r="B115" s="18" t="s">
        <v>488</v>
      </c>
      <c r="C115" s="14" t="s">
        <v>489</v>
      </c>
      <c r="D115" s="14" t="s">
        <v>39</v>
      </c>
      <c r="E115" s="14" t="s">
        <v>490</v>
      </c>
      <c r="F115" s="17">
        <v>864</v>
      </c>
      <c r="G115" s="17">
        <v>72</v>
      </c>
      <c r="H115" s="17">
        <v>72</v>
      </c>
      <c r="I115" s="17">
        <v>72</v>
      </c>
      <c r="J115" s="17">
        <v>72</v>
      </c>
      <c r="K115" s="17">
        <v>72</v>
      </c>
      <c r="L115" s="17">
        <v>72</v>
      </c>
      <c r="M115" s="17">
        <v>72</v>
      </c>
      <c r="N115" s="17">
        <v>72</v>
      </c>
      <c r="O115" s="17">
        <v>72</v>
      </c>
      <c r="P115" s="17">
        <v>72</v>
      </c>
      <c r="Q115" s="17">
        <v>72</v>
      </c>
      <c r="R115" s="17">
        <v>72</v>
      </c>
      <c r="S115" s="23">
        <v>200000</v>
      </c>
      <c r="T115" s="4"/>
      <c r="U115" s="4"/>
      <c r="V115" s="4"/>
      <c r="W115" s="4"/>
      <c r="X115" s="4"/>
      <c r="Y115" s="4"/>
    </row>
    <row r="116" spans="1:26" ht="87.75" customHeight="1" x14ac:dyDescent="0.25">
      <c r="A116" s="125" t="s">
        <v>491</v>
      </c>
      <c r="B116" s="18" t="s">
        <v>492</v>
      </c>
      <c r="C116" s="14" t="s">
        <v>483</v>
      </c>
      <c r="D116" s="14" t="s">
        <v>39</v>
      </c>
      <c r="E116" s="14" t="s">
        <v>493</v>
      </c>
      <c r="F116" s="17">
        <v>3</v>
      </c>
      <c r="G116" s="17"/>
      <c r="H116" s="17"/>
      <c r="I116" s="17"/>
      <c r="J116" s="17">
        <v>1</v>
      </c>
      <c r="K116" s="17"/>
      <c r="L116" s="17"/>
      <c r="M116" s="17">
        <v>1</v>
      </c>
      <c r="N116" s="17"/>
      <c r="O116" s="17"/>
      <c r="P116" s="17">
        <v>1</v>
      </c>
      <c r="Q116" s="23"/>
      <c r="R116" s="17"/>
      <c r="S116" s="23">
        <v>800000</v>
      </c>
      <c r="T116" s="4"/>
      <c r="U116" s="4"/>
      <c r="V116" s="4"/>
      <c r="W116" s="4"/>
      <c r="X116" s="4"/>
      <c r="Y116" s="4"/>
    </row>
    <row r="117" spans="1:26" ht="84.75" customHeight="1" x14ac:dyDescent="0.25">
      <c r="A117" s="130" t="s">
        <v>494</v>
      </c>
      <c r="B117" s="129" t="s">
        <v>495</v>
      </c>
      <c r="C117" s="14" t="s">
        <v>483</v>
      </c>
      <c r="D117" s="14" t="s">
        <v>39</v>
      </c>
      <c r="E117" s="14" t="s">
        <v>493</v>
      </c>
      <c r="F117" s="17">
        <v>1</v>
      </c>
      <c r="G117" s="17"/>
      <c r="H117" s="17"/>
      <c r="I117" s="17"/>
      <c r="J117" s="17"/>
      <c r="K117" s="17"/>
      <c r="L117" s="17"/>
      <c r="M117" s="17"/>
      <c r="N117" s="17"/>
      <c r="O117" s="17">
        <v>1</v>
      </c>
      <c r="P117" s="17"/>
      <c r="Q117" s="23"/>
      <c r="R117" s="17"/>
      <c r="S117" s="23">
        <v>1000000</v>
      </c>
      <c r="T117" s="4"/>
      <c r="U117" s="4"/>
      <c r="V117" s="4"/>
      <c r="W117" s="4"/>
      <c r="X117" s="4"/>
      <c r="Y117" s="4"/>
    </row>
    <row r="118" spans="1:26" s="124" customFormat="1" ht="15.75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8" t="s">
        <v>60</v>
      </c>
      <c r="S118" s="29">
        <f>+SUM(S18:S117)</f>
        <v>102460722</v>
      </c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30"/>
      <c r="B119" s="1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4"/>
      <c r="U119" s="4"/>
      <c r="V119" s="4"/>
      <c r="W119" s="4"/>
      <c r="X119" s="4"/>
      <c r="Y119" s="4"/>
    </row>
    <row r="120" spans="1:26" ht="15.75" customHeight="1" x14ac:dyDescent="0.25">
      <c r="A120" s="30"/>
      <c r="B120" s="1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4"/>
      <c r="U120" s="4"/>
      <c r="V120" s="4"/>
      <c r="W120" s="4"/>
      <c r="X120" s="4"/>
      <c r="Y120" s="4"/>
    </row>
    <row r="121" spans="1:26" ht="15.75" customHeight="1" x14ac:dyDescent="0.25">
      <c r="A121" s="30"/>
      <c r="B121" s="1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4"/>
      <c r="U121" s="4"/>
      <c r="V121" s="4"/>
      <c r="W121" s="4"/>
      <c r="X121" s="4"/>
      <c r="Y121" s="4"/>
    </row>
    <row r="122" spans="1:26" ht="15.75" customHeight="1" x14ac:dyDescent="0.25">
      <c r="A122" s="30"/>
      <c r="B122" s="1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4"/>
      <c r="U122" s="4"/>
      <c r="V122" s="4"/>
      <c r="W122" s="4"/>
      <c r="X122" s="4"/>
      <c r="Y122" s="4"/>
    </row>
    <row r="123" spans="1:26" ht="15.75" customHeight="1" x14ac:dyDescent="0.25">
      <c r="A123" s="30"/>
      <c r="B123" s="1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4"/>
      <c r="U123" s="4"/>
      <c r="V123" s="4"/>
      <c r="W123" s="4"/>
      <c r="X123" s="4"/>
      <c r="Y123" s="4"/>
    </row>
    <row r="124" spans="1:26" ht="15.75" customHeight="1" x14ac:dyDescent="0.25">
      <c r="A124" s="30"/>
      <c r="B124" s="1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4"/>
      <c r="U124" s="4"/>
      <c r="V124" s="4"/>
      <c r="W124" s="4"/>
      <c r="X124" s="4"/>
      <c r="Y124" s="4"/>
    </row>
    <row r="125" spans="1:26" ht="15.75" customHeight="1" x14ac:dyDescent="0.25">
      <c r="A125" s="30"/>
      <c r="B125" s="1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4"/>
      <c r="U125" s="4"/>
      <c r="V125" s="4"/>
      <c r="W125" s="4"/>
      <c r="X125" s="4"/>
      <c r="Y125" s="4"/>
    </row>
    <row r="126" spans="1:26" ht="15.75" customHeight="1" x14ac:dyDescent="0.25">
      <c r="A126" s="30"/>
      <c r="B126" s="1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4"/>
      <c r="U126" s="4"/>
      <c r="V126" s="4"/>
      <c r="W126" s="4"/>
      <c r="X126" s="4"/>
      <c r="Y126" s="4"/>
    </row>
    <row r="127" spans="1:26" ht="15.75" customHeight="1" x14ac:dyDescent="0.25">
      <c r="A127" s="30"/>
      <c r="B127" s="1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4"/>
      <c r="U127" s="4"/>
      <c r="V127" s="4"/>
      <c r="W127" s="4"/>
      <c r="X127" s="4"/>
      <c r="Y127" s="4"/>
    </row>
    <row r="128" spans="1:26" ht="15.75" customHeight="1" x14ac:dyDescent="0.25">
      <c r="A128" s="30"/>
      <c r="B128" s="1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4"/>
      <c r="U128" s="4"/>
      <c r="V128" s="4"/>
      <c r="W128" s="4"/>
      <c r="X128" s="4"/>
      <c r="Y128" s="4"/>
    </row>
    <row r="129" spans="1:25" ht="15.75" customHeight="1" x14ac:dyDescent="0.25">
      <c r="A129" s="30"/>
      <c r="B129" s="1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4"/>
      <c r="U129" s="4"/>
      <c r="V129" s="4"/>
      <c r="W129" s="4"/>
      <c r="X129" s="4"/>
      <c r="Y129" s="4"/>
    </row>
    <row r="130" spans="1:25" ht="15.75" customHeight="1" x14ac:dyDescent="0.25">
      <c r="A130" s="30"/>
      <c r="B130" s="1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4"/>
      <c r="U130" s="4"/>
      <c r="V130" s="4"/>
      <c r="W130" s="4"/>
      <c r="X130" s="4"/>
      <c r="Y130" s="4"/>
    </row>
    <row r="131" spans="1:25" ht="15.75" customHeight="1" x14ac:dyDescent="0.25">
      <c r="A131" s="30"/>
      <c r="B131" s="1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4"/>
      <c r="U131" s="4"/>
      <c r="V131" s="4"/>
      <c r="W131" s="4"/>
      <c r="X131" s="4"/>
      <c r="Y131" s="4"/>
    </row>
    <row r="132" spans="1:25" ht="15.75" customHeight="1" x14ac:dyDescent="0.25">
      <c r="A132" s="30"/>
      <c r="B132" s="1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4"/>
      <c r="U132" s="4"/>
      <c r="V132" s="4"/>
      <c r="W132" s="4"/>
      <c r="X132" s="4"/>
      <c r="Y132" s="4"/>
    </row>
    <row r="133" spans="1:25" ht="15.75" customHeight="1" x14ac:dyDescent="0.25">
      <c r="A133" s="30"/>
      <c r="B133" s="1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4"/>
      <c r="U133" s="4"/>
      <c r="V133" s="4"/>
      <c r="W133" s="4"/>
      <c r="X133" s="4"/>
      <c r="Y133" s="4"/>
    </row>
    <row r="134" spans="1:25" ht="15.75" customHeight="1" x14ac:dyDescent="0.25">
      <c r="A134" s="30"/>
      <c r="B134" s="1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4"/>
      <c r="U134" s="4"/>
      <c r="V134" s="4"/>
      <c r="W134" s="4"/>
      <c r="X134" s="4"/>
      <c r="Y134" s="4"/>
    </row>
    <row r="135" spans="1:25" ht="15.75" customHeight="1" x14ac:dyDescent="0.25">
      <c r="A135" s="30"/>
      <c r="B135" s="1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4"/>
      <c r="U135" s="4"/>
      <c r="V135" s="4"/>
      <c r="W135" s="4"/>
      <c r="X135" s="4"/>
      <c r="Y135" s="4"/>
    </row>
    <row r="136" spans="1:25" ht="15.75" customHeight="1" x14ac:dyDescent="0.25">
      <c r="A136" s="30"/>
      <c r="B136" s="1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4"/>
      <c r="U136" s="4"/>
      <c r="V136" s="4"/>
      <c r="W136" s="4"/>
      <c r="X136" s="4"/>
      <c r="Y136" s="4"/>
    </row>
    <row r="137" spans="1:25" ht="15.75" customHeight="1" x14ac:dyDescent="0.25">
      <c r="A137" s="30"/>
      <c r="B137" s="1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4"/>
      <c r="U137" s="4"/>
      <c r="V137" s="4"/>
      <c r="W137" s="4"/>
      <c r="X137" s="4"/>
      <c r="Y137" s="4"/>
    </row>
    <row r="138" spans="1:25" ht="15.75" customHeight="1" x14ac:dyDescent="0.25">
      <c r="A138" s="30"/>
      <c r="B138" s="1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4"/>
      <c r="U138" s="4"/>
      <c r="V138" s="4"/>
      <c r="W138" s="4"/>
      <c r="X138" s="4"/>
      <c r="Y138" s="4"/>
    </row>
    <row r="139" spans="1:25" ht="15.75" customHeight="1" x14ac:dyDescent="0.25">
      <c r="A139" s="30"/>
      <c r="B139" s="1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4"/>
      <c r="U139" s="4"/>
      <c r="V139" s="4"/>
      <c r="W139" s="4"/>
      <c r="X139" s="4"/>
      <c r="Y139" s="4"/>
    </row>
    <row r="140" spans="1:25" ht="15.75" customHeight="1" x14ac:dyDescent="0.25">
      <c r="A140" s="30"/>
      <c r="B140" s="1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4"/>
      <c r="U140" s="4"/>
      <c r="V140" s="4"/>
      <c r="W140" s="4"/>
      <c r="X140" s="4"/>
      <c r="Y140" s="4"/>
    </row>
    <row r="141" spans="1:25" ht="15.75" customHeight="1" x14ac:dyDescent="0.25">
      <c r="A141" s="30"/>
      <c r="B141" s="1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4"/>
      <c r="U141" s="4"/>
      <c r="V141" s="4"/>
      <c r="W141" s="4"/>
      <c r="X141" s="4"/>
      <c r="Y141" s="4"/>
    </row>
    <row r="142" spans="1:25" ht="15.75" customHeight="1" x14ac:dyDescent="0.25">
      <c r="A142" s="30"/>
      <c r="B142" s="1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4"/>
      <c r="U142" s="4"/>
      <c r="V142" s="4"/>
      <c r="W142" s="4"/>
      <c r="X142" s="4"/>
      <c r="Y142" s="4"/>
    </row>
    <row r="143" spans="1:25" ht="15.75" customHeight="1" x14ac:dyDescent="0.25">
      <c r="A143" s="30"/>
      <c r="B143" s="1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4"/>
      <c r="U143" s="4"/>
      <c r="V143" s="4"/>
      <c r="W143" s="4"/>
      <c r="X143" s="4"/>
      <c r="Y143" s="4"/>
    </row>
    <row r="144" spans="1:25" ht="15.75" customHeight="1" x14ac:dyDescent="0.25">
      <c r="A144" s="30"/>
      <c r="B144" s="1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4"/>
      <c r="U144" s="4"/>
      <c r="V144" s="4"/>
      <c r="W144" s="4"/>
      <c r="X144" s="4"/>
      <c r="Y144" s="4"/>
    </row>
    <row r="145" spans="1:25" ht="15.75" customHeight="1" x14ac:dyDescent="0.25">
      <c r="A145" s="30"/>
      <c r="B145" s="1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4"/>
      <c r="U145" s="4"/>
      <c r="V145" s="4"/>
      <c r="W145" s="4"/>
      <c r="X145" s="4"/>
      <c r="Y145" s="4"/>
    </row>
    <row r="146" spans="1:25" ht="15.75" customHeight="1" x14ac:dyDescent="0.25">
      <c r="A146" s="30"/>
      <c r="B146" s="1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4"/>
      <c r="U146" s="4"/>
      <c r="V146" s="4"/>
      <c r="W146" s="4"/>
      <c r="X146" s="4"/>
      <c r="Y146" s="4"/>
    </row>
    <row r="147" spans="1:25" ht="15.75" customHeight="1" x14ac:dyDescent="0.25">
      <c r="A147" s="30"/>
      <c r="B147" s="1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4"/>
      <c r="U147" s="4"/>
      <c r="V147" s="4"/>
      <c r="W147" s="4"/>
      <c r="X147" s="4"/>
      <c r="Y147" s="4"/>
    </row>
    <row r="148" spans="1:25" ht="15.75" customHeight="1" x14ac:dyDescent="0.25">
      <c r="A148" s="30"/>
      <c r="B148" s="1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4"/>
      <c r="U148" s="4"/>
      <c r="V148" s="4"/>
      <c r="W148" s="4"/>
      <c r="X148" s="4"/>
      <c r="Y148" s="4"/>
    </row>
    <row r="149" spans="1:25" ht="15.75" customHeight="1" x14ac:dyDescent="0.25">
      <c r="A149" s="30"/>
      <c r="B149" s="1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4"/>
      <c r="U149" s="4"/>
      <c r="V149" s="4"/>
      <c r="W149" s="4"/>
      <c r="X149" s="4"/>
      <c r="Y149" s="4"/>
    </row>
    <row r="150" spans="1:25" ht="15.75" customHeight="1" x14ac:dyDescent="0.25">
      <c r="A150" s="30"/>
      <c r="B150" s="1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4"/>
      <c r="U150" s="4"/>
      <c r="V150" s="4"/>
      <c r="W150" s="4"/>
      <c r="X150" s="4"/>
      <c r="Y150" s="4"/>
    </row>
    <row r="151" spans="1:25" ht="15.75" customHeight="1" x14ac:dyDescent="0.25">
      <c r="A151" s="30"/>
      <c r="B151" s="1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4"/>
      <c r="U151" s="4"/>
      <c r="V151" s="4"/>
      <c r="W151" s="4"/>
      <c r="X151" s="4"/>
      <c r="Y151" s="4"/>
    </row>
    <row r="152" spans="1:25" ht="15.75" customHeight="1" x14ac:dyDescent="0.25">
      <c r="A152" s="30"/>
      <c r="B152" s="1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4"/>
      <c r="U152" s="4"/>
      <c r="V152" s="4"/>
      <c r="W152" s="4"/>
      <c r="X152" s="4"/>
      <c r="Y152" s="4"/>
    </row>
    <row r="153" spans="1:25" ht="15.75" customHeight="1" x14ac:dyDescent="0.25">
      <c r="A153" s="30"/>
      <c r="B153" s="1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4"/>
      <c r="U153" s="4"/>
      <c r="V153" s="4"/>
      <c r="W153" s="4"/>
      <c r="X153" s="4"/>
      <c r="Y153" s="4"/>
    </row>
    <row r="154" spans="1:25" ht="15.75" customHeight="1" x14ac:dyDescent="0.25">
      <c r="A154" s="30"/>
      <c r="B154" s="1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4"/>
      <c r="U154" s="4"/>
      <c r="V154" s="4"/>
      <c r="W154" s="4"/>
      <c r="X154" s="4"/>
      <c r="Y154" s="4"/>
    </row>
    <row r="155" spans="1:25" ht="15.75" customHeight="1" x14ac:dyDescent="0.25">
      <c r="A155" s="30"/>
      <c r="B155" s="1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4"/>
      <c r="U155" s="4"/>
      <c r="V155" s="4"/>
      <c r="W155" s="4"/>
      <c r="X155" s="4"/>
      <c r="Y155" s="4"/>
    </row>
    <row r="156" spans="1:25" ht="15.75" customHeight="1" x14ac:dyDescent="0.25">
      <c r="A156" s="30"/>
      <c r="B156" s="1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4"/>
      <c r="U156" s="4"/>
      <c r="V156" s="4"/>
      <c r="W156" s="4"/>
      <c r="X156" s="4"/>
      <c r="Y156" s="4"/>
    </row>
    <row r="157" spans="1:25" ht="15.75" customHeight="1" x14ac:dyDescent="0.25">
      <c r="A157" s="30"/>
      <c r="B157" s="1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4"/>
      <c r="U157" s="4"/>
      <c r="V157" s="4"/>
      <c r="W157" s="4"/>
      <c r="X157" s="4"/>
      <c r="Y157" s="4"/>
    </row>
    <row r="158" spans="1:25" ht="15.75" customHeight="1" x14ac:dyDescent="0.25">
      <c r="A158" s="30"/>
      <c r="B158" s="1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4"/>
      <c r="U158" s="4"/>
      <c r="V158" s="4"/>
      <c r="W158" s="4"/>
      <c r="X158" s="4"/>
      <c r="Y158" s="4"/>
    </row>
    <row r="159" spans="1:25" ht="15.75" customHeight="1" x14ac:dyDescent="0.25">
      <c r="A159" s="30"/>
      <c r="B159" s="1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4"/>
      <c r="U159" s="4"/>
      <c r="V159" s="4"/>
      <c r="W159" s="4"/>
      <c r="X159" s="4"/>
      <c r="Y159" s="4"/>
    </row>
    <row r="160" spans="1:25" ht="15.75" customHeight="1" x14ac:dyDescent="0.25">
      <c r="A160" s="30"/>
      <c r="B160" s="1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4"/>
      <c r="U160" s="4"/>
      <c r="V160" s="4"/>
      <c r="W160" s="4"/>
      <c r="X160" s="4"/>
      <c r="Y160" s="4"/>
    </row>
    <row r="161" spans="1:25" ht="15.75" customHeight="1" x14ac:dyDescent="0.25">
      <c r="A161" s="30"/>
      <c r="B161" s="1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4"/>
      <c r="U161" s="4"/>
      <c r="V161" s="4"/>
      <c r="W161" s="4"/>
      <c r="X161" s="4"/>
      <c r="Y161" s="4"/>
    </row>
    <row r="162" spans="1:25" ht="15.75" customHeight="1" x14ac:dyDescent="0.25">
      <c r="A162" s="30"/>
      <c r="B162" s="1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4"/>
      <c r="U162" s="4"/>
      <c r="V162" s="4"/>
      <c r="W162" s="4"/>
      <c r="X162" s="4"/>
      <c r="Y162" s="4"/>
    </row>
    <row r="163" spans="1:25" ht="15.75" customHeight="1" x14ac:dyDescent="0.25">
      <c r="A163" s="30"/>
      <c r="B163" s="1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4"/>
      <c r="U163" s="4"/>
      <c r="V163" s="4"/>
      <c r="W163" s="4"/>
      <c r="X163" s="4"/>
      <c r="Y163" s="4"/>
    </row>
    <row r="164" spans="1:25" ht="15.75" customHeight="1" x14ac:dyDescent="0.25">
      <c r="A164" s="30"/>
      <c r="B164" s="1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4"/>
      <c r="U164" s="4"/>
      <c r="V164" s="4"/>
      <c r="W164" s="4"/>
      <c r="X164" s="4"/>
      <c r="Y164" s="4"/>
    </row>
    <row r="165" spans="1:25" ht="15.75" customHeight="1" x14ac:dyDescent="0.25">
      <c r="A165" s="30"/>
      <c r="B165" s="1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4"/>
      <c r="U165" s="4"/>
      <c r="V165" s="4"/>
      <c r="W165" s="4"/>
      <c r="X165" s="4"/>
      <c r="Y165" s="4"/>
    </row>
    <row r="166" spans="1:25" ht="15.75" customHeight="1" x14ac:dyDescent="0.25">
      <c r="A166" s="30"/>
      <c r="B166" s="1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4"/>
      <c r="U166" s="4"/>
      <c r="V166" s="4"/>
      <c r="W166" s="4"/>
      <c r="X166" s="4"/>
      <c r="Y166" s="4"/>
    </row>
    <row r="167" spans="1:25" ht="15.75" customHeight="1" x14ac:dyDescent="0.25">
      <c r="A167" s="30"/>
      <c r="B167" s="1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4"/>
      <c r="U167" s="4"/>
      <c r="V167" s="4"/>
      <c r="W167" s="4"/>
      <c r="X167" s="4"/>
      <c r="Y167" s="4"/>
    </row>
    <row r="168" spans="1:25" ht="15.75" customHeight="1" x14ac:dyDescent="0.25">
      <c r="A168" s="30"/>
      <c r="B168" s="1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4"/>
      <c r="U168" s="4"/>
      <c r="V168" s="4"/>
      <c r="W168" s="4"/>
      <c r="X168" s="4"/>
      <c r="Y168" s="4"/>
    </row>
    <row r="169" spans="1:25" ht="15.75" customHeight="1" x14ac:dyDescent="0.25">
      <c r="A169" s="30"/>
      <c r="B169" s="1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4"/>
      <c r="U169" s="4"/>
      <c r="V169" s="4"/>
      <c r="W169" s="4"/>
      <c r="X169" s="4"/>
      <c r="Y169" s="4"/>
    </row>
    <row r="170" spans="1:25" ht="15.75" customHeight="1" x14ac:dyDescent="0.25">
      <c r="A170" s="30"/>
      <c r="B170" s="1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4"/>
      <c r="U170" s="4"/>
      <c r="V170" s="4"/>
      <c r="W170" s="4"/>
      <c r="X170" s="4"/>
      <c r="Y170" s="4"/>
    </row>
    <row r="171" spans="1:25" ht="15.75" customHeight="1" x14ac:dyDescent="0.25">
      <c r="A171" s="30"/>
      <c r="B171" s="1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4"/>
      <c r="U171" s="4"/>
      <c r="V171" s="4"/>
      <c r="W171" s="4"/>
      <c r="X171" s="4"/>
      <c r="Y171" s="4"/>
    </row>
    <row r="172" spans="1:25" ht="15.75" customHeight="1" x14ac:dyDescent="0.25">
      <c r="A172" s="30"/>
      <c r="B172" s="1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4"/>
      <c r="U172" s="4"/>
      <c r="V172" s="4"/>
      <c r="W172" s="4"/>
      <c r="X172" s="4"/>
      <c r="Y172" s="4"/>
    </row>
    <row r="173" spans="1:25" ht="15.75" customHeight="1" x14ac:dyDescent="0.25">
      <c r="A173" s="30"/>
      <c r="B173" s="1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4"/>
      <c r="U173" s="4"/>
      <c r="V173" s="4"/>
      <c r="W173" s="4"/>
      <c r="X173" s="4"/>
      <c r="Y173" s="4"/>
    </row>
    <row r="174" spans="1:25" ht="15.75" customHeight="1" x14ac:dyDescent="0.25">
      <c r="A174" s="30"/>
      <c r="B174" s="1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4"/>
      <c r="U174" s="4"/>
      <c r="V174" s="4"/>
      <c r="W174" s="4"/>
      <c r="X174" s="4"/>
      <c r="Y174" s="4"/>
    </row>
    <row r="175" spans="1:25" ht="15.75" customHeight="1" x14ac:dyDescent="0.25">
      <c r="A175" s="30"/>
      <c r="B175" s="1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4"/>
      <c r="U175" s="4"/>
      <c r="V175" s="4"/>
      <c r="W175" s="4"/>
      <c r="X175" s="4"/>
      <c r="Y175" s="4"/>
    </row>
    <row r="176" spans="1:25" ht="15.75" customHeight="1" x14ac:dyDescent="0.25">
      <c r="A176" s="30"/>
      <c r="B176" s="1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4"/>
      <c r="U176" s="4"/>
      <c r="V176" s="4"/>
      <c r="W176" s="4"/>
      <c r="X176" s="4"/>
      <c r="Y176" s="4"/>
    </row>
    <row r="177" spans="1:25" ht="15.75" customHeight="1" x14ac:dyDescent="0.25">
      <c r="A177" s="30"/>
      <c r="B177" s="1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4"/>
      <c r="U177" s="4"/>
      <c r="V177" s="4"/>
      <c r="W177" s="4"/>
      <c r="X177" s="4"/>
      <c r="Y177" s="4"/>
    </row>
    <row r="178" spans="1:25" ht="15.75" customHeight="1" x14ac:dyDescent="0.25">
      <c r="A178" s="30"/>
      <c r="B178" s="1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4"/>
      <c r="U178" s="4"/>
      <c r="V178" s="4"/>
      <c r="W178" s="4"/>
      <c r="X178" s="4"/>
      <c r="Y178" s="4"/>
    </row>
    <row r="179" spans="1:25" ht="15.75" customHeight="1" x14ac:dyDescent="0.25">
      <c r="A179" s="30"/>
      <c r="B179" s="1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4"/>
      <c r="U179" s="4"/>
      <c r="V179" s="4"/>
      <c r="W179" s="4"/>
      <c r="X179" s="4"/>
      <c r="Y179" s="4"/>
    </row>
    <row r="180" spans="1:25" ht="15.75" customHeight="1" x14ac:dyDescent="0.25">
      <c r="A180" s="30"/>
      <c r="B180" s="1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4"/>
      <c r="U180" s="4"/>
      <c r="V180" s="4"/>
      <c r="W180" s="4"/>
      <c r="X180" s="4"/>
      <c r="Y180" s="4"/>
    </row>
    <row r="181" spans="1:25" ht="15.75" customHeight="1" x14ac:dyDescent="0.25">
      <c r="A181" s="30"/>
      <c r="B181" s="1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4"/>
      <c r="U181" s="4"/>
      <c r="V181" s="4"/>
      <c r="W181" s="4"/>
      <c r="X181" s="4"/>
      <c r="Y181" s="4"/>
    </row>
    <row r="182" spans="1:25" ht="15.75" customHeight="1" x14ac:dyDescent="0.25">
      <c r="A182" s="30"/>
      <c r="B182" s="1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4"/>
      <c r="U182" s="4"/>
      <c r="V182" s="4"/>
      <c r="W182" s="4"/>
      <c r="X182" s="4"/>
      <c r="Y182" s="4"/>
    </row>
    <row r="183" spans="1:25" ht="15.75" customHeight="1" x14ac:dyDescent="0.25">
      <c r="A183" s="30"/>
      <c r="B183" s="1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4"/>
      <c r="U183" s="4"/>
      <c r="V183" s="4"/>
      <c r="W183" s="4"/>
      <c r="X183" s="4"/>
      <c r="Y183" s="4"/>
    </row>
    <row r="184" spans="1:25" ht="15.75" customHeight="1" x14ac:dyDescent="0.25">
      <c r="A184" s="30"/>
      <c r="B184" s="1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4"/>
      <c r="U184" s="4"/>
      <c r="V184" s="4"/>
      <c r="W184" s="4"/>
      <c r="X184" s="4"/>
      <c r="Y184" s="4"/>
    </row>
    <row r="185" spans="1:25" ht="15.75" customHeight="1" x14ac:dyDescent="0.25">
      <c r="A185" s="30"/>
      <c r="B185" s="1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4"/>
      <c r="U185" s="4"/>
      <c r="V185" s="4"/>
      <c r="W185" s="4"/>
      <c r="X185" s="4"/>
      <c r="Y185" s="4"/>
    </row>
    <row r="186" spans="1:25" ht="15.75" customHeight="1" x14ac:dyDescent="0.25">
      <c r="A186" s="30"/>
      <c r="B186" s="1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4"/>
      <c r="U186" s="4"/>
      <c r="V186" s="4"/>
      <c r="W186" s="4"/>
      <c r="X186" s="4"/>
      <c r="Y186" s="4"/>
    </row>
    <row r="187" spans="1:25" ht="15.75" customHeight="1" x14ac:dyDescent="0.25">
      <c r="A187" s="30"/>
      <c r="B187" s="1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4"/>
      <c r="U187" s="4"/>
      <c r="V187" s="4"/>
      <c r="W187" s="4"/>
      <c r="X187" s="4"/>
      <c r="Y187" s="4"/>
    </row>
    <row r="188" spans="1:25" ht="15.75" customHeight="1" x14ac:dyDescent="0.25">
      <c r="A188" s="30"/>
      <c r="B188" s="1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4"/>
      <c r="U188" s="4"/>
      <c r="V188" s="4"/>
      <c r="W188" s="4"/>
      <c r="X188" s="4"/>
      <c r="Y188" s="4"/>
    </row>
    <row r="189" spans="1:25" ht="15.75" customHeight="1" x14ac:dyDescent="0.25">
      <c r="A189" s="30"/>
      <c r="B189" s="1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4"/>
      <c r="U189" s="4"/>
      <c r="V189" s="4"/>
      <c r="W189" s="4"/>
      <c r="X189" s="4"/>
      <c r="Y189" s="4"/>
    </row>
    <row r="190" spans="1:25" ht="15.75" customHeight="1" x14ac:dyDescent="0.25">
      <c r="A190" s="30"/>
      <c r="B190" s="1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4"/>
      <c r="U190" s="4"/>
      <c r="V190" s="4"/>
      <c r="W190" s="4"/>
      <c r="X190" s="4"/>
      <c r="Y190" s="4"/>
    </row>
    <row r="191" spans="1:25" ht="15.75" customHeight="1" x14ac:dyDescent="0.25">
      <c r="A191" s="30"/>
      <c r="B191" s="1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4"/>
      <c r="U191" s="4"/>
      <c r="V191" s="4"/>
      <c r="W191" s="4"/>
      <c r="X191" s="4"/>
      <c r="Y191" s="4"/>
    </row>
    <row r="192" spans="1:25" ht="15.75" customHeight="1" x14ac:dyDescent="0.25">
      <c r="A192" s="30"/>
      <c r="B192" s="1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4"/>
      <c r="U192" s="4"/>
      <c r="V192" s="4"/>
      <c r="W192" s="4"/>
      <c r="X192" s="4"/>
      <c r="Y192" s="4"/>
    </row>
    <row r="193" spans="1:25" ht="15.75" customHeight="1" x14ac:dyDescent="0.25">
      <c r="A193" s="30"/>
      <c r="B193" s="1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4"/>
      <c r="U193" s="4"/>
      <c r="V193" s="4"/>
      <c r="W193" s="4"/>
      <c r="X193" s="4"/>
      <c r="Y193" s="4"/>
    </row>
    <row r="194" spans="1:25" ht="15.75" customHeight="1" x14ac:dyDescent="0.25">
      <c r="A194" s="30"/>
      <c r="B194" s="1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4"/>
      <c r="U194" s="4"/>
      <c r="V194" s="4"/>
      <c r="W194" s="4"/>
      <c r="X194" s="4"/>
      <c r="Y194" s="4"/>
    </row>
    <row r="195" spans="1:25" ht="15.75" customHeight="1" x14ac:dyDescent="0.25">
      <c r="A195" s="30"/>
      <c r="B195" s="1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4"/>
      <c r="U195" s="4"/>
      <c r="V195" s="4"/>
      <c r="W195" s="4"/>
      <c r="X195" s="4"/>
      <c r="Y195" s="4"/>
    </row>
    <row r="196" spans="1:25" ht="15.75" customHeight="1" x14ac:dyDescent="0.25">
      <c r="A196" s="30"/>
      <c r="B196" s="1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4"/>
      <c r="U196" s="4"/>
      <c r="V196" s="4"/>
      <c r="W196" s="4"/>
      <c r="X196" s="4"/>
      <c r="Y196" s="4"/>
    </row>
    <row r="197" spans="1:25" ht="15.75" customHeight="1" x14ac:dyDescent="0.25">
      <c r="A197" s="30"/>
      <c r="B197" s="1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4"/>
      <c r="U197" s="4"/>
      <c r="V197" s="4"/>
      <c r="W197" s="4"/>
      <c r="X197" s="4"/>
      <c r="Y197" s="4"/>
    </row>
    <row r="198" spans="1:25" ht="15.75" customHeight="1" x14ac:dyDescent="0.25">
      <c r="A198" s="30"/>
      <c r="B198" s="1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4"/>
      <c r="U198" s="4"/>
      <c r="V198" s="4"/>
      <c r="W198" s="4"/>
      <c r="X198" s="4"/>
      <c r="Y198" s="4"/>
    </row>
    <row r="199" spans="1:25" ht="15.75" customHeight="1" x14ac:dyDescent="0.25">
      <c r="A199" s="30"/>
      <c r="B199" s="1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4"/>
      <c r="U199" s="4"/>
      <c r="V199" s="4"/>
      <c r="W199" s="4"/>
      <c r="X199" s="4"/>
      <c r="Y199" s="4"/>
    </row>
    <row r="200" spans="1:25" ht="15.75" customHeight="1" x14ac:dyDescent="0.25">
      <c r="A200" s="30"/>
      <c r="B200" s="1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4"/>
      <c r="U200" s="4"/>
      <c r="V200" s="4"/>
      <c r="W200" s="4"/>
      <c r="X200" s="4"/>
      <c r="Y200" s="4"/>
    </row>
    <row r="201" spans="1:25" ht="15.75" customHeight="1" x14ac:dyDescent="0.25">
      <c r="A201" s="30"/>
      <c r="B201" s="1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4"/>
      <c r="U201" s="4"/>
      <c r="V201" s="4"/>
      <c r="W201" s="4"/>
      <c r="X201" s="4"/>
      <c r="Y201" s="4"/>
    </row>
    <row r="202" spans="1:25" ht="15.75" customHeight="1" x14ac:dyDescent="0.25">
      <c r="A202" s="30"/>
      <c r="B202" s="1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4"/>
      <c r="U202" s="4"/>
      <c r="V202" s="4"/>
      <c r="W202" s="4"/>
      <c r="X202" s="4"/>
      <c r="Y202" s="4"/>
    </row>
    <row r="203" spans="1:25" ht="15.75" customHeight="1" x14ac:dyDescent="0.25">
      <c r="A203" s="30"/>
      <c r="B203" s="1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4"/>
      <c r="U203" s="4"/>
      <c r="V203" s="4"/>
      <c r="W203" s="4"/>
      <c r="X203" s="4"/>
      <c r="Y203" s="4"/>
    </row>
    <row r="204" spans="1:25" ht="15.75" customHeight="1" x14ac:dyDescent="0.25">
      <c r="A204" s="30"/>
      <c r="B204" s="1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4"/>
      <c r="U204" s="4"/>
      <c r="V204" s="4"/>
      <c r="W204" s="4"/>
      <c r="X204" s="4"/>
      <c r="Y204" s="4"/>
    </row>
    <row r="205" spans="1:25" ht="15.75" customHeight="1" x14ac:dyDescent="0.25">
      <c r="A205" s="30"/>
      <c r="B205" s="1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4"/>
      <c r="U205" s="4"/>
      <c r="V205" s="4"/>
      <c r="W205" s="4"/>
      <c r="X205" s="4"/>
      <c r="Y205" s="4"/>
    </row>
    <row r="206" spans="1:25" ht="15.75" customHeight="1" x14ac:dyDescent="0.25">
      <c r="A206" s="30"/>
      <c r="B206" s="1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4"/>
      <c r="U206" s="4"/>
      <c r="V206" s="4"/>
      <c r="W206" s="4"/>
      <c r="X206" s="4"/>
      <c r="Y206" s="4"/>
    </row>
    <row r="207" spans="1:25" ht="15.75" customHeight="1" x14ac:dyDescent="0.25">
      <c r="A207" s="30"/>
      <c r="B207" s="1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4"/>
      <c r="U207" s="4"/>
      <c r="V207" s="4"/>
      <c r="W207" s="4"/>
      <c r="X207" s="4"/>
      <c r="Y207" s="4"/>
    </row>
    <row r="208" spans="1:25" ht="15.75" customHeight="1" x14ac:dyDescent="0.25">
      <c r="A208" s="30"/>
      <c r="B208" s="1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4"/>
      <c r="U208" s="4"/>
      <c r="V208" s="4"/>
      <c r="W208" s="4"/>
      <c r="X208" s="4"/>
      <c r="Y208" s="4"/>
    </row>
    <row r="209" spans="1:25" ht="15.75" customHeight="1" x14ac:dyDescent="0.25">
      <c r="A209" s="30"/>
      <c r="B209" s="1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4"/>
      <c r="U209" s="4"/>
      <c r="V209" s="4"/>
      <c r="W209" s="4"/>
      <c r="X209" s="4"/>
      <c r="Y209" s="4"/>
    </row>
    <row r="210" spans="1:25" ht="15.75" customHeight="1" x14ac:dyDescent="0.25">
      <c r="A210" s="30"/>
      <c r="B210" s="1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4"/>
      <c r="U210" s="4"/>
      <c r="V210" s="4"/>
      <c r="W210" s="4"/>
      <c r="X210" s="4"/>
      <c r="Y210" s="4"/>
    </row>
    <row r="211" spans="1:25" ht="15.75" customHeight="1" x14ac:dyDescent="0.25">
      <c r="A211" s="30"/>
      <c r="B211" s="1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4"/>
      <c r="U211" s="4"/>
      <c r="V211" s="4"/>
      <c r="W211" s="4"/>
      <c r="X211" s="4"/>
      <c r="Y211" s="4"/>
    </row>
    <row r="212" spans="1:25" ht="15.75" customHeight="1" x14ac:dyDescent="0.25">
      <c r="A212" s="30"/>
      <c r="B212" s="1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4"/>
      <c r="U212" s="4"/>
      <c r="V212" s="4"/>
      <c r="W212" s="4"/>
      <c r="X212" s="4"/>
      <c r="Y212" s="4"/>
    </row>
    <row r="213" spans="1:25" ht="15.75" customHeight="1" x14ac:dyDescent="0.25">
      <c r="A213" s="30"/>
      <c r="B213" s="1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4"/>
      <c r="U213" s="4"/>
      <c r="V213" s="4"/>
      <c r="W213" s="4"/>
      <c r="X213" s="4"/>
      <c r="Y213" s="4"/>
    </row>
    <row r="214" spans="1:25" ht="15.75" customHeight="1" x14ac:dyDescent="0.25">
      <c r="A214" s="30"/>
      <c r="B214" s="1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4"/>
      <c r="U214" s="4"/>
      <c r="V214" s="4"/>
      <c r="W214" s="4"/>
      <c r="X214" s="4"/>
      <c r="Y214" s="4"/>
    </row>
    <row r="215" spans="1:25" ht="15.75" customHeight="1" x14ac:dyDescent="0.25">
      <c r="A215" s="30"/>
      <c r="B215" s="1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4"/>
      <c r="U215" s="4"/>
      <c r="V215" s="4"/>
      <c r="W215" s="4"/>
      <c r="X215" s="4"/>
      <c r="Y215" s="4"/>
    </row>
    <row r="216" spans="1:25" ht="15.75" customHeight="1" x14ac:dyDescent="0.25">
      <c r="A216" s="30"/>
      <c r="B216" s="1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4"/>
      <c r="U216" s="4"/>
      <c r="V216" s="4"/>
      <c r="W216" s="4"/>
      <c r="X216" s="4"/>
      <c r="Y216" s="4"/>
    </row>
    <row r="217" spans="1:25" ht="15.75" customHeight="1" x14ac:dyDescent="0.25">
      <c r="A217" s="30"/>
      <c r="B217" s="1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4"/>
      <c r="U217" s="4"/>
      <c r="V217" s="4"/>
      <c r="W217" s="4"/>
      <c r="X217" s="4"/>
      <c r="Y217" s="4"/>
    </row>
    <row r="218" spans="1:25" ht="15.75" customHeight="1" x14ac:dyDescent="0.25">
      <c r="A218" s="30"/>
      <c r="B218" s="1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4"/>
      <c r="U218" s="4"/>
      <c r="V218" s="4"/>
      <c r="W218" s="4"/>
      <c r="X218" s="4"/>
      <c r="Y218" s="4"/>
    </row>
    <row r="219" spans="1:25" ht="15.75" customHeight="1" x14ac:dyDescent="0.25">
      <c r="A219" s="30"/>
      <c r="B219" s="1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4"/>
      <c r="U219" s="4"/>
      <c r="V219" s="4"/>
      <c r="W219" s="4"/>
      <c r="X219" s="4"/>
      <c r="Y219" s="4"/>
    </row>
    <row r="220" spans="1:25" ht="15.75" customHeight="1" x14ac:dyDescent="0.25">
      <c r="A220" s="30"/>
      <c r="B220" s="1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4"/>
      <c r="U220" s="4"/>
      <c r="V220" s="4"/>
      <c r="W220" s="4"/>
      <c r="X220" s="4"/>
      <c r="Y220" s="4"/>
    </row>
    <row r="221" spans="1:25" ht="15.75" customHeight="1" x14ac:dyDescent="0.25">
      <c r="A221" s="30"/>
      <c r="B221" s="1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4"/>
      <c r="U221" s="4"/>
      <c r="V221" s="4"/>
      <c r="W221" s="4"/>
      <c r="X221" s="4"/>
      <c r="Y221" s="4"/>
    </row>
    <row r="222" spans="1:25" ht="15.75" customHeight="1" x14ac:dyDescent="0.25">
      <c r="A222" s="30"/>
      <c r="B222" s="1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4"/>
      <c r="U222" s="4"/>
      <c r="V222" s="4"/>
      <c r="W222" s="4"/>
      <c r="X222" s="4"/>
      <c r="Y222" s="4"/>
    </row>
    <row r="223" spans="1:25" ht="15.75" customHeight="1" x14ac:dyDescent="0.25">
      <c r="A223" s="30"/>
      <c r="B223" s="1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4"/>
      <c r="U223" s="4"/>
      <c r="V223" s="4"/>
      <c r="W223" s="4"/>
      <c r="X223" s="4"/>
      <c r="Y223" s="4"/>
    </row>
    <row r="224" spans="1:25" ht="15.75" customHeight="1" x14ac:dyDescent="0.25">
      <c r="A224" s="30"/>
      <c r="B224" s="1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4"/>
      <c r="U224" s="4"/>
      <c r="V224" s="4"/>
      <c r="W224" s="4"/>
      <c r="X224" s="4"/>
      <c r="Y224" s="4"/>
    </row>
    <row r="225" spans="1:25" ht="15.75" customHeight="1" x14ac:dyDescent="0.25">
      <c r="A225" s="30"/>
      <c r="B225" s="1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4"/>
      <c r="U225" s="4"/>
      <c r="V225" s="4"/>
      <c r="W225" s="4"/>
      <c r="X225" s="4"/>
      <c r="Y225" s="4"/>
    </row>
    <row r="226" spans="1:25" ht="15.75" customHeight="1" x14ac:dyDescent="0.25">
      <c r="A226" s="30"/>
      <c r="B226" s="1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4"/>
      <c r="U226" s="4"/>
      <c r="V226" s="4"/>
      <c r="W226" s="4"/>
      <c r="X226" s="4"/>
      <c r="Y226" s="4"/>
    </row>
    <row r="227" spans="1:25" ht="15.75" customHeight="1" x14ac:dyDescent="0.25">
      <c r="A227" s="30"/>
      <c r="B227" s="1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4"/>
      <c r="U227" s="4"/>
      <c r="V227" s="4"/>
      <c r="W227" s="4"/>
      <c r="X227" s="4"/>
      <c r="Y227" s="4"/>
    </row>
    <row r="228" spans="1:25" ht="15.75" customHeight="1" x14ac:dyDescent="0.25">
      <c r="A228" s="30"/>
      <c r="B228" s="1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4"/>
      <c r="U228" s="4"/>
      <c r="V228" s="4"/>
      <c r="W228" s="4"/>
      <c r="X228" s="4"/>
      <c r="Y228" s="4"/>
    </row>
    <row r="229" spans="1:25" ht="15.75" customHeight="1" x14ac:dyDescent="0.25">
      <c r="A229" s="30"/>
      <c r="B229" s="1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4"/>
      <c r="U229" s="4"/>
      <c r="V229" s="4"/>
      <c r="W229" s="4"/>
      <c r="X229" s="4"/>
      <c r="Y229" s="4"/>
    </row>
    <row r="230" spans="1:25" ht="15.75" customHeight="1" x14ac:dyDescent="0.25">
      <c r="A230" s="30"/>
      <c r="B230" s="1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4"/>
      <c r="U230" s="4"/>
      <c r="V230" s="4"/>
      <c r="W230" s="4"/>
      <c r="X230" s="4"/>
      <c r="Y230" s="4"/>
    </row>
    <row r="231" spans="1:25" ht="15.75" customHeight="1" x14ac:dyDescent="0.25">
      <c r="A231" s="30"/>
      <c r="B231" s="1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4"/>
      <c r="U231" s="4"/>
      <c r="V231" s="4"/>
      <c r="W231" s="4"/>
      <c r="X231" s="4"/>
      <c r="Y231" s="4"/>
    </row>
    <row r="232" spans="1:25" ht="15.75" customHeight="1" x14ac:dyDescent="0.25">
      <c r="A232" s="30"/>
      <c r="B232" s="1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4"/>
      <c r="U232" s="4"/>
      <c r="V232" s="4"/>
      <c r="W232" s="4"/>
      <c r="X232" s="4"/>
      <c r="Y232" s="4"/>
    </row>
    <row r="233" spans="1:25" ht="15.75" customHeight="1" x14ac:dyDescent="0.25">
      <c r="A233" s="30"/>
      <c r="B233" s="1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4"/>
      <c r="U233" s="4"/>
      <c r="V233" s="4"/>
      <c r="W233" s="4"/>
      <c r="X233" s="4"/>
      <c r="Y233" s="4"/>
    </row>
    <row r="234" spans="1:25" ht="15.75" customHeight="1" x14ac:dyDescent="0.25">
      <c r="A234" s="30"/>
      <c r="B234" s="1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4"/>
      <c r="U234" s="4"/>
      <c r="V234" s="4"/>
      <c r="W234" s="4"/>
      <c r="X234" s="4"/>
      <c r="Y234" s="4"/>
    </row>
    <row r="235" spans="1:25" ht="15.75" customHeight="1" x14ac:dyDescent="0.25">
      <c r="A235" s="30"/>
      <c r="B235" s="1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4"/>
      <c r="U235" s="4"/>
      <c r="V235" s="4"/>
      <c r="W235" s="4"/>
      <c r="X235" s="4"/>
      <c r="Y235" s="4"/>
    </row>
    <row r="236" spans="1:25" ht="15.75" customHeight="1" x14ac:dyDescent="0.25">
      <c r="A236" s="30"/>
      <c r="B236" s="1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4"/>
      <c r="U236" s="4"/>
      <c r="V236" s="4"/>
      <c r="W236" s="4"/>
      <c r="X236" s="4"/>
      <c r="Y236" s="4"/>
    </row>
    <row r="237" spans="1:25" ht="15.75" customHeight="1" x14ac:dyDescent="0.25">
      <c r="A237" s="30"/>
      <c r="B237" s="1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4"/>
      <c r="U237" s="4"/>
      <c r="V237" s="4"/>
      <c r="W237" s="4"/>
      <c r="X237" s="4"/>
      <c r="Y237" s="4"/>
    </row>
    <row r="238" spans="1:25" ht="15.75" customHeight="1" x14ac:dyDescent="0.25">
      <c r="A238" s="30"/>
      <c r="B238" s="1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4"/>
      <c r="U238" s="4"/>
      <c r="V238" s="4"/>
      <c r="W238" s="4"/>
      <c r="X238" s="4"/>
      <c r="Y238" s="4"/>
    </row>
    <row r="239" spans="1:25" ht="15.75" customHeight="1" x14ac:dyDescent="0.25">
      <c r="A239" s="30"/>
      <c r="B239" s="1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4"/>
      <c r="U239" s="4"/>
      <c r="V239" s="4"/>
      <c r="W239" s="4"/>
      <c r="X239" s="4"/>
      <c r="Y239" s="4"/>
    </row>
    <row r="240" spans="1:25" ht="15.75" customHeight="1" x14ac:dyDescent="0.25">
      <c r="A240" s="30"/>
      <c r="B240" s="1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4"/>
      <c r="U240" s="4"/>
      <c r="V240" s="4"/>
      <c r="W240" s="4"/>
      <c r="X240" s="4"/>
      <c r="Y240" s="4"/>
    </row>
    <row r="241" spans="1:25" ht="15.75" customHeight="1" x14ac:dyDescent="0.25">
      <c r="A241" s="30"/>
      <c r="B241" s="1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4"/>
      <c r="U241" s="4"/>
      <c r="V241" s="4"/>
      <c r="W241" s="4"/>
      <c r="X241" s="4"/>
      <c r="Y241" s="4"/>
    </row>
    <row r="242" spans="1:25" ht="15.75" customHeight="1" x14ac:dyDescent="0.25">
      <c r="A242" s="30"/>
      <c r="B242" s="1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4"/>
      <c r="U242" s="4"/>
      <c r="V242" s="4"/>
      <c r="W242" s="4"/>
      <c r="X242" s="4"/>
      <c r="Y242" s="4"/>
    </row>
    <row r="243" spans="1:25" ht="15.75" customHeight="1" x14ac:dyDescent="0.25">
      <c r="A243" s="30"/>
      <c r="B243" s="1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4"/>
      <c r="U243" s="4"/>
      <c r="V243" s="4"/>
      <c r="W243" s="4"/>
      <c r="X243" s="4"/>
      <c r="Y243" s="4"/>
    </row>
    <row r="244" spans="1:25" ht="15.75" customHeight="1" x14ac:dyDescent="0.25">
      <c r="A244" s="30"/>
      <c r="B244" s="1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4"/>
      <c r="U244" s="4"/>
      <c r="V244" s="4"/>
      <c r="W244" s="4"/>
      <c r="X244" s="4"/>
      <c r="Y244" s="4"/>
    </row>
    <row r="245" spans="1:25" ht="15.75" customHeight="1" x14ac:dyDescent="0.25">
      <c r="A245" s="30"/>
      <c r="B245" s="1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4"/>
      <c r="U245" s="4"/>
      <c r="V245" s="4"/>
      <c r="W245" s="4"/>
      <c r="X245" s="4"/>
      <c r="Y245" s="4"/>
    </row>
    <row r="246" spans="1:25" ht="15.75" customHeight="1" x14ac:dyDescent="0.25">
      <c r="A246" s="30"/>
      <c r="B246" s="1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4"/>
      <c r="U246" s="4"/>
      <c r="V246" s="4"/>
      <c r="W246" s="4"/>
      <c r="X246" s="4"/>
      <c r="Y246" s="4"/>
    </row>
    <row r="247" spans="1:25" ht="15.75" customHeight="1" x14ac:dyDescent="0.25">
      <c r="A247" s="30"/>
      <c r="B247" s="1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4"/>
      <c r="U247" s="4"/>
      <c r="V247" s="4"/>
      <c r="W247" s="4"/>
      <c r="X247" s="4"/>
      <c r="Y247" s="4"/>
    </row>
    <row r="248" spans="1:25" ht="15.75" customHeight="1" x14ac:dyDescent="0.25">
      <c r="A248" s="30"/>
      <c r="B248" s="1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4"/>
      <c r="U248" s="4"/>
      <c r="V248" s="4"/>
      <c r="W248" s="4"/>
      <c r="X248" s="4"/>
      <c r="Y248" s="4"/>
    </row>
    <row r="249" spans="1:25" ht="15.75" customHeight="1" x14ac:dyDescent="0.25">
      <c r="A249" s="30"/>
      <c r="B249" s="1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4"/>
      <c r="U249" s="4"/>
      <c r="V249" s="4"/>
      <c r="W249" s="4"/>
      <c r="X249" s="4"/>
      <c r="Y249" s="4"/>
    </row>
    <row r="250" spans="1:25" ht="15.75" customHeight="1" x14ac:dyDescent="0.25">
      <c r="A250" s="30"/>
      <c r="B250" s="1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4"/>
      <c r="U250" s="4"/>
      <c r="V250" s="4"/>
      <c r="W250" s="4"/>
      <c r="X250" s="4"/>
      <c r="Y250" s="4"/>
    </row>
    <row r="251" spans="1:25" ht="15.75" customHeight="1" x14ac:dyDescent="0.25">
      <c r="A251" s="30"/>
      <c r="B251" s="1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4"/>
      <c r="U251" s="4"/>
      <c r="V251" s="4"/>
      <c r="W251" s="4"/>
      <c r="X251" s="4"/>
      <c r="Y251" s="4"/>
    </row>
    <row r="252" spans="1:25" ht="15.75" customHeight="1" x14ac:dyDescent="0.25">
      <c r="A252" s="30"/>
      <c r="B252" s="1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4"/>
      <c r="U252" s="4"/>
      <c r="V252" s="4"/>
      <c r="W252" s="4"/>
      <c r="X252" s="4"/>
      <c r="Y252" s="4"/>
    </row>
    <row r="253" spans="1:25" ht="15.75" customHeight="1" x14ac:dyDescent="0.25">
      <c r="A253" s="30"/>
      <c r="B253" s="1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4"/>
      <c r="U253" s="4"/>
      <c r="V253" s="4"/>
      <c r="W253" s="4"/>
      <c r="X253" s="4"/>
      <c r="Y253" s="4"/>
    </row>
    <row r="254" spans="1:25" ht="15.75" customHeight="1" x14ac:dyDescent="0.25">
      <c r="A254" s="30"/>
      <c r="B254" s="1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4"/>
      <c r="U254" s="4"/>
      <c r="V254" s="4"/>
      <c r="W254" s="4"/>
      <c r="X254" s="4"/>
      <c r="Y254" s="4"/>
    </row>
    <row r="255" spans="1:25" ht="15.75" customHeight="1" x14ac:dyDescent="0.25">
      <c r="A255" s="30"/>
      <c r="B255" s="1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4"/>
      <c r="U255" s="4"/>
      <c r="V255" s="4"/>
      <c r="W255" s="4"/>
      <c r="X255" s="4"/>
      <c r="Y255" s="4"/>
    </row>
    <row r="256" spans="1:25" ht="15.75" customHeight="1" x14ac:dyDescent="0.25">
      <c r="A256" s="30"/>
      <c r="B256" s="1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4"/>
      <c r="U256" s="4"/>
      <c r="V256" s="4"/>
      <c r="W256" s="4"/>
      <c r="X256" s="4"/>
      <c r="Y256" s="4"/>
    </row>
    <row r="257" spans="1:25" ht="15.75" customHeight="1" x14ac:dyDescent="0.25">
      <c r="A257" s="30"/>
      <c r="B257" s="1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4"/>
      <c r="U257" s="4"/>
      <c r="V257" s="4"/>
      <c r="W257" s="4"/>
      <c r="X257" s="4"/>
      <c r="Y257" s="4"/>
    </row>
    <row r="258" spans="1:25" ht="15.75" customHeight="1" x14ac:dyDescent="0.25">
      <c r="A258" s="30"/>
      <c r="B258" s="1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4"/>
      <c r="U258" s="4"/>
      <c r="V258" s="4"/>
      <c r="W258" s="4"/>
      <c r="X258" s="4"/>
      <c r="Y258" s="4"/>
    </row>
    <row r="259" spans="1:25" ht="15.75" customHeight="1" x14ac:dyDescent="0.25">
      <c r="A259" s="30"/>
      <c r="B259" s="1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4"/>
      <c r="U259" s="4"/>
      <c r="V259" s="4"/>
      <c r="W259" s="4"/>
      <c r="X259" s="4"/>
      <c r="Y259" s="4"/>
    </row>
    <row r="260" spans="1:25" ht="15.75" customHeight="1" x14ac:dyDescent="0.25">
      <c r="A260" s="30"/>
      <c r="B260" s="1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4"/>
      <c r="U260" s="4"/>
      <c r="V260" s="4"/>
      <c r="W260" s="4"/>
      <c r="X260" s="4"/>
      <c r="Y260" s="4"/>
    </row>
    <row r="261" spans="1:25" ht="15.75" customHeight="1" x14ac:dyDescent="0.25">
      <c r="A261" s="30"/>
      <c r="B261" s="1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4"/>
      <c r="U261" s="4"/>
      <c r="V261" s="4"/>
      <c r="W261" s="4"/>
      <c r="X261" s="4"/>
      <c r="Y261" s="4"/>
    </row>
    <row r="262" spans="1:25" ht="15.75" customHeight="1" x14ac:dyDescent="0.25">
      <c r="A262" s="30"/>
      <c r="B262" s="1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4"/>
      <c r="U262" s="4"/>
      <c r="V262" s="4"/>
      <c r="W262" s="4"/>
      <c r="X262" s="4"/>
      <c r="Y262" s="4"/>
    </row>
    <row r="263" spans="1:25" ht="15.75" customHeight="1" x14ac:dyDescent="0.25">
      <c r="A263" s="30"/>
      <c r="B263" s="1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4"/>
      <c r="U263" s="4"/>
      <c r="V263" s="4"/>
      <c r="W263" s="4"/>
      <c r="X263" s="4"/>
      <c r="Y263" s="4"/>
    </row>
    <row r="264" spans="1:25" ht="15.75" customHeight="1" x14ac:dyDescent="0.25">
      <c r="A264" s="30"/>
      <c r="B264" s="1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4"/>
      <c r="U264" s="4"/>
      <c r="V264" s="4"/>
      <c r="W264" s="4"/>
      <c r="X264" s="4"/>
      <c r="Y264" s="4"/>
    </row>
    <row r="265" spans="1:25" ht="15.75" customHeight="1" x14ac:dyDescent="0.25">
      <c r="A265" s="30"/>
      <c r="B265" s="1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4"/>
      <c r="U265" s="4"/>
      <c r="V265" s="4"/>
      <c r="W265" s="4"/>
      <c r="X265" s="4"/>
      <c r="Y265" s="4"/>
    </row>
    <row r="266" spans="1:25" ht="15.75" customHeight="1" x14ac:dyDescent="0.25">
      <c r="A266" s="30"/>
      <c r="B266" s="1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4"/>
      <c r="U266" s="4"/>
      <c r="V266" s="4"/>
      <c r="W266" s="4"/>
      <c r="X266" s="4"/>
      <c r="Y266" s="4"/>
    </row>
    <row r="267" spans="1:25" ht="15.75" customHeight="1" x14ac:dyDescent="0.25">
      <c r="A267" s="30"/>
      <c r="B267" s="1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4"/>
      <c r="U267" s="4"/>
      <c r="V267" s="4"/>
      <c r="W267" s="4"/>
      <c r="X267" s="4"/>
      <c r="Y267" s="4"/>
    </row>
    <row r="268" spans="1:25" ht="15.75" customHeight="1" x14ac:dyDescent="0.25">
      <c r="A268" s="30"/>
      <c r="B268" s="1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4"/>
      <c r="U268" s="4"/>
      <c r="V268" s="4"/>
      <c r="W268" s="4"/>
      <c r="X268" s="4"/>
      <c r="Y268" s="4"/>
    </row>
    <row r="269" spans="1:25" ht="15.75" customHeight="1" x14ac:dyDescent="0.25">
      <c r="A269" s="30"/>
      <c r="B269" s="1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4"/>
      <c r="U269" s="4"/>
      <c r="V269" s="4"/>
      <c r="W269" s="4"/>
      <c r="X269" s="4"/>
      <c r="Y269" s="4"/>
    </row>
    <row r="270" spans="1:25" ht="15.75" customHeight="1" x14ac:dyDescent="0.25">
      <c r="A270" s="30"/>
      <c r="B270" s="1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4"/>
      <c r="U270" s="4"/>
      <c r="V270" s="4"/>
      <c r="W270" s="4"/>
      <c r="X270" s="4"/>
      <c r="Y270" s="4"/>
    </row>
    <row r="271" spans="1:25" ht="15.75" customHeight="1" x14ac:dyDescent="0.25">
      <c r="A271" s="30"/>
      <c r="B271" s="1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4"/>
      <c r="U271" s="4"/>
      <c r="V271" s="4"/>
      <c r="W271" s="4"/>
      <c r="X271" s="4"/>
      <c r="Y271" s="4"/>
    </row>
    <row r="272" spans="1:25" ht="15.75" customHeight="1" x14ac:dyDescent="0.25">
      <c r="A272" s="30"/>
      <c r="B272" s="1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4"/>
      <c r="U272" s="4"/>
      <c r="V272" s="4"/>
      <c r="W272" s="4"/>
      <c r="X272" s="4"/>
      <c r="Y272" s="4"/>
    </row>
    <row r="273" spans="1:25" ht="15.75" customHeight="1" x14ac:dyDescent="0.25">
      <c r="A273" s="30"/>
      <c r="B273" s="1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4"/>
      <c r="U273" s="4"/>
      <c r="V273" s="4"/>
      <c r="W273" s="4"/>
      <c r="X273" s="4"/>
      <c r="Y273" s="4"/>
    </row>
    <row r="274" spans="1:25" ht="15.75" customHeight="1" x14ac:dyDescent="0.25">
      <c r="A274" s="30"/>
      <c r="B274" s="1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4"/>
      <c r="U274" s="4"/>
      <c r="V274" s="4"/>
      <c r="W274" s="4"/>
      <c r="X274" s="4"/>
      <c r="Y274" s="4"/>
    </row>
    <row r="275" spans="1:25" ht="15.75" customHeight="1" x14ac:dyDescent="0.25">
      <c r="A275" s="30"/>
      <c r="B275" s="1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4"/>
      <c r="U275" s="4"/>
      <c r="V275" s="4"/>
      <c r="W275" s="4"/>
      <c r="X275" s="4"/>
      <c r="Y275" s="4"/>
    </row>
    <row r="276" spans="1:25" ht="15.75" customHeight="1" x14ac:dyDescent="0.25">
      <c r="A276" s="30"/>
      <c r="B276" s="1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4"/>
      <c r="U276" s="4"/>
      <c r="V276" s="4"/>
      <c r="W276" s="4"/>
      <c r="X276" s="4"/>
      <c r="Y276" s="4"/>
    </row>
    <row r="277" spans="1:25" ht="15.75" customHeight="1" x14ac:dyDescent="0.25">
      <c r="A277" s="30"/>
      <c r="B277" s="1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4"/>
      <c r="U277" s="4"/>
      <c r="V277" s="4"/>
      <c r="W277" s="4"/>
      <c r="X277" s="4"/>
      <c r="Y277" s="4"/>
    </row>
    <row r="278" spans="1:25" ht="15.75" customHeight="1" x14ac:dyDescent="0.25">
      <c r="A278" s="30"/>
      <c r="B278" s="1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4"/>
      <c r="U278" s="4"/>
      <c r="V278" s="4"/>
      <c r="W278" s="4"/>
      <c r="X278" s="4"/>
      <c r="Y278" s="4"/>
    </row>
    <row r="279" spans="1:25" ht="15.75" customHeight="1" x14ac:dyDescent="0.25">
      <c r="A279" s="30"/>
      <c r="B279" s="1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4"/>
      <c r="U279" s="4"/>
      <c r="V279" s="4"/>
      <c r="W279" s="4"/>
      <c r="X279" s="4"/>
      <c r="Y279" s="4"/>
    </row>
    <row r="280" spans="1:25" ht="15.75" customHeight="1" x14ac:dyDescent="0.25">
      <c r="A280" s="30"/>
      <c r="B280" s="1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4"/>
      <c r="U280" s="4"/>
      <c r="V280" s="4"/>
      <c r="W280" s="4"/>
      <c r="X280" s="4"/>
      <c r="Y280" s="4"/>
    </row>
    <row r="281" spans="1:25" ht="15.75" customHeight="1" x14ac:dyDescent="0.25">
      <c r="A281" s="30"/>
      <c r="B281" s="1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4"/>
      <c r="U281" s="4"/>
      <c r="V281" s="4"/>
      <c r="W281" s="4"/>
      <c r="X281" s="4"/>
      <c r="Y281" s="4"/>
    </row>
    <row r="282" spans="1:25" ht="15.75" customHeight="1" x14ac:dyDescent="0.25">
      <c r="A282" s="30"/>
      <c r="B282" s="1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4"/>
      <c r="U282" s="4"/>
      <c r="V282" s="4"/>
      <c r="W282" s="4"/>
      <c r="X282" s="4"/>
      <c r="Y282" s="4"/>
    </row>
    <row r="283" spans="1:25" ht="15.75" customHeight="1" x14ac:dyDescent="0.25">
      <c r="A283" s="30"/>
      <c r="B283" s="1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4"/>
      <c r="U283" s="4"/>
      <c r="V283" s="4"/>
      <c r="W283" s="4"/>
      <c r="X283" s="4"/>
      <c r="Y283" s="4"/>
    </row>
    <row r="284" spans="1:25" ht="15.75" customHeight="1" x14ac:dyDescent="0.25">
      <c r="A284" s="30"/>
      <c r="B284" s="1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4"/>
      <c r="U284" s="4"/>
      <c r="V284" s="4"/>
      <c r="W284" s="4"/>
      <c r="X284" s="4"/>
      <c r="Y284" s="4"/>
    </row>
    <row r="285" spans="1:25" ht="15.75" customHeight="1" x14ac:dyDescent="0.25">
      <c r="A285" s="30"/>
      <c r="B285" s="1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4"/>
      <c r="U285" s="4"/>
      <c r="V285" s="4"/>
      <c r="W285" s="4"/>
      <c r="X285" s="4"/>
      <c r="Y285" s="4"/>
    </row>
    <row r="286" spans="1:25" ht="15.75" customHeight="1" x14ac:dyDescent="0.25">
      <c r="A286" s="30"/>
      <c r="B286" s="1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4"/>
      <c r="U286" s="4"/>
      <c r="V286" s="4"/>
      <c r="W286" s="4"/>
      <c r="X286" s="4"/>
      <c r="Y286" s="4"/>
    </row>
    <row r="287" spans="1:25" ht="15.75" customHeight="1" x14ac:dyDescent="0.25">
      <c r="A287" s="30"/>
      <c r="B287" s="1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4"/>
      <c r="U287" s="4"/>
      <c r="V287" s="4"/>
      <c r="W287" s="4"/>
      <c r="X287" s="4"/>
      <c r="Y287" s="4"/>
    </row>
    <row r="288" spans="1:25" ht="15.75" customHeight="1" x14ac:dyDescent="0.25">
      <c r="A288" s="30"/>
      <c r="B288" s="1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4"/>
      <c r="U288" s="4"/>
      <c r="V288" s="4"/>
      <c r="W288" s="4"/>
      <c r="X288" s="4"/>
      <c r="Y288" s="4"/>
    </row>
    <row r="289" spans="1:25" ht="15.75" customHeight="1" x14ac:dyDescent="0.25">
      <c r="A289" s="30"/>
      <c r="B289" s="1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4"/>
      <c r="U289" s="4"/>
      <c r="V289" s="4"/>
      <c r="W289" s="4"/>
      <c r="X289" s="4"/>
      <c r="Y289" s="4"/>
    </row>
    <row r="290" spans="1:25" ht="15.75" customHeight="1" x14ac:dyDescent="0.25">
      <c r="A290" s="30"/>
      <c r="B290" s="1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4"/>
      <c r="U290" s="4"/>
      <c r="V290" s="4"/>
      <c r="W290" s="4"/>
      <c r="X290" s="4"/>
      <c r="Y290" s="4"/>
    </row>
    <row r="291" spans="1:25" ht="15.75" customHeight="1" x14ac:dyDescent="0.25">
      <c r="A291" s="30"/>
      <c r="B291" s="1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4"/>
      <c r="U291" s="4"/>
      <c r="V291" s="4"/>
      <c r="W291" s="4"/>
      <c r="X291" s="4"/>
      <c r="Y291" s="4"/>
    </row>
    <row r="292" spans="1:25" ht="15.75" customHeight="1" x14ac:dyDescent="0.25">
      <c r="A292" s="30"/>
      <c r="B292" s="1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4"/>
      <c r="U292" s="4"/>
      <c r="V292" s="4"/>
      <c r="W292" s="4"/>
      <c r="X292" s="4"/>
      <c r="Y292" s="4"/>
    </row>
    <row r="293" spans="1:25" ht="15.75" customHeight="1" x14ac:dyDescent="0.25">
      <c r="A293" s="30"/>
      <c r="B293" s="1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4"/>
      <c r="U293" s="4"/>
      <c r="V293" s="4"/>
      <c r="W293" s="4"/>
      <c r="X293" s="4"/>
      <c r="Y293" s="4"/>
    </row>
    <row r="294" spans="1:25" ht="15.75" customHeight="1" x14ac:dyDescent="0.25">
      <c r="A294" s="30"/>
      <c r="B294" s="1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4"/>
      <c r="U294" s="4"/>
      <c r="V294" s="4"/>
      <c r="W294" s="4"/>
      <c r="X294" s="4"/>
      <c r="Y294" s="4"/>
    </row>
    <row r="295" spans="1:25" ht="15.75" customHeight="1" x14ac:dyDescent="0.25">
      <c r="A295" s="30"/>
      <c r="B295" s="1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4"/>
      <c r="U295" s="4"/>
      <c r="V295" s="4"/>
      <c r="W295" s="4"/>
      <c r="X295" s="4"/>
      <c r="Y295" s="4"/>
    </row>
    <row r="296" spans="1:25" ht="15.75" customHeight="1" x14ac:dyDescent="0.25">
      <c r="A296" s="30"/>
      <c r="B296" s="1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4"/>
      <c r="U296" s="4"/>
      <c r="V296" s="4"/>
      <c r="W296" s="4"/>
      <c r="X296" s="4"/>
      <c r="Y296" s="4"/>
    </row>
    <row r="297" spans="1:25" ht="15.75" customHeight="1" x14ac:dyDescent="0.25">
      <c r="A297" s="30"/>
      <c r="B297" s="1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4"/>
      <c r="U297" s="4"/>
      <c r="V297" s="4"/>
      <c r="W297" s="4"/>
      <c r="X297" s="4"/>
      <c r="Y297" s="4"/>
    </row>
    <row r="298" spans="1:25" ht="15.75" customHeight="1" x14ac:dyDescent="0.25">
      <c r="A298" s="30"/>
      <c r="B298" s="1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4"/>
      <c r="U298" s="4"/>
      <c r="V298" s="4"/>
      <c r="W298" s="4"/>
      <c r="X298" s="4"/>
      <c r="Y298" s="4"/>
    </row>
    <row r="299" spans="1:25" ht="15.75" customHeight="1" x14ac:dyDescent="0.25">
      <c r="A299" s="30"/>
      <c r="B299" s="1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4"/>
      <c r="U299" s="4"/>
      <c r="V299" s="4"/>
      <c r="W299" s="4"/>
      <c r="X299" s="4"/>
      <c r="Y299" s="4"/>
    </row>
    <row r="300" spans="1:25" ht="15.75" customHeight="1" x14ac:dyDescent="0.25">
      <c r="A300" s="30"/>
      <c r="B300" s="1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4"/>
      <c r="U300" s="4"/>
      <c r="V300" s="4"/>
      <c r="W300" s="4"/>
      <c r="X300" s="4"/>
      <c r="Y300" s="4"/>
    </row>
    <row r="301" spans="1:25" ht="15.75" customHeight="1" x14ac:dyDescent="0.25">
      <c r="A301" s="30"/>
      <c r="B301" s="1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4"/>
      <c r="U301" s="4"/>
      <c r="V301" s="4"/>
      <c r="W301" s="4"/>
      <c r="X301" s="4"/>
      <c r="Y301" s="4"/>
    </row>
    <row r="302" spans="1:25" ht="15.75" customHeight="1" x14ac:dyDescent="0.25">
      <c r="A302" s="30"/>
      <c r="B302" s="1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4"/>
      <c r="U302" s="4"/>
      <c r="V302" s="4"/>
      <c r="W302" s="4"/>
      <c r="X302" s="4"/>
      <c r="Y302" s="4"/>
    </row>
    <row r="303" spans="1:25" ht="15.75" customHeight="1" x14ac:dyDescent="0.25">
      <c r="A303" s="30"/>
      <c r="B303" s="1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4"/>
      <c r="U303" s="4"/>
      <c r="V303" s="4"/>
      <c r="W303" s="4"/>
      <c r="X303" s="4"/>
      <c r="Y303" s="4"/>
    </row>
    <row r="304" spans="1:25" ht="15.75" customHeight="1" x14ac:dyDescent="0.25">
      <c r="A304" s="30"/>
      <c r="B304" s="1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4"/>
      <c r="U304" s="4"/>
      <c r="V304" s="4"/>
      <c r="W304" s="4"/>
      <c r="X304" s="4"/>
      <c r="Y304" s="4"/>
    </row>
    <row r="305" spans="1:25" ht="15.75" customHeight="1" x14ac:dyDescent="0.25">
      <c r="A305" s="30"/>
      <c r="B305" s="1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4"/>
      <c r="U305" s="4"/>
      <c r="V305" s="4"/>
      <c r="W305" s="4"/>
      <c r="X305" s="4"/>
      <c r="Y305" s="4"/>
    </row>
    <row r="306" spans="1:25" ht="15.75" customHeight="1" x14ac:dyDescent="0.25">
      <c r="A306" s="30"/>
      <c r="B306" s="1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4"/>
      <c r="U306" s="4"/>
      <c r="V306" s="4"/>
      <c r="W306" s="4"/>
      <c r="X306" s="4"/>
      <c r="Y306" s="4"/>
    </row>
    <row r="307" spans="1:25" ht="15.75" customHeight="1" x14ac:dyDescent="0.25">
      <c r="A307" s="30"/>
      <c r="B307" s="1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4"/>
      <c r="U307" s="4"/>
      <c r="V307" s="4"/>
      <c r="W307" s="4"/>
      <c r="X307" s="4"/>
      <c r="Y307" s="4"/>
    </row>
    <row r="308" spans="1:25" ht="15.75" customHeight="1" x14ac:dyDescent="0.25">
      <c r="A308" s="30"/>
      <c r="B308" s="1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4"/>
      <c r="U308" s="4"/>
      <c r="V308" s="4"/>
      <c r="W308" s="4"/>
      <c r="X308" s="4"/>
      <c r="Y308" s="4"/>
    </row>
    <row r="309" spans="1:25" ht="15.75" customHeight="1" x14ac:dyDescent="0.25">
      <c r="A309" s="30"/>
      <c r="B309" s="1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4"/>
      <c r="U309" s="4"/>
      <c r="V309" s="4"/>
      <c r="W309" s="4"/>
      <c r="X309" s="4"/>
      <c r="Y309" s="4"/>
    </row>
    <row r="310" spans="1:25" ht="15.75" customHeight="1" x14ac:dyDescent="0.25">
      <c r="A310" s="30"/>
      <c r="B310" s="1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4"/>
      <c r="U310" s="4"/>
      <c r="V310" s="4"/>
      <c r="W310" s="4"/>
      <c r="X310" s="4"/>
      <c r="Y310" s="4"/>
    </row>
    <row r="311" spans="1:25" ht="15.75" customHeight="1" x14ac:dyDescent="0.25">
      <c r="A311" s="30"/>
      <c r="B311" s="1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4"/>
      <c r="U311" s="4"/>
      <c r="V311" s="4"/>
      <c r="W311" s="4"/>
      <c r="X311" s="4"/>
      <c r="Y311" s="4"/>
    </row>
    <row r="312" spans="1:25" ht="15.75" customHeight="1" x14ac:dyDescent="0.25">
      <c r="A312" s="30"/>
      <c r="B312" s="1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4"/>
      <c r="U312" s="4"/>
      <c r="V312" s="4"/>
      <c r="W312" s="4"/>
      <c r="X312" s="4"/>
      <c r="Y312" s="4"/>
    </row>
    <row r="313" spans="1:25" ht="15.75" customHeight="1" x14ac:dyDescent="0.25">
      <c r="A313" s="30"/>
      <c r="B313" s="1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4"/>
      <c r="U313" s="4"/>
      <c r="V313" s="4"/>
      <c r="W313" s="4"/>
      <c r="X313" s="4"/>
      <c r="Y313" s="4"/>
    </row>
    <row r="314" spans="1:25" ht="15.75" customHeight="1" x14ac:dyDescent="0.25">
      <c r="A314" s="30"/>
      <c r="B314" s="1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4"/>
      <c r="U314" s="4"/>
      <c r="V314" s="4"/>
      <c r="W314" s="4"/>
      <c r="X314" s="4"/>
      <c r="Y314" s="4"/>
    </row>
    <row r="315" spans="1:25" ht="15.75" customHeight="1" x14ac:dyDescent="0.25">
      <c r="A315" s="30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4"/>
      <c r="U315" s="4"/>
      <c r="V315" s="4"/>
      <c r="W315" s="4"/>
      <c r="X315" s="4"/>
      <c r="Y315" s="4"/>
    </row>
    <row r="316" spans="1:25" ht="15.75" customHeight="1" x14ac:dyDescent="0.25">
      <c r="A316" s="30"/>
      <c r="B316" s="1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4"/>
      <c r="U316" s="4"/>
      <c r="V316" s="4"/>
      <c r="W316" s="4"/>
      <c r="X316" s="4"/>
      <c r="Y316" s="4"/>
    </row>
    <row r="317" spans="1:25" ht="15.75" customHeight="1" x14ac:dyDescent="0.25">
      <c r="A317" s="30"/>
      <c r="B317" s="1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4"/>
      <c r="U317" s="4"/>
      <c r="V317" s="4"/>
      <c r="W317" s="4"/>
      <c r="X317" s="4"/>
      <c r="Y317" s="4"/>
    </row>
    <row r="318" spans="1:25" ht="15.75" customHeight="1" x14ac:dyDescent="0.25">
      <c r="A318" s="30"/>
      <c r="B318" s="1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4"/>
      <c r="U318" s="4"/>
      <c r="V318" s="4"/>
      <c r="W318" s="4"/>
      <c r="X318" s="4"/>
      <c r="Y318" s="4"/>
    </row>
    <row r="319" spans="1:25" ht="15.75" customHeight="1" x14ac:dyDescent="0.25">
      <c r="A319" s="30"/>
      <c r="B319" s="1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4"/>
      <c r="U319" s="4"/>
      <c r="V319" s="4"/>
      <c r="W319" s="4"/>
      <c r="X319" s="4"/>
      <c r="Y319" s="4"/>
    </row>
    <row r="320" spans="1:25" ht="15.75" customHeight="1" x14ac:dyDescent="0.25">
      <c r="A320" s="30"/>
      <c r="B320" s="1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4"/>
      <c r="U320" s="4"/>
      <c r="V320" s="4"/>
      <c r="W320" s="4"/>
      <c r="X320" s="4"/>
      <c r="Y320" s="4"/>
    </row>
    <row r="321" spans="1:25" ht="15.75" customHeight="1" x14ac:dyDescent="0.25">
      <c r="A321" s="30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4"/>
      <c r="U321" s="4"/>
      <c r="V321" s="4"/>
      <c r="W321" s="4"/>
      <c r="X321" s="4"/>
      <c r="Y321" s="4"/>
    </row>
    <row r="322" spans="1:25" ht="15.75" customHeight="1" x14ac:dyDescent="0.25">
      <c r="A322" s="30"/>
      <c r="B322" s="1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4"/>
      <c r="U322" s="4"/>
      <c r="V322" s="4"/>
      <c r="W322" s="4"/>
      <c r="X322" s="4"/>
      <c r="Y322" s="4"/>
    </row>
    <row r="323" spans="1:25" ht="15.75" customHeight="1" x14ac:dyDescent="0.25">
      <c r="A323" s="30"/>
      <c r="B323" s="1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4"/>
      <c r="U323" s="4"/>
      <c r="V323" s="4"/>
      <c r="W323" s="4"/>
      <c r="X323" s="4"/>
      <c r="Y323" s="4"/>
    </row>
    <row r="324" spans="1:25" ht="15.75" customHeight="1" x14ac:dyDescent="0.25">
      <c r="A324" s="30"/>
      <c r="B324" s="1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4"/>
      <c r="U324" s="4"/>
      <c r="V324" s="4"/>
      <c r="W324" s="4"/>
      <c r="X324" s="4"/>
      <c r="Y324" s="4"/>
    </row>
    <row r="325" spans="1:25" ht="15.75" customHeight="1" x14ac:dyDescent="0.25">
      <c r="A325" s="30"/>
      <c r="B325" s="1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4"/>
      <c r="U325" s="4"/>
      <c r="V325" s="4"/>
      <c r="W325" s="4"/>
      <c r="X325" s="4"/>
      <c r="Y325" s="4"/>
    </row>
    <row r="326" spans="1:25" ht="15.75" customHeight="1" x14ac:dyDescent="0.25">
      <c r="A326" s="30"/>
      <c r="B326" s="1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4"/>
      <c r="U326" s="4"/>
      <c r="V326" s="4"/>
      <c r="W326" s="4"/>
      <c r="X326" s="4"/>
      <c r="Y326" s="4"/>
    </row>
    <row r="327" spans="1:25" ht="15.75" customHeight="1" x14ac:dyDescent="0.25">
      <c r="A327" s="30"/>
      <c r="B327" s="1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4"/>
      <c r="U327" s="4"/>
      <c r="V327" s="4"/>
      <c r="W327" s="4"/>
      <c r="X327" s="4"/>
      <c r="Y327" s="4"/>
    </row>
    <row r="328" spans="1:25" ht="15.75" customHeight="1" x14ac:dyDescent="0.25">
      <c r="A328" s="30"/>
      <c r="B328" s="1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4"/>
      <c r="U328" s="4"/>
      <c r="V328" s="4"/>
      <c r="W328" s="4"/>
      <c r="X328" s="4"/>
      <c r="Y328" s="4"/>
    </row>
    <row r="329" spans="1:25" ht="15.75" customHeight="1" x14ac:dyDescent="0.25">
      <c r="A329" s="30"/>
      <c r="B329" s="1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4"/>
      <c r="U329" s="4"/>
      <c r="V329" s="4"/>
      <c r="W329" s="4"/>
      <c r="X329" s="4"/>
      <c r="Y329" s="4"/>
    </row>
    <row r="330" spans="1:25" ht="15.75" customHeight="1" x14ac:dyDescent="0.25">
      <c r="A330" s="30"/>
      <c r="B330" s="1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4"/>
      <c r="U330" s="4"/>
      <c r="V330" s="4"/>
      <c r="W330" s="4"/>
      <c r="X330" s="4"/>
      <c r="Y330" s="4"/>
    </row>
    <row r="331" spans="1:25" ht="15.75" customHeight="1" x14ac:dyDescent="0.25">
      <c r="A331" s="30"/>
      <c r="B331" s="1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4"/>
      <c r="U331" s="4"/>
      <c r="V331" s="4"/>
      <c r="W331" s="4"/>
      <c r="X331" s="4"/>
      <c r="Y331" s="4"/>
    </row>
    <row r="332" spans="1:25" ht="15.75" customHeight="1" x14ac:dyDescent="0.25">
      <c r="A332" s="30"/>
      <c r="B332" s="1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4"/>
      <c r="U332" s="4"/>
      <c r="V332" s="4"/>
      <c r="W332" s="4"/>
      <c r="X332" s="4"/>
      <c r="Y332" s="4"/>
    </row>
    <row r="333" spans="1:25" ht="15.75" customHeight="1" x14ac:dyDescent="0.25">
      <c r="A333" s="30"/>
      <c r="B333" s="1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4"/>
      <c r="U333" s="4"/>
      <c r="V333" s="4"/>
      <c r="W333" s="4"/>
      <c r="X333" s="4"/>
      <c r="Y333" s="4"/>
    </row>
    <row r="334" spans="1:25" ht="15.75" customHeight="1" x14ac:dyDescent="0.25">
      <c r="A334" s="30"/>
      <c r="B334" s="1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4"/>
      <c r="U334" s="4"/>
      <c r="V334" s="4"/>
      <c r="W334" s="4"/>
      <c r="X334" s="4"/>
      <c r="Y334" s="4"/>
    </row>
    <row r="335" spans="1:25" ht="15.75" customHeight="1" x14ac:dyDescent="0.25">
      <c r="A335" s="30"/>
      <c r="B335" s="1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4"/>
      <c r="U335" s="4"/>
      <c r="V335" s="4"/>
      <c r="W335" s="4"/>
      <c r="X335" s="4"/>
      <c r="Y335" s="4"/>
    </row>
    <row r="336" spans="1:25" ht="15.75" customHeight="1" x14ac:dyDescent="0.25">
      <c r="A336" s="30"/>
      <c r="B336" s="1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4"/>
      <c r="U336" s="4"/>
      <c r="V336" s="4"/>
      <c r="W336" s="4"/>
      <c r="X336" s="4"/>
      <c r="Y336" s="4"/>
    </row>
    <row r="337" spans="1:25" ht="15.75" customHeight="1" x14ac:dyDescent="0.25">
      <c r="A337" s="30"/>
      <c r="B337" s="1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4"/>
      <c r="U337" s="4"/>
      <c r="V337" s="4"/>
      <c r="W337" s="4"/>
      <c r="X337" s="4"/>
      <c r="Y337" s="4"/>
    </row>
    <row r="338" spans="1:25" ht="15.75" customHeight="1" x14ac:dyDescent="0.25">
      <c r="A338" s="30"/>
      <c r="B338" s="1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4"/>
      <c r="U338" s="4"/>
      <c r="V338" s="4"/>
      <c r="W338" s="4"/>
      <c r="X338" s="4"/>
      <c r="Y338" s="4"/>
    </row>
    <row r="339" spans="1:25" ht="15.75" customHeight="1" x14ac:dyDescent="0.25">
      <c r="A339" s="30"/>
      <c r="B339" s="1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4"/>
      <c r="U339" s="4"/>
      <c r="V339" s="4"/>
      <c r="W339" s="4"/>
      <c r="X339" s="4"/>
      <c r="Y339" s="4"/>
    </row>
    <row r="340" spans="1:25" ht="15.75" customHeight="1" x14ac:dyDescent="0.25">
      <c r="A340" s="30"/>
      <c r="B340" s="1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4"/>
      <c r="U340" s="4"/>
      <c r="V340" s="4"/>
      <c r="W340" s="4"/>
      <c r="X340" s="4"/>
      <c r="Y340" s="4"/>
    </row>
    <row r="341" spans="1:25" ht="15.75" customHeight="1" x14ac:dyDescent="0.25">
      <c r="A341" s="30"/>
      <c r="B341" s="1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4"/>
      <c r="U341" s="4"/>
      <c r="V341" s="4"/>
      <c r="W341" s="4"/>
      <c r="X341" s="4"/>
      <c r="Y341" s="4"/>
    </row>
    <row r="342" spans="1:25" ht="15.75" customHeight="1" x14ac:dyDescent="0.25">
      <c r="A342" s="30"/>
      <c r="B342" s="1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4"/>
      <c r="U342" s="4"/>
      <c r="V342" s="4"/>
      <c r="W342" s="4"/>
      <c r="X342" s="4"/>
      <c r="Y342" s="4"/>
    </row>
    <row r="343" spans="1:25" ht="15.75" customHeight="1" x14ac:dyDescent="0.25">
      <c r="A343" s="30"/>
      <c r="B343" s="1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4"/>
      <c r="U343" s="4"/>
      <c r="V343" s="4"/>
      <c r="W343" s="4"/>
      <c r="X343" s="4"/>
      <c r="Y343" s="4"/>
    </row>
    <row r="344" spans="1:25" ht="15.75" customHeight="1" x14ac:dyDescent="0.25">
      <c r="A344" s="30"/>
      <c r="B344" s="1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4"/>
      <c r="U344" s="4"/>
      <c r="V344" s="4"/>
      <c r="W344" s="4"/>
      <c r="X344" s="4"/>
      <c r="Y344" s="4"/>
    </row>
    <row r="345" spans="1:25" ht="15.75" customHeight="1" x14ac:dyDescent="0.25">
      <c r="A345" s="30"/>
      <c r="B345" s="1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4"/>
      <c r="U345" s="4"/>
      <c r="V345" s="4"/>
      <c r="W345" s="4"/>
      <c r="X345" s="4"/>
      <c r="Y345" s="4"/>
    </row>
    <row r="346" spans="1:25" ht="15.75" customHeight="1" x14ac:dyDescent="0.25">
      <c r="A346" s="30"/>
      <c r="B346" s="1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4"/>
      <c r="U346" s="4"/>
      <c r="V346" s="4"/>
      <c r="W346" s="4"/>
      <c r="X346" s="4"/>
      <c r="Y346" s="4"/>
    </row>
    <row r="347" spans="1:25" ht="15.75" customHeight="1" x14ac:dyDescent="0.25">
      <c r="A347" s="30"/>
      <c r="B347" s="1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4"/>
      <c r="U347" s="4"/>
      <c r="V347" s="4"/>
      <c r="W347" s="4"/>
      <c r="X347" s="4"/>
      <c r="Y347" s="4"/>
    </row>
    <row r="348" spans="1:25" ht="15.75" customHeight="1" x14ac:dyDescent="0.25">
      <c r="A348" s="30"/>
      <c r="B348" s="1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4"/>
      <c r="U348" s="4"/>
      <c r="V348" s="4"/>
      <c r="W348" s="4"/>
      <c r="X348" s="4"/>
      <c r="Y348" s="4"/>
    </row>
    <row r="349" spans="1:25" ht="15.75" customHeight="1" x14ac:dyDescent="0.25">
      <c r="A349" s="30"/>
      <c r="B349" s="1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4"/>
      <c r="U349" s="4"/>
      <c r="V349" s="4"/>
      <c r="W349" s="4"/>
      <c r="X349" s="4"/>
      <c r="Y349" s="4"/>
    </row>
    <row r="350" spans="1:25" ht="15.75" customHeight="1" x14ac:dyDescent="0.25">
      <c r="A350" s="30"/>
      <c r="B350" s="1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4"/>
      <c r="U350" s="4"/>
      <c r="V350" s="4"/>
      <c r="W350" s="4"/>
      <c r="X350" s="4"/>
      <c r="Y350" s="4"/>
    </row>
    <row r="351" spans="1:25" ht="15.75" customHeight="1" x14ac:dyDescent="0.25">
      <c r="A351" s="30"/>
      <c r="B351" s="1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4"/>
      <c r="U351" s="4"/>
      <c r="V351" s="4"/>
      <c r="W351" s="4"/>
      <c r="X351" s="4"/>
      <c r="Y351" s="4"/>
    </row>
    <row r="352" spans="1:25" ht="15.75" customHeight="1" x14ac:dyDescent="0.25">
      <c r="A352" s="30"/>
      <c r="B352" s="1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4"/>
      <c r="U352" s="4"/>
      <c r="V352" s="4"/>
      <c r="W352" s="4"/>
      <c r="X352" s="4"/>
      <c r="Y352" s="4"/>
    </row>
    <row r="353" spans="1:25" ht="15.75" customHeight="1" x14ac:dyDescent="0.25">
      <c r="A353" s="30"/>
      <c r="B353" s="1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4"/>
      <c r="U353" s="4"/>
      <c r="V353" s="4"/>
      <c r="W353" s="4"/>
      <c r="X353" s="4"/>
      <c r="Y353" s="4"/>
    </row>
    <row r="354" spans="1:25" ht="15.75" customHeight="1" x14ac:dyDescent="0.25">
      <c r="A354" s="30"/>
      <c r="B354" s="1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4"/>
      <c r="U354" s="4"/>
      <c r="V354" s="4"/>
      <c r="W354" s="4"/>
      <c r="X354" s="4"/>
      <c r="Y354" s="4"/>
    </row>
    <row r="355" spans="1:25" ht="15.75" customHeight="1" x14ac:dyDescent="0.25">
      <c r="A355" s="30"/>
      <c r="B355" s="1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4"/>
      <c r="U355" s="4"/>
      <c r="V355" s="4"/>
      <c r="W355" s="4"/>
      <c r="X355" s="4"/>
      <c r="Y355" s="4"/>
    </row>
    <row r="356" spans="1:25" ht="15.75" customHeight="1" x14ac:dyDescent="0.25">
      <c r="A356" s="30"/>
      <c r="B356" s="1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4"/>
      <c r="U356" s="4"/>
      <c r="V356" s="4"/>
      <c r="W356" s="4"/>
      <c r="X356" s="4"/>
      <c r="Y356" s="4"/>
    </row>
    <row r="357" spans="1:25" ht="15.75" customHeight="1" x14ac:dyDescent="0.25">
      <c r="A357" s="30"/>
      <c r="B357" s="1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4"/>
      <c r="U357" s="4"/>
      <c r="V357" s="4"/>
      <c r="W357" s="4"/>
      <c r="X357" s="4"/>
      <c r="Y357" s="4"/>
    </row>
    <row r="358" spans="1:25" ht="15.75" customHeight="1" x14ac:dyDescent="0.25">
      <c r="A358" s="30"/>
      <c r="B358" s="1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4"/>
      <c r="U358" s="4"/>
      <c r="V358" s="4"/>
      <c r="W358" s="4"/>
      <c r="X358" s="4"/>
      <c r="Y358" s="4"/>
    </row>
    <row r="359" spans="1:25" ht="15.75" customHeight="1" x14ac:dyDescent="0.25">
      <c r="A359" s="30"/>
      <c r="B359" s="1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4"/>
      <c r="U359" s="4"/>
      <c r="V359" s="4"/>
      <c r="W359" s="4"/>
      <c r="X359" s="4"/>
      <c r="Y359" s="4"/>
    </row>
    <row r="360" spans="1:25" ht="15.75" customHeight="1" x14ac:dyDescent="0.25">
      <c r="A360" s="30"/>
      <c r="B360" s="1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4"/>
      <c r="U360" s="4"/>
      <c r="V360" s="4"/>
      <c r="W360" s="4"/>
      <c r="X360" s="4"/>
      <c r="Y360" s="4"/>
    </row>
    <row r="361" spans="1:25" ht="15.75" customHeight="1" x14ac:dyDescent="0.25">
      <c r="A361" s="30"/>
      <c r="B361" s="1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4"/>
      <c r="U361" s="4"/>
      <c r="V361" s="4"/>
      <c r="W361" s="4"/>
      <c r="X361" s="4"/>
      <c r="Y361" s="4"/>
    </row>
    <row r="362" spans="1:25" ht="15.75" customHeight="1" x14ac:dyDescent="0.25">
      <c r="A362" s="30"/>
      <c r="B362" s="1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4"/>
      <c r="U362" s="4"/>
      <c r="V362" s="4"/>
      <c r="W362" s="4"/>
      <c r="X362" s="4"/>
      <c r="Y362" s="4"/>
    </row>
    <row r="363" spans="1:25" ht="15.75" customHeight="1" x14ac:dyDescent="0.25">
      <c r="A363" s="30"/>
      <c r="B363" s="1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4"/>
      <c r="U363" s="4"/>
      <c r="V363" s="4"/>
      <c r="W363" s="4"/>
      <c r="X363" s="4"/>
      <c r="Y363" s="4"/>
    </row>
    <row r="364" spans="1:25" ht="15.75" customHeight="1" x14ac:dyDescent="0.25">
      <c r="A364" s="30"/>
      <c r="B364" s="1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4"/>
      <c r="U364" s="4"/>
      <c r="V364" s="4"/>
      <c r="W364" s="4"/>
      <c r="X364" s="4"/>
      <c r="Y364" s="4"/>
    </row>
    <row r="365" spans="1:25" ht="15.75" customHeight="1" x14ac:dyDescent="0.25">
      <c r="A365" s="30"/>
      <c r="B365" s="1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4"/>
      <c r="U365" s="4"/>
      <c r="V365" s="4"/>
      <c r="W365" s="4"/>
      <c r="X365" s="4"/>
      <c r="Y365" s="4"/>
    </row>
    <row r="366" spans="1:25" ht="15.75" customHeight="1" x14ac:dyDescent="0.25">
      <c r="A366" s="30"/>
      <c r="B366" s="1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4"/>
      <c r="U366" s="4"/>
      <c r="V366" s="4"/>
      <c r="W366" s="4"/>
      <c r="X366" s="4"/>
      <c r="Y366" s="4"/>
    </row>
    <row r="367" spans="1:25" ht="15.75" customHeight="1" x14ac:dyDescent="0.25">
      <c r="A367" s="30"/>
      <c r="B367" s="1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4"/>
      <c r="U367" s="4"/>
      <c r="V367" s="4"/>
      <c r="W367" s="4"/>
      <c r="X367" s="4"/>
      <c r="Y367" s="4"/>
    </row>
    <row r="368" spans="1:25" ht="15.75" customHeight="1" x14ac:dyDescent="0.25">
      <c r="A368" s="30"/>
      <c r="B368" s="1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4"/>
      <c r="U368" s="4"/>
      <c r="V368" s="4"/>
      <c r="W368" s="4"/>
      <c r="X368" s="4"/>
      <c r="Y368" s="4"/>
    </row>
    <row r="369" spans="1:25" ht="15.75" customHeight="1" x14ac:dyDescent="0.25">
      <c r="A369" s="30"/>
      <c r="B369" s="1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4"/>
      <c r="U369" s="4"/>
      <c r="V369" s="4"/>
      <c r="W369" s="4"/>
      <c r="X369" s="4"/>
      <c r="Y369" s="4"/>
    </row>
    <row r="370" spans="1:25" ht="15.75" customHeight="1" x14ac:dyDescent="0.25">
      <c r="A370" s="30"/>
      <c r="B370" s="1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4"/>
      <c r="U370" s="4"/>
      <c r="V370" s="4"/>
      <c r="W370" s="4"/>
      <c r="X370" s="4"/>
      <c r="Y370" s="4"/>
    </row>
    <row r="371" spans="1:25" ht="15.75" customHeight="1" x14ac:dyDescent="0.25">
      <c r="A371" s="30"/>
      <c r="B371" s="1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4"/>
      <c r="U371" s="4"/>
      <c r="V371" s="4"/>
      <c r="W371" s="4"/>
      <c r="X371" s="4"/>
      <c r="Y371" s="4"/>
    </row>
    <row r="372" spans="1:25" ht="15.75" customHeight="1" x14ac:dyDescent="0.25">
      <c r="A372" s="30"/>
      <c r="B372" s="1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4"/>
      <c r="U372" s="4"/>
      <c r="V372" s="4"/>
      <c r="W372" s="4"/>
      <c r="X372" s="4"/>
      <c r="Y372" s="4"/>
    </row>
    <row r="373" spans="1:25" ht="15.75" customHeight="1" x14ac:dyDescent="0.25">
      <c r="A373" s="30"/>
      <c r="B373" s="1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4"/>
      <c r="U373" s="4"/>
      <c r="V373" s="4"/>
      <c r="W373" s="4"/>
      <c r="X373" s="4"/>
      <c r="Y373" s="4"/>
    </row>
    <row r="374" spans="1:25" ht="15.75" customHeight="1" x14ac:dyDescent="0.25">
      <c r="A374" s="30"/>
      <c r="B374" s="1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4"/>
      <c r="U374" s="4"/>
      <c r="V374" s="4"/>
      <c r="W374" s="4"/>
      <c r="X374" s="4"/>
      <c r="Y374" s="4"/>
    </row>
    <row r="375" spans="1:25" ht="15.75" customHeight="1" x14ac:dyDescent="0.25">
      <c r="A375" s="30"/>
      <c r="B375" s="1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4"/>
      <c r="U375" s="4"/>
      <c r="V375" s="4"/>
      <c r="W375" s="4"/>
      <c r="X375" s="4"/>
      <c r="Y375" s="4"/>
    </row>
    <row r="376" spans="1:25" ht="15.75" customHeight="1" x14ac:dyDescent="0.25">
      <c r="A376" s="30"/>
      <c r="B376" s="1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4"/>
      <c r="U376" s="4"/>
      <c r="V376" s="4"/>
      <c r="W376" s="4"/>
      <c r="X376" s="4"/>
      <c r="Y376" s="4"/>
    </row>
    <row r="377" spans="1:25" ht="15.75" customHeight="1" x14ac:dyDescent="0.25">
      <c r="A377" s="30"/>
      <c r="B377" s="1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4"/>
      <c r="U377" s="4"/>
      <c r="V377" s="4"/>
      <c r="W377" s="4"/>
      <c r="X377" s="4"/>
      <c r="Y377" s="4"/>
    </row>
    <row r="378" spans="1:25" ht="15.75" customHeight="1" x14ac:dyDescent="0.25">
      <c r="A378" s="30"/>
      <c r="B378" s="1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4"/>
      <c r="U378" s="4"/>
      <c r="V378" s="4"/>
      <c r="W378" s="4"/>
      <c r="X378" s="4"/>
      <c r="Y378" s="4"/>
    </row>
    <row r="379" spans="1:25" ht="15.75" customHeight="1" x14ac:dyDescent="0.25">
      <c r="A379" s="30"/>
      <c r="B379" s="1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4"/>
      <c r="U379" s="4"/>
      <c r="V379" s="4"/>
      <c r="W379" s="4"/>
      <c r="X379" s="4"/>
      <c r="Y379" s="4"/>
    </row>
    <row r="380" spans="1:25" ht="15.75" customHeight="1" x14ac:dyDescent="0.25">
      <c r="A380" s="30"/>
      <c r="B380" s="1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4"/>
      <c r="U380" s="4"/>
      <c r="V380" s="4"/>
      <c r="W380" s="4"/>
      <c r="X380" s="4"/>
      <c r="Y380" s="4"/>
    </row>
    <row r="381" spans="1:25" ht="15.75" customHeight="1" x14ac:dyDescent="0.25">
      <c r="A381" s="30"/>
      <c r="B381" s="1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4"/>
      <c r="U381" s="4"/>
      <c r="V381" s="4"/>
      <c r="W381" s="4"/>
      <c r="X381" s="4"/>
      <c r="Y381" s="4"/>
    </row>
    <row r="382" spans="1:25" ht="15.75" customHeight="1" x14ac:dyDescent="0.25">
      <c r="A382" s="30"/>
      <c r="B382" s="1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4"/>
      <c r="U382" s="4"/>
      <c r="V382" s="4"/>
      <c r="W382" s="4"/>
      <c r="X382" s="4"/>
      <c r="Y382" s="4"/>
    </row>
    <row r="383" spans="1:25" ht="15.75" customHeight="1" x14ac:dyDescent="0.25">
      <c r="A383" s="30"/>
      <c r="B383" s="1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4"/>
      <c r="U383" s="4"/>
      <c r="V383" s="4"/>
      <c r="W383" s="4"/>
      <c r="X383" s="4"/>
      <c r="Y383" s="4"/>
    </row>
    <row r="384" spans="1:25" ht="15.75" customHeight="1" x14ac:dyDescent="0.25">
      <c r="A384" s="30"/>
      <c r="B384" s="1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4"/>
      <c r="U384" s="4"/>
      <c r="V384" s="4"/>
      <c r="W384" s="4"/>
      <c r="X384" s="4"/>
      <c r="Y384" s="4"/>
    </row>
    <row r="385" spans="1:25" ht="15.75" customHeight="1" x14ac:dyDescent="0.25">
      <c r="A385" s="30"/>
      <c r="B385" s="1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4"/>
      <c r="U385" s="4"/>
      <c r="V385" s="4"/>
      <c r="W385" s="4"/>
      <c r="X385" s="4"/>
      <c r="Y385" s="4"/>
    </row>
    <row r="386" spans="1:25" ht="15.75" customHeight="1" x14ac:dyDescent="0.25">
      <c r="A386" s="30"/>
      <c r="B386" s="1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4"/>
      <c r="U386" s="4"/>
      <c r="V386" s="4"/>
      <c r="W386" s="4"/>
      <c r="X386" s="4"/>
      <c r="Y386" s="4"/>
    </row>
    <row r="387" spans="1:25" ht="15.75" customHeight="1" x14ac:dyDescent="0.25">
      <c r="A387" s="30"/>
      <c r="B387" s="1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4"/>
      <c r="U387" s="4"/>
      <c r="V387" s="4"/>
      <c r="W387" s="4"/>
      <c r="X387" s="4"/>
      <c r="Y387" s="4"/>
    </row>
    <row r="388" spans="1:25" ht="15.75" customHeight="1" x14ac:dyDescent="0.25">
      <c r="A388" s="30"/>
      <c r="B388" s="1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4"/>
      <c r="U388" s="4"/>
      <c r="V388" s="4"/>
      <c r="W388" s="4"/>
      <c r="X388" s="4"/>
      <c r="Y388" s="4"/>
    </row>
    <row r="389" spans="1:25" ht="15.75" customHeight="1" x14ac:dyDescent="0.25">
      <c r="A389" s="30"/>
      <c r="B389" s="1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4"/>
      <c r="U389" s="4"/>
      <c r="V389" s="4"/>
      <c r="W389" s="4"/>
      <c r="X389" s="4"/>
      <c r="Y389" s="4"/>
    </row>
    <row r="390" spans="1:25" ht="15.75" customHeight="1" x14ac:dyDescent="0.25">
      <c r="A390" s="30"/>
      <c r="B390" s="1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4"/>
      <c r="U390" s="4"/>
      <c r="V390" s="4"/>
      <c r="W390" s="4"/>
      <c r="X390" s="4"/>
      <c r="Y390" s="4"/>
    </row>
    <row r="391" spans="1:25" ht="15.75" customHeight="1" x14ac:dyDescent="0.25">
      <c r="A391" s="30"/>
      <c r="B391" s="1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4"/>
      <c r="U391" s="4"/>
      <c r="V391" s="4"/>
      <c r="W391" s="4"/>
      <c r="X391" s="4"/>
      <c r="Y391" s="4"/>
    </row>
    <row r="392" spans="1:25" ht="15.75" customHeight="1" x14ac:dyDescent="0.25">
      <c r="A392" s="30"/>
      <c r="B392" s="1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4"/>
      <c r="U392" s="4"/>
      <c r="V392" s="4"/>
      <c r="W392" s="4"/>
      <c r="X392" s="4"/>
      <c r="Y392" s="4"/>
    </row>
    <row r="393" spans="1:25" ht="15.75" customHeight="1" x14ac:dyDescent="0.25">
      <c r="A393" s="30"/>
      <c r="B393" s="1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4"/>
      <c r="U393" s="4"/>
      <c r="V393" s="4"/>
      <c r="W393" s="4"/>
      <c r="X393" s="4"/>
      <c r="Y393" s="4"/>
    </row>
    <row r="394" spans="1:25" ht="15.75" customHeight="1" x14ac:dyDescent="0.25">
      <c r="A394" s="30"/>
      <c r="B394" s="1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4"/>
      <c r="U394" s="4"/>
      <c r="V394" s="4"/>
      <c r="W394" s="4"/>
      <c r="X394" s="4"/>
      <c r="Y394" s="4"/>
    </row>
    <row r="395" spans="1:25" ht="15.75" customHeight="1" x14ac:dyDescent="0.25">
      <c r="A395" s="30"/>
      <c r="B395" s="1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4"/>
      <c r="U395" s="4"/>
      <c r="V395" s="4"/>
      <c r="W395" s="4"/>
      <c r="X395" s="4"/>
      <c r="Y395" s="4"/>
    </row>
    <row r="396" spans="1:25" ht="15.75" customHeight="1" x14ac:dyDescent="0.25">
      <c r="A396" s="30"/>
      <c r="B396" s="1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4"/>
      <c r="U396" s="4"/>
      <c r="V396" s="4"/>
      <c r="W396" s="4"/>
      <c r="X396" s="4"/>
      <c r="Y396" s="4"/>
    </row>
    <row r="397" spans="1:25" ht="15.75" customHeight="1" x14ac:dyDescent="0.25">
      <c r="A397" s="30"/>
      <c r="B397" s="1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4"/>
      <c r="U397" s="4"/>
      <c r="V397" s="4"/>
      <c r="W397" s="4"/>
      <c r="X397" s="4"/>
      <c r="Y397" s="4"/>
    </row>
    <row r="398" spans="1:25" ht="15.75" customHeight="1" x14ac:dyDescent="0.25">
      <c r="A398" s="30"/>
      <c r="B398" s="1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4"/>
      <c r="U398" s="4"/>
      <c r="V398" s="4"/>
      <c r="W398" s="4"/>
      <c r="X398" s="4"/>
      <c r="Y398" s="4"/>
    </row>
    <row r="399" spans="1:25" ht="15.75" customHeight="1" x14ac:dyDescent="0.25">
      <c r="A399" s="30"/>
      <c r="B399" s="1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4"/>
      <c r="U399" s="4"/>
      <c r="V399" s="4"/>
      <c r="W399" s="4"/>
      <c r="X399" s="4"/>
      <c r="Y399" s="4"/>
    </row>
    <row r="400" spans="1:25" ht="15.75" customHeight="1" x14ac:dyDescent="0.25">
      <c r="A400" s="30"/>
      <c r="B400" s="1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4"/>
      <c r="U400" s="4"/>
      <c r="V400" s="4"/>
      <c r="W400" s="4"/>
      <c r="X400" s="4"/>
      <c r="Y400" s="4"/>
    </row>
    <row r="401" spans="1:25" ht="15.75" customHeight="1" x14ac:dyDescent="0.25">
      <c r="A401" s="30"/>
      <c r="B401" s="1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4"/>
      <c r="U401" s="4"/>
      <c r="V401" s="4"/>
      <c r="W401" s="4"/>
      <c r="X401" s="4"/>
      <c r="Y401" s="4"/>
    </row>
    <row r="402" spans="1:25" ht="15.75" customHeight="1" x14ac:dyDescent="0.25">
      <c r="A402" s="30"/>
      <c r="B402" s="1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4"/>
      <c r="U402" s="4"/>
      <c r="V402" s="4"/>
      <c r="W402" s="4"/>
      <c r="X402" s="4"/>
      <c r="Y402" s="4"/>
    </row>
    <row r="403" spans="1:25" ht="15.75" customHeight="1" x14ac:dyDescent="0.25">
      <c r="A403" s="30"/>
      <c r="B403" s="1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4"/>
      <c r="U403" s="4"/>
      <c r="V403" s="4"/>
      <c r="W403" s="4"/>
      <c r="X403" s="4"/>
      <c r="Y403" s="4"/>
    </row>
    <row r="404" spans="1:25" ht="15.75" customHeight="1" x14ac:dyDescent="0.25">
      <c r="A404" s="30"/>
      <c r="B404" s="1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4"/>
      <c r="U404" s="4"/>
      <c r="V404" s="4"/>
      <c r="W404" s="4"/>
      <c r="X404" s="4"/>
      <c r="Y404" s="4"/>
    </row>
    <row r="405" spans="1:25" ht="15.75" customHeight="1" x14ac:dyDescent="0.25">
      <c r="A405" s="30"/>
      <c r="B405" s="1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4"/>
      <c r="U405" s="4"/>
      <c r="V405" s="4"/>
      <c r="W405" s="4"/>
      <c r="X405" s="4"/>
      <c r="Y405" s="4"/>
    </row>
    <row r="406" spans="1:25" ht="15.75" customHeight="1" x14ac:dyDescent="0.25">
      <c r="A406" s="30"/>
      <c r="B406" s="1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4"/>
      <c r="U406" s="4"/>
      <c r="V406" s="4"/>
      <c r="W406" s="4"/>
      <c r="X406" s="4"/>
      <c r="Y406" s="4"/>
    </row>
    <row r="407" spans="1:25" ht="15.75" customHeight="1" x14ac:dyDescent="0.25">
      <c r="A407" s="30"/>
      <c r="B407" s="1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4"/>
      <c r="U407" s="4"/>
      <c r="V407" s="4"/>
      <c r="W407" s="4"/>
      <c r="X407" s="4"/>
      <c r="Y407" s="4"/>
    </row>
    <row r="408" spans="1:25" ht="15.75" customHeight="1" x14ac:dyDescent="0.25">
      <c r="A408" s="30"/>
      <c r="B408" s="1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4"/>
      <c r="U408" s="4"/>
      <c r="V408" s="4"/>
      <c r="W408" s="4"/>
      <c r="X408" s="4"/>
      <c r="Y408" s="4"/>
    </row>
    <row r="409" spans="1:25" ht="15.75" customHeight="1" x14ac:dyDescent="0.25">
      <c r="A409" s="30"/>
      <c r="B409" s="1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4"/>
      <c r="U409" s="4"/>
      <c r="V409" s="4"/>
      <c r="W409" s="4"/>
      <c r="X409" s="4"/>
      <c r="Y409" s="4"/>
    </row>
    <row r="410" spans="1:25" ht="15.75" customHeight="1" x14ac:dyDescent="0.25">
      <c r="A410" s="30"/>
      <c r="B410" s="1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4"/>
      <c r="U410" s="4"/>
      <c r="V410" s="4"/>
      <c r="W410" s="4"/>
      <c r="X410" s="4"/>
      <c r="Y410" s="4"/>
    </row>
    <row r="411" spans="1:25" ht="15.75" customHeight="1" x14ac:dyDescent="0.25">
      <c r="A411" s="30"/>
      <c r="B411" s="1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4"/>
      <c r="U411" s="4"/>
      <c r="V411" s="4"/>
      <c r="W411" s="4"/>
      <c r="X411" s="4"/>
      <c r="Y411" s="4"/>
    </row>
    <row r="412" spans="1:25" ht="15.75" customHeight="1" x14ac:dyDescent="0.25">
      <c r="A412" s="30"/>
      <c r="B412" s="1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4"/>
      <c r="U412" s="4"/>
      <c r="V412" s="4"/>
      <c r="W412" s="4"/>
      <c r="X412" s="4"/>
      <c r="Y412" s="4"/>
    </row>
    <row r="413" spans="1:25" ht="15.75" customHeight="1" x14ac:dyDescent="0.25">
      <c r="A413" s="30"/>
      <c r="B413" s="1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4"/>
      <c r="U413" s="4"/>
      <c r="V413" s="4"/>
      <c r="W413" s="4"/>
      <c r="X413" s="4"/>
      <c r="Y413" s="4"/>
    </row>
    <row r="414" spans="1:25" ht="15.75" customHeight="1" x14ac:dyDescent="0.25">
      <c r="A414" s="30"/>
      <c r="B414" s="1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4"/>
      <c r="U414" s="4"/>
      <c r="V414" s="4"/>
      <c r="W414" s="4"/>
      <c r="X414" s="4"/>
      <c r="Y414" s="4"/>
    </row>
    <row r="415" spans="1:25" ht="15.75" customHeight="1" x14ac:dyDescent="0.25">
      <c r="A415" s="30"/>
      <c r="B415" s="1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4"/>
      <c r="U415" s="4"/>
      <c r="V415" s="4"/>
      <c r="W415" s="4"/>
      <c r="X415" s="4"/>
      <c r="Y415" s="4"/>
    </row>
    <row r="416" spans="1:25" ht="15.75" customHeight="1" x14ac:dyDescent="0.25">
      <c r="A416" s="30"/>
      <c r="B416" s="1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4"/>
      <c r="U416" s="4"/>
      <c r="V416" s="4"/>
      <c r="W416" s="4"/>
      <c r="X416" s="4"/>
      <c r="Y416" s="4"/>
    </row>
    <row r="417" spans="1:25" ht="15.75" customHeight="1" x14ac:dyDescent="0.25">
      <c r="A417" s="30"/>
      <c r="B417" s="1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4"/>
      <c r="U417" s="4"/>
      <c r="V417" s="4"/>
      <c r="W417" s="4"/>
      <c r="X417" s="4"/>
      <c r="Y417" s="4"/>
    </row>
    <row r="418" spans="1:25" ht="15.75" customHeight="1" x14ac:dyDescent="0.25">
      <c r="A418" s="30"/>
      <c r="B418" s="1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4"/>
      <c r="U418" s="4"/>
      <c r="V418" s="4"/>
      <c r="W418" s="4"/>
      <c r="X418" s="4"/>
      <c r="Y418" s="4"/>
    </row>
    <row r="419" spans="1:25" ht="15.75" customHeight="1" x14ac:dyDescent="0.25">
      <c r="A419" s="30"/>
      <c r="B419" s="1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4"/>
      <c r="U419" s="4"/>
      <c r="V419" s="4"/>
      <c r="W419" s="4"/>
      <c r="X419" s="4"/>
      <c r="Y419" s="4"/>
    </row>
    <row r="420" spans="1:25" ht="15.75" customHeight="1" x14ac:dyDescent="0.25">
      <c r="A420" s="30"/>
      <c r="B420" s="1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4"/>
      <c r="U420" s="4"/>
      <c r="V420" s="4"/>
      <c r="W420" s="4"/>
      <c r="X420" s="4"/>
      <c r="Y420" s="4"/>
    </row>
    <row r="421" spans="1:25" ht="15.75" customHeight="1" x14ac:dyDescent="0.25">
      <c r="A421" s="30"/>
      <c r="B421" s="1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4"/>
      <c r="U421" s="4"/>
      <c r="V421" s="4"/>
      <c r="W421" s="4"/>
      <c r="X421" s="4"/>
      <c r="Y421" s="4"/>
    </row>
    <row r="422" spans="1:25" ht="15.75" customHeight="1" x14ac:dyDescent="0.25">
      <c r="A422" s="30"/>
      <c r="B422" s="1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4"/>
      <c r="U422" s="4"/>
      <c r="V422" s="4"/>
      <c r="W422" s="4"/>
      <c r="X422" s="4"/>
      <c r="Y422" s="4"/>
    </row>
    <row r="423" spans="1:25" ht="15.75" customHeight="1" x14ac:dyDescent="0.25">
      <c r="A423" s="30"/>
      <c r="B423" s="1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4"/>
      <c r="U423" s="4"/>
      <c r="V423" s="4"/>
      <c r="W423" s="4"/>
      <c r="X423" s="4"/>
      <c r="Y423" s="4"/>
    </row>
    <row r="424" spans="1:25" ht="15.75" customHeight="1" x14ac:dyDescent="0.25">
      <c r="A424" s="30"/>
      <c r="B424" s="1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4"/>
      <c r="U424" s="4"/>
      <c r="V424" s="4"/>
      <c r="W424" s="4"/>
      <c r="X424" s="4"/>
      <c r="Y424" s="4"/>
    </row>
    <row r="425" spans="1:25" ht="15.75" customHeight="1" x14ac:dyDescent="0.25">
      <c r="A425" s="30"/>
      <c r="B425" s="1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4"/>
      <c r="U425" s="4"/>
      <c r="V425" s="4"/>
      <c r="W425" s="4"/>
      <c r="X425" s="4"/>
      <c r="Y425" s="4"/>
    </row>
    <row r="426" spans="1:25" ht="15.75" customHeight="1" x14ac:dyDescent="0.25">
      <c r="A426" s="30"/>
      <c r="B426" s="1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4"/>
      <c r="U426" s="4"/>
      <c r="V426" s="4"/>
      <c r="W426" s="4"/>
      <c r="X426" s="4"/>
      <c r="Y426" s="4"/>
    </row>
    <row r="427" spans="1:25" ht="15.75" customHeight="1" x14ac:dyDescent="0.25">
      <c r="A427" s="30"/>
      <c r="B427" s="1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4"/>
      <c r="U427" s="4"/>
      <c r="V427" s="4"/>
      <c r="W427" s="4"/>
      <c r="X427" s="4"/>
      <c r="Y427" s="4"/>
    </row>
    <row r="428" spans="1:25" ht="15.75" customHeight="1" x14ac:dyDescent="0.25">
      <c r="A428" s="30"/>
      <c r="B428" s="1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4"/>
      <c r="U428" s="4"/>
      <c r="V428" s="4"/>
      <c r="W428" s="4"/>
      <c r="X428" s="4"/>
      <c r="Y428" s="4"/>
    </row>
    <row r="429" spans="1:25" ht="15.75" customHeight="1" x14ac:dyDescent="0.25">
      <c r="A429" s="30"/>
      <c r="B429" s="1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4"/>
      <c r="U429" s="4"/>
      <c r="V429" s="4"/>
      <c r="W429" s="4"/>
      <c r="X429" s="4"/>
      <c r="Y429" s="4"/>
    </row>
    <row r="430" spans="1:25" ht="15.75" customHeight="1" x14ac:dyDescent="0.25">
      <c r="A430" s="30"/>
      <c r="B430" s="1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4"/>
      <c r="U430" s="4"/>
      <c r="V430" s="4"/>
      <c r="W430" s="4"/>
      <c r="X430" s="4"/>
      <c r="Y430" s="4"/>
    </row>
    <row r="431" spans="1:25" ht="15.75" customHeight="1" x14ac:dyDescent="0.25">
      <c r="A431" s="30"/>
      <c r="B431" s="1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4"/>
      <c r="U431" s="4"/>
      <c r="V431" s="4"/>
      <c r="W431" s="4"/>
      <c r="X431" s="4"/>
      <c r="Y431" s="4"/>
    </row>
    <row r="432" spans="1:25" ht="15.75" customHeight="1" x14ac:dyDescent="0.25">
      <c r="A432" s="30"/>
      <c r="B432" s="1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4"/>
      <c r="U432" s="4"/>
      <c r="V432" s="4"/>
      <c r="W432" s="4"/>
      <c r="X432" s="4"/>
      <c r="Y432" s="4"/>
    </row>
    <row r="433" spans="1:25" ht="15.75" customHeight="1" x14ac:dyDescent="0.25">
      <c r="A433" s="30"/>
      <c r="B433" s="1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4"/>
      <c r="U433" s="4"/>
      <c r="V433" s="4"/>
      <c r="W433" s="4"/>
      <c r="X433" s="4"/>
      <c r="Y433" s="4"/>
    </row>
    <row r="434" spans="1:25" ht="15.75" customHeight="1" x14ac:dyDescent="0.25">
      <c r="A434" s="30"/>
      <c r="B434" s="1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4"/>
      <c r="U434" s="4"/>
      <c r="V434" s="4"/>
      <c r="W434" s="4"/>
      <c r="X434" s="4"/>
      <c r="Y434" s="4"/>
    </row>
    <row r="435" spans="1:25" ht="15.75" customHeight="1" x14ac:dyDescent="0.25">
      <c r="A435" s="30"/>
      <c r="B435" s="1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4"/>
      <c r="U435" s="4"/>
      <c r="V435" s="4"/>
      <c r="W435" s="4"/>
      <c r="X435" s="4"/>
      <c r="Y435" s="4"/>
    </row>
    <row r="436" spans="1:25" ht="15.75" customHeight="1" x14ac:dyDescent="0.25">
      <c r="A436" s="30"/>
      <c r="B436" s="1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4"/>
      <c r="U436" s="4"/>
      <c r="V436" s="4"/>
      <c r="W436" s="4"/>
      <c r="X436" s="4"/>
      <c r="Y436" s="4"/>
    </row>
    <row r="437" spans="1:25" ht="15.75" customHeight="1" x14ac:dyDescent="0.25">
      <c r="A437" s="30"/>
      <c r="B437" s="1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4"/>
      <c r="U437" s="4"/>
      <c r="V437" s="4"/>
      <c r="W437" s="4"/>
      <c r="X437" s="4"/>
      <c r="Y437" s="4"/>
    </row>
    <row r="438" spans="1:25" ht="15.75" customHeight="1" x14ac:dyDescent="0.25">
      <c r="A438" s="30"/>
      <c r="B438" s="1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4"/>
      <c r="U438" s="4"/>
      <c r="V438" s="4"/>
      <c r="W438" s="4"/>
      <c r="X438" s="4"/>
      <c r="Y438" s="4"/>
    </row>
    <row r="439" spans="1:25" ht="15.75" customHeight="1" x14ac:dyDescent="0.25">
      <c r="A439" s="30"/>
      <c r="B439" s="1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4"/>
      <c r="U439" s="4"/>
      <c r="V439" s="4"/>
      <c r="W439" s="4"/>
      <c r="X439" s="4"/>
      <c r="Y439" s="4"/>
    </row>
    <row r="440" spans="1:25" ht="15.75" customHeight="1" x14ac:dyDescent="0.25">
      <c r="A440" s="30"/>
      <c r="B440" s="1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4"/>
      <c r="U440" s="4"/>
      <c r="V440" s="4"/>
      <c r="W440" s="4"/>
      <c r="X440" s="4"/>
      <c r="Y440" s="4"/>
    </row>
    <row r="441" spans="1:25" ht="15.75" customHeight="1" x14ac:dyDescent="0.25">
      <c r="A441" s="30"/>
      <c r="B441" s="1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4"/>
      <c r="U441" s="4"/>
      <c r="V441" s="4"/>
      <c r="W441" s="4"/>
      <c r="X441" s="4"/>
      <c r="Y441" s="4"/>
    </row>
    <row r="442" spans="1:25" ht="15.75" customHeight="1" x14ac:dyDescent="0.25">
      <c r="A442" s="30"/>
      <c r="B442" s="1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4"/>
      <c r="U442" s="4"/>
      <c r="V442" s="4"/>
      <c r="W442" s="4"/>
      <c r="X442" s="4"/>
      <c r="Y442" s="4"/>
    </row>
    <row r="443" spans="1:25" ht="15.75" customHeight="1" x14ac:dyDescent="0.25">
      <c r="A443" s="30"/>
      <c r="B443" s="1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4"/>
      <c r="U443" s="4"/>
      <c r="V443" s="4"/>
      <c r="W443" s="4"/>
      <c r="X443" s="4"/>
      <c r="Y443" s="4"/>
    </row>
    <row r="444" spans="1:25" ht="15.75" customHeight="1" x14ac:dyDescent="0.25">
      <c r="A444" s="30"/>
      <c r="B444" s="1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4"/>
      <c r="U444" s="4"/>
      <c r="V444" s="4"/>
      <c r="W444" s="4"/>
      <c r="X444" s="4"/>
      <c r="Y444" s="4"/>
    </row>
    <row r="445" spans="1:25" ht="15.75" customHeight="1" x14ac:dyDescent="0.25">
      <c r="A445" s="30"/>
      <c r="B445" s="1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4"/>
      <c r="U445" s="4"/>
      <c r="V445" s="4"/>
      <c r="W445" s="4"/>
      <c r="X445" s="4"/>
      <c r="Y445" s="4"/>
    </row>
    <row r="446" spans="1:25" ht="15.75" customHeight="1" x14ac:dyDescent="0.25">
      <c r="A446" s="30"/>
      <c r="B446" s="1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4"/>
      <c r="U446" s="4"/>
      <c r="V446" s="4"/>
      <c r="W446" s="4"/>
      <c r="X446" s="4"/>
      <c r="Y446" s="4"/>
    </row>
    <row r="447" spans="1:25" ht="15.75" customHeight="1" x14ac:dyDescent="0.25">
      <c r="A447" s="30"/>
      <c r="B447" s="1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4"/>
      <c r="U447" s="4"/>
      <c r="V447" s="4"/>
      <c r="W447" s="4"/>
      <c r="X447" s="4"/>
      <c r="Y447" s="4"/>
    </row>
    <row r="448" spans="1:25" ht="15.75" customHeight="1" x14ac:dyDescent="0.25">
      <c r="A448" s="30"/>
      <c r="B448" s="1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4"/>
      <c r="U448" s="4"/>
      <c r="V448" s="4"/>
      <c r="W448" s="4"/>
      <c r="X448" s="4"/>
      <c r="Y448" s="4"/>
    </row>
    <row r="449" spans="1:25" ht="15.75" customHeight="1" x14ac:dyDescent="0.25">
      <c r="A449" s="30"/>
      <c r="B449" s="1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4"/>
      <c r="U449" s="4"/>
      <c r="V449" s="4"/>
      <c r="W449" s="4"/>
      <c r="X449" s="4"/>
      <c r="Y449" s="4"/>
    </row>
    <row r="450" spans="1:25" ht="15.75" customHeight="1" x14ac:dyDescent="0.25">
      <c r="A450" s="30"/>
      <c r="B450" s="1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4"/>
      <c r="U450" s="4"/>
      <c r="V450" s="4"/>
      <c r="W450" s="4"/>
      <c r="X450" s="4"/>
      <c r="Y450" s="4"/>
    </row>
    <row r="451" spans="1:25" ht="15.75" customHeight="1" x14ac:dyDescent="0.25">
      <c r="A451" s="30"/>
      <c r="B451" s="1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4"/>
      <c r="U451" s="4"/>
      <c r="V451" s="4"/>
      <c r="W451" s="4"/>
      <c r="X451" s="4"/>
      <c r="Y451" s="4"/>
    </row>
    <row r="452" spans="1:25" ht="15.75" customHeight="1" x14ac:dyDescent="0.25">
      <c r="A452" s="30"/>
      <c r="B452" s="1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4"/>
      <c r="U452" s="4"/>
      <c r="V452" s="4"/>
      <c r="W452" s="4"/>
      <c r="X452" s="4"/>
      <c r="Y452" s="4"/>
    </row>
    <row r="453" spans="1:25" ht="15.75" customHeight="1" x14ac:dyDescent="0.25">
      <c r="A453" s="30"/>
      <c r="B453" s="1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4"/>
      <c r="U453" s="4"/>
      <c r="V453" s="4"/>
      <c r="W453" s="4"/>
      <c r="X453" s="4"/>
      <c r="Y453" s="4"/>
    </row>
    <row r="454" spans="1:25" ht="15.75" customHeight="1" x14ac:dyDescent="0.25">
      <c r="A454" s="30"/>
      <c r="B454" s="1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4"/>
      <c r="U454" s="4"/>
      <c r="V454" s="4"/>
      <c r="W454" s="4"/>
      <c r="X454" s="4"/>
      <c r="Y454" s="4"/>
    </row>
    <row r="455" spans="1:25" ht="15.75" customHeight="1" x14ac:dyDescent="0.25">
      <c r="A455" s="30"/>
      <c r="B455" s="1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4"/>
      <c r="U455" s="4"/>
      <c r="V455" s="4"/>
      <c r="W455" s="4"/>
      <c r="X455" s="4"/>
      <c r="Y455" s="4"/>
    </row>
    <row r="456" spans="1:25" ht="15.75" customHeight="1" x14ac:dyDescent="0.25">
      <c r="A456" s="30"/>
      <c r="B456" s="1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4"/>
      <c r="U456" s="4"/>
      <c r="V456" s="4"/>
      <c r="W456" s="4"/>
      <c r="X456" s="4"/>
      <c r="Y456" s="4"/>
    </row>
    <row r="457" spans="1:25" ht="15.75" customHeight="1" x14ac:dyDescent="0.25">
      <c r="A457" s="30"/>
      <c r="B457" s="1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4"/>
      <c r="U457" s="4"/>
      <c r="V457" s="4"/>
      <c r="W457" s="4"/>
      <c r="X457" s="4"/>
      <c r="Y457" s="4"/>
    </row>
    <row r="458" spans="1:25" ht="15.75" customHeight="1" x14ac:dyDescent="0.25">
      <c r="A458" s="30"/>
      <c r="B458" s="1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4"/>
      <c r="U458" s="4"/>
      <c r="V458" s="4"/>
      <c r="W458" s="4"/>
      <c r="X458" s="4"/>
      <c r="Y458" s="4"/>
    </row>
    <row r="459" spans="1:25" ht="15.75" customHeight="1" x14ac:dyDescent="0.25">
      <c r="A459" s="30"/>
      <c r="B459" s="1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4"/>
      <c r="U459" s="4"/>
      <c r="V459" s="4"/>
      <c r="W459" s="4"/>
      <c r="X459" s="4"/>
      <c r="Y459" s="4"/>
    </row>
    <row r="460" spans="1:25" ht="15.75" customHeight="1" x14ac:dyDescent="0.25">
      <c r="A460" s="30"/>
      <c r="B460" s="1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4"/>
      <c r="U460" s="4"/>
      <c r="V460" s="4"/>
      <c r="W460" s="4"/>
      <c r="X460" s="4"/>
      <c r="Y460" s="4"/>
    </row>
    <row r="461" spans="1:25" ht="15.75" customHeight="1" x14ac:dyDescent="0.25">
      <c r="A461" s="30"/>
      <c r="B461" s="1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4"/>
      <c r="U461" s="4"/>
      <c r="V461" s="4"/>
      <c r="W461" s="4"/>
      <c r="X461" s="4"/>
      <c r="Y461" s="4"/>
    </row>
    <row r="462" spans="1:25" ht="15.75" customHeight="1" x14ac:dyDescent="0.25">
      <c r="A462" s="30"/>
      <c r="B462" s="1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4"/>
      <c r="U462" s="4"/>
      <c r="V462" s="4"/>
      <c r="W462" s="4"/>
      <c r="X462" s="4"/>
      <c r="Y462" s="4"/>
    </row>
    <row r="463" spans="1:25" ht="15.75" customHeight="1" x14ac:dyDescent="0.25">
      <c r="A463" s="30"/>
      <c r="B463" s="1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4"/>
      <c r="U463" s="4"/>
      <c r="V463" s="4"/>
      <c r="W463" s="4"/>
      <c r="X463" s="4"/>
      <c r="Y463" s="4"/>
    </row>
    <row r="464" spans="1:25" ht="15.75" customHeight="1" x14ac:dyDescent="0.25">
      <c r="A464" s="30"/>
      <c r="B464" s="1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4"/>
      <c r="U464" s="4"/>
      <c r="V464" s="4"/>
      <c r="W464" s="4"/>
      <c r="X464" s="4"/>
      <c r="Y464" s="4"/>
    </row>
    <row r="465" spans="1:25" ht="15.75" customHeight="1" x14ac:dyDescent="0.25">
      <c r="A465" s="30"/>
      <c r="B465" s="1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4"/>
      <c r="U465" s="4"/>
      <c r="V465" s="4"/>
      <c r="W465" s="4"/>
      <c r="X465" s="4"/>
      <c r="Y465" s="4"/>
    </row>
    <row r="466" spans="1:25" ht="15.75" customHeight="1" x14ac:dyDescent="0.25">
      <c r="A466" s="30"/>
      <c r="B466" s="1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4"/>
      <c r="U466" s="4"/>
      <c r="V466" s="4"/>
      <c r="W466" s="4"/>
      <c r="X466" s="4"/>
      <c r="Y466" s="4"/>
    </row>
    <row r="467" spans="1:25" ht="15.75" customHeight="1" x14ac:dyDescent="0.25">
      <c r="A467" s="30"/>
      <c r="B467" s="1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4"/>
      <c r="U467" s="4"/>
      <c r="V467" s="4"/>
      <c r="W467" s="4"/>
      <c r="X467" s="4"/>
      <c r="Y467" s="4"/>
    </row>
    <row r="468" spans="1:25" ht="15.75" customHeight="1" x14ac:dyDescent="0.25">
      <c r="A468" s="30"/>
      <c r="B468" s="1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4"/>
      <c r="U468" s="4"/>
      <c r="V468" s="4"/>
      <c r="W468" s="4"/>
      <c r="X468" s="4"/>
      <c r="Y468" s="4"/>
    </row>
    <row r="469" spans="1:25" ht="15.75" customHeight="1" x14ac:dyDescent="0.25">
      <c r="A469" s="30"/>
      <c r="B469" s="1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4"/>
      <c r="U469" s="4"/>
      <c r="V469" s="4"/>
      <c r="W469" s="4"/>
      <c r="X469" s="4"/>
      <c r="Y469" s="4"/>
    </row>
    <row r="470" spans="1:25" ht="15.75" customHeight="1" x14ac:dyDescent="0.25">
      <c r="A470" s="30"/>
      <c r="B470" s="1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4"/>
      <c r="U470" s="4"/>
      <c r="V470" s="4"/>
      <c r="W470" s="4"/>
      <c r="X470" s="4"/>
      <c r="Y470" s="4"/>
    </row>
    <row r="471" spans="1:25" ht="15.75" customHeight="1" x14ac:dyDescent="0.25">
      <c r="A471" s="30"/>
      <c r="B471" s="1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4"/>
      <c r="U471" s="4"/>
      <c r="V471" s="4"/>
      <c r="W471" s="4"/>
      <c r="X471" s="4"/>
      <c r="Y471" s="4"/>
    </row>
    <row r="472" spans="1:25" ht="15.75" customHeight="1" x14ac:dyDescent="0.25">
      <c r="A472" s="30"/>
      <c r="B472" s="1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4"/>
      <c r="U472" s="4"/>
      <c r="V472" s="4"/>
      <c r="W472" s="4"/>
      <c r="X472" s="4"/>
      <c r="Y472" s="4"/>
    </row>
    <row r="473" spans="1:25" ht="15.75" customHeight="1" x14ac:dyDescent="0.25">
      <c r="A473" s="30"/>
      <c r="B473" s="1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4"/>
      <c r="U473" s="4"/>
      <c r="V473" s="4"/>
      <c r="W473" s="4"/>
      <c r="X473" s="4"/>
      <c r="Y473" s="4"/>
    </row>
    <row r="474" spans="1:25" ht="15.75" customHeight="1" x14ac:dyDescent="0.25">
      <c r="A474" s="30"/>
      <c r="B474" s="1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4"/>
      <c r="U474" s="4"/>
      <c r="V474" s="4"/>
      <c r="W474" s="4"/>
      <c r="X474" s="4"/>
      <c r="Y474" s="4"/>
    </row>
    <row r="475" spans="1:25" ht="15.75" customHeight="1" x14ac:dyDescent="0.25">
      <c r="A475" s="30"/>
      <c r="B475" s="1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4"/>
      <c r="U475" s="4"/>
      <c r="V475" s="4"/>
      <c r="W475" s="4"/>
      <c r="X475" s="4"/>
      <c r="Y475" s="4"/>
    </row>
    <row r="476" spans="1:25" ht="15.75" customHeight="1" x14ac:dyDescent="0.25">
      <c r="A476" s="30"/>
      <c r="B476" s="1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4"/>
      <c r="U476" s="4"/>
      <c r="V476" s="4"/>
      <c r="W476" s="4"/>
      <c r="X476" s="4"/>
      <c r="Y476" s="4"/>
    </row>
    <row r="477" spans="1:25" ht="15.75" customHeight="1" x14ac:dyDescent="0.25">
      <c r="A477" s="30"/>
      <c r="B477" s="1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4"/>
      <c r="U477" s="4"/>
      <c r="V477" s="4"/>
      <c r="W477" s="4"/>
      <c r="X477" s="4"/>
      <c r="Y477" s="4"/>
    </row>
    <row r="478" spans="1:25" ht="15.75" customHeight="1" x14ac:dyDescent="0.25">
      <c r="A478" s="30"/>
      <c r="B478" s="1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4"/>
      <c r="U478" s="4"/>
      <c r="V478" s="4"/>
      <c r="W478" s="4"/>
      <c r="X478" s="4"/>
      <c r="Y478" s="4"/>
    </row>
    <row r="479" spans="1:25" ht="15.75" customHeight="1" x14ac:dyDescent="0.25">
      <c r="A479" s="30"/>
      <c r="B479" s="1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4"/>
      <c r="U479" s="4"/>
      <c r="V479" s="4"/>
      <c r="W479" s="4"/>
      <c r="X479" s="4"/>
      <c r="Y479" s="4"/>
    </row>
    <row r="480" spans="1:25" ht="15.75" customHeight="1" x14ac:dyDescent="0.25">
      <c r="A480" s="30"/>
      <c r="B480" s="1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4"/>
      <c r="U480" s="4"/>
      <c r="V480" s="4"/>
      <c r="W480" s="4"/>
      <c r="X480" s="4"/>
      <c r="Y480" s="4"/>
    </row>
    <row r="481" spans="1:25" ht="15.75" customHeight="1" x14ac:dyDescent="0.25">
      <c r="A481" s="30"/>
      <c r="B481" s="1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4"/>
      <c r="U481" s="4"/>
      <c r="V481" s="4"/>
      <c r="W481" s="4"/>
      <c r="X481" s="4"/>
      <c r="Y481" s="4"/>
    </row>
    <row r="482" spans="1:25" ht="15.75" customHeight="1" x14ac:dyDescent="0.25">
      <c r="A482" s="30"/>
      <c r="B482" s="1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4"/>
      <c r="U482" s="4"/>
      <c r="V482" s="4"/>
      <c r="W482" s="4"/>
      <c r="X482" s="4"/>
      <c r="Y482" s="4"/>
    </row>
    <row r="483" spans="1:25" ht="15.75" customHeight="1" x14ac:dyDescent="0.25">
      <c r="A483" s="30"/>
      <c r="B483" s="1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4"/>
      <c r="U483" s="4"/>
      <c r="V483" s="4"/>
      <c r="W483" s="4"/>
      <c r="X483" s="4"/>
      <c r="Y483" s="4"/>
    </row>
    <row r="484" spans="1:25" ht="15.75" customHeight="1" x14ac:dyDescent="0.25">
      <c r="A484" s="30"/>
      <c r="B484" s="1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4"/>
      <c r="U484" s="4"/>
      <c r="V484" s="4"/>
      <c r="W484" s="4"/>
      <c r="X484" s="4"/>
      <c r="Y484" s="4"/>
    </row>
    <row r="485" spans="1:25" ht="15.75" customHeight="1" x14ac:dyDescent="0.25">
      <c r="A485" s="30"/>
      <c r="B485" s="1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4"/>
      <c r="U485" s="4"/>
      <c r="V485" s="4"/>
      <c r="W485" s="4"/>
      <c r="X485" s="4"/>
      <c r="Y485" s="4"/>
    </row>
    <row r="486" spans="1:25" ht="15.75" customHeight="1" x14ac:dyDescent="0.25">
      <c r="A486" s="30"/>
      <c r="B486" s="1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4"/>
      <c r="U486" s="4"/>
      <c r="V486" s="4"/>
      <c r="W486" s="4"/>
      <c r="X486" s="4"/>
      <c r="Y486" s="4"/>
    </row>
    <row r="487" spans="1:25" ht="15.75" customHeight="1" x14ac:dyDescent="0.25">
      <c r="A487" s="30"/>
      <c r="B487" s="1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4"/>
      <c r="U487" s="4"/>
      <c r="V487" s="4"/>
      <c r="W487" s="4"/>
      <c r="X487" s="4"/>
      <c r="Y487" s="4"/>
    </row>
    <row r="488" spans="1:25" ht="15.75" customHeight="1" x14ac:dyDescent="0.25">
      <c r="A488" s="30"/>
      <c r="B488" s="1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4"/>
      <c r="U488" s="4"/>
      <c r="V488" s="4"/>
      <c r="W488" s="4"/>
      <c r="X488" s="4"/>
      <c r="Y488" s="4"/>
    </row>
    <row r="489" spans="1:25" ht="15.75" customHeight="1" x14ac:dyDescent="0.25">
      <c r="A489" s="30"/>
      <c r="B489" s="1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4"/>
      <c r="U489" s="4"/>
      <c r="V489" s="4"/>
      <c r="W489" s="4"/>
      <c r="X489" s="4"/>
      <c r="Y489" s="4"/>
    </row>
    <row r="490" spans="1:25" ht="15.75" customHeight="1" x14ac:dyDescent="0.25">
      <c r="A490" s="30"/>
      <c r="B490" s="1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4"/>
      <c r="U490" s="4"/>
      <c r="V490" s="4"/>
      <c r="W490" s="4"/>
      <c r="X490" s="4"/>
      <c r="Y490" s="4"/>
    </row>
    <row r="491" spans="1:25" ht="15.75" customHeight="1" x14ac:dyDescent="0.25">
      <c r="A491" s="30"/>
      <c r="B491" s="1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4"/>
      <c r="U491" s="4"/>
      <c r="V491" s="4"/>
      <c r="W491" s="4"/>
      <c r="X491" s="4"/>
      <c r="Y491" s="4"/>
    </row>
    <row r="492" spans="1:25" ht="15.75" customHeight="1" x14ac:dyDescent="0.25">
      <c r="A492" s="30"/>
      <c r="B492" s="1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4"/>
      <c r="U492" s="4"/>
      <c r="V492" s="4"/>
      <c r="W492" s="4"/>
      <c r="X492" s="4"/>
      <c r="Y492" s="4"/>
    </row>
    <row r="493" spans="1:25" ht="15.75" customHeight="1" x14ac:dyDescent="0.25">
      <c r="A493" s="30"/>
      <c r="B493" s="1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4"/>
      <c r="U493" s="4"/>
      <c r="V493" s="4"/>
      <c r="W493" s="4"/>
      <c r="X493" s="4"/>
      <c r="Y493" s="4"/>
    </row>
    <row r="494" spans="1:25" ht="15.75" customHeight="1" x14ac:dyDescent="0.25">
      <c r="A494" s="30"/>
      <c r="B494" s="1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4"/>
      <c r="U494" s="4"/>
      <c r="V494" s="4"/>
      <c r="W494" s="4"/>
      <c r="X494" s="4"/>
      <c r="Y494" s="4"/>
    </row>
    <row r="495" spans="1:25" ht="15.75" customHeight="1" x14ac:dyDescent="0.25">
      <c r="A495" s="30"/>
      <c r="B495" s="1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4"/>
      <c r="U495" s="4"/>
      <c r="V495" s="4"/>
      <c r="W495" s="4"/>
      <c r="X495" s="4"/>
      <c r="Y495" s="4"/>
    </row>
    <row r="496" spans="1:25" ht="15.75" customHeight="1" x14ac:dyDescent="0.25">
      <c r="A496" s="30"/>
      <c r="B496" s="1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4"/>
      <c r="U496" s="4"/>
      <c r="V496" s="4"/>
      <c r="W496" s="4"/>
      <c r="X496" s="4"/>
      <c r="Y496" s="4"/>
    </row>
    <row r="497" spans="1:25" ht="15.75" customHeight="1" x14ac:dyDescent="0.25">
      <c r="A497" s="30"/>
      <c r="B497" s="1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4"/>
      <c r="U497" s="4"/>
      <c r="V497" s="4"/>
      <c r="W497" s="4"/>
      <c r="X497" s="4"/>
      <c r="Y497" s="4"/>
    </row>
    <row r="498" spans="1:25" ht="15.75" customHeight="1" x14ac:dyDescent="0.25">
      <c r="A498" s="30"/>
      <c r="B498" s="1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4"/>
      <c r="U498" s="4"/>
      <c r="V498" s="4"/>
      <c r="W498" s="4"/>
      <c r="X498" s="4"/>
      <c r="Y498" s="4"/>
    </row>
    <row r="499" spans="1:25" ht="15.75" customHeight="1" x14ac:dyDescent="0.25">
      <c r="A499" s="30"/>
      <c r="B499" s="1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4"/>
      <c r="U499" s="4"/>
      <c r="V499" s="4"/>
      <c r="W499" s="4"/>
      <c r="X499" s="4"/>
      <c r="Y499" s="4"/>
    </row>
    <row r="500" spans="1:25" ht="15.75" customHeight="1" x14ac:dyDescent="0.25">
      <c r="A500" s="30"/>
      <c r="B500" s="1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4"/>
      <c r="U500" s="4"/>
      <c r="V500" s="4"/>
      <c r="W500" s="4"/>
      <c r="X500" s="4"/>
      <c r="Y500" s="4"/>
    </row>
    <row r="501" spans="1:25" ht="15.75" customHeight="1" x14ac:dyDescent="0.25">
      <c r="A501" s="30"/>
      <c r="B501" s="1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4"/>
      <c r="U501" s="4"/>
      <c r="V501" s="4"/>
      <c r="W501" s="4"/>
      <c r="X501" s="4"/>
      <c r="Y501" s="4"/>
    </row>
    <row r="502" spans="1:25" ht="15.75" customHeight="1" x14ac:dyDescent="0.25">
      <c r="A502" s="30"/>
      <c r="B502" s="1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4"/>
      <c r="U502" s="4"/>
      <c r="V502" s="4"/>
      <c r="W502" s="4"/>
      <c r="X502" s="4"/>
      <c r="Y502" s="4"/>
    </row>
    <row r="503" spans="1:25" ht="15.75" customHeight="1" x14ac:dyDescent="0.25">
      <c r="A503" s="30"/>
      <c r="B503" s="1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4"/>
      <c r="U503" s="4"/>
      <c r="V503" s="4"/>
      <c r="W503" s="4"/>
      <c r="X503" s="4"/>
      <c r="Y503" s="4"/>
    </row>
    <row r="504" spans="1:25" ht="15.75" customHeight="1" x14ac:dyDescent="0.25">
      <c r="A504" s="30"/>
      <c r="B504" s="1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4"/>
      <c r="U504" s="4"/>
      <c r="V504" s="4"/>
      <c r="W504" s="4"/>
      <c r="X504" s="4"/>
      <c r="Y504" s="4"/>
    </row>
    <row r="505" spans="1:25" ht="15.75" customHeight="1" x14ac:dyDescent="0.25">
      <c r="A505" s="30"/>
      <c r="B505" s="1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4"/>
      <c r="U505" s="4"/>
      <c r="V505" s="4"/>
      <c r="W505" s="4"/>
      <c r="X505" s="4"/>
      <c r="Y505" s="4"/>
    </row>
    <row r="506" spans="1:25" ht="15.75" customHeight="1" x14ac:dyDescent="0.25">
      <c r="A506" s="30"/>
      <c r="B506" s="1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4"/>
      <c r="U506" s="4"/>
      <c r="V506" s="4"/>
      <c r="W506" s="4"/>
      <c r="X506" s="4"/>
      <c r="Y506" s="4"/>
    </row>
    <row r="507" spans="1:25" ht="15.75" customHeight="1" x14ac:dyDescent="0.25">
      <c r="A507" s="30"/>
      <c r="B507" s="1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4"/>
      <c r="U507" s="4"/>
      <c r="V507" s="4"/>
      <c r="W507" s="4"/>
      <c r="X507" s="4"/>
      <c r="Y507" s="4"/>
    </row>
    <row r="508" spans="1:25" ht="15.75" customHeight="1" x14ac:dyDescent="0.25">
      <c r="A508" s="30"/>
      <c r="B508" s="1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4"/>
      <c r="U508" s="4"/>
      <c r="V508" s="4"/>
      <c r="W508" s="4"/>
      <c r="X508" s="4"/>
      <c r="Y508" s="4"/>
    </row>
    <row r="509" spans="1:25" ht="15.75" customHeight="1" x14ac:dyDescent="0.25">
      <c r="A509" s="30"/>
      <c r="B509" s="1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4"/>
      <c r="U509" s="4"/>
      <c r="V509" s="4"/>
      <c r="W509" s="4"/>
      <c r="X509" s="4"/>
      <c r="Y509" s="4"/>
    </row>
    <row r="510" spans="1:25" ht="15.75" customHeight="1" x14ac:dyDescent="0.25">
      <c r="A510" s="30"/>
      <c r="B510" s="1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4"/>
      <c r="U510" s="4"/>
      <c r="V510" s="4"/>
      <c r="W510" s="4"/>
      <c r="X510" s="4"/>
      <c r="Y510" s="4"/>
    </row>
    <row r="511" spans="1:25" ht="15.75" customHeight="1" x14ac:dyDescent="0.25">
      <c r="A511" s="30"/>
      <c r="B511" s="1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4"/>
      <c r="U511" s="4"/>
      <c r="V511" s="4"/>
      <c r="W511" s="4"/>
      <c r="X511" s="4"/>
      <c r="Y511" s="4"/>
    </row>
    <row r="512" spans="1:25" ht="15.75" customHeight="1" x14ac:dyDescent="0.25">
      <c r="A512" s="30"/>
      <c r="B512" s="1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4"/>
      <c r="U512" s="4"/>
      <c r="V512" s="4"/>
      <c r="W512" s="4"/>
      <c r="X512" s="4"/>
      <c r="Y512" s="4"/>
    </row>
    <row r="513" spans="1:25" ht="15.75" customHeight="1" x14ac:dyDescent="0.25">
      <c r="A513" s="30"/>
      <c r="B513" s="1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4"/>
      <c r="U513" s="4"/>
      <c r="V513" s="4"/>
      <c r="W513" s="4"/>
      <c r="X513" s="4"/>
      <c r="Y513" s="4"/>
    </row>
    <row r="514" spans="1:25" ht="15.75" customHeight="1" x14ac:dyDescent="0.25">
      <c r="A514" s="30"/>
      <c r="B514" s="1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4"/>
      <c r="U514" s="4"/>
      <c r="V514" s="4"/>
      <c r="W514" s="4"/>
      <c r="X514" s="4"/>
      <c r="Y514" s="4"/>
    </row>
    <row r="515" spans="1:25" ht="15.75" customHeight="1" x14ac:dyDescent="0.25">
      <c r="A515" s="30"/>
      <c r="B515" s="1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4"/>
      <c r="U515" s="4"/>
      <c r="V515" s="4"/>
      <c r="W515" s="4"/>
      <c r="X515" s="4"/>
      <c r="Y515" s="4"/>
    </row>
    <row r="516" spans="1:25" ht="15.75" customHeight="1" x14ac:dyDescent="0.25">
      <c r="A516" s="30"/>
      <c r="B516" s="1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4"/>
      <c r="U516" s="4"/>
      <c r="V516" s="4"/>
      <c r="W516" s="4"/>
      <c r="X516" s="4"/>
      <c r="Y516" s="4"/>
    </row>
    <row r="517" spans="1:25" ht="15.75" customHeight="1" x14ac:dyDescent="0.25">
      <c r="A517" s="30"/>
      <c r="B517" s="1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4"/>
      <c r="U517" s="4"/>
      <c r="V517" s="4"/>
      <c r="W517" s="4"/>
      <c r="X517" s="4"/>
      <c r="Y517" s="4"/>
    </row>
    <row r="518" spans="1:25" ht="15.75" customHeight="1" x14ac:dyDescent="0.25">
      <c r="A518" s="30"/>
      <c r="B518" s="1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4"/>
      <c r="U518" s="4"/>
      <c r="V518" s="4"/>
      <c r="W518" s="4"/>
      <c r="X518" s="4"/>
      <c r="Y518" s="4"/>
    </row>
    <row r="519" spans="1:25" ht="15.75" customHeight="1" x14ac:dyDescent="0.25">
      <c r="A519" s="30"/>
      <c r="B519" s="1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4"/>
      <c r="U519" s="4"/>
      <c r="V519" s="4"/>
      <c r="W519" s="4"/>
      <c r="X519" s="4"/>
      <c r="Y519" s="4"/>
    </row>
    <row r="520" spans="1:25" ht="15.75" customHeight="1" x14ac:dyDescent="0.25">
      <c r="A520" s="30"/>
      <c r="B520" s="1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4"/>
      <c r="U520" s="4"/>
      <c r="V520" s="4"/>
      <c r="W520" s="4"/>
      <c r="X520" s="4"/>
      <c r="Y520" s="4"/>
    </row>
    <row r="521" spans="1:25" ht="15.75" customHeight="1" x14ac:dyDescent="0.25">
      <c r="A521" s="30"/>
      <c r="B521" s="1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4"/>
      <c r="U521" s="4"/>
      <c r="V521" s="4"/>
      <c r="W521" s="4"/>
      <c r="X521" s="4"/>
      <c r="Y521" s="4"/>
    </row>
    <row r="522" spans="1:25" ht="15.75" customHeight="1" x14ac:dyDescent="0.25">
      <c r="A522" s="30"/>
      <c r="B522" s="1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4"/>
      <c r="U522" s="4"/>
      <c r="V522" s="4"/>
      <c r="W522" s="4"/>
      <c r="X522" s="4"/>
      <c r="Y522" s="4"/>
    </row>
    <row r="523" spans="1:25" ht="15.75" customHeight="1" x14ac:dyDescent="0.25">
      <c r="A523" s="30"/>
      <c r="B523" s="1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4"/>
      <c r="U523" s="4"/>
      <c r="V523" s="4"/>
      <c r="W523" s="4"/>
      <c r="X523" s="4"/>
      <c r="Y523" s="4"/>
    </row>
    <row r="524" spans="1:25" ht="15.75" customHeight="1" x14ac:dyDescent="0.25">
      <c r="A524" s="30"/>
      <c r="B524" s="1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4"/>
      <c r="U524" s="4"/>
      <c r="V524" s="4"/>
      <c r="W524" s="4"/>
      <c r="X524" s="4"/>
      <c r="Y524" s="4"/>
    </row>
    <row r="525" spans="1:25" ht="15.75" customHeight="1" x14ac:dyDescent="0.25">
      <c r="A525" s="30"/>
      <c r="B525" s="1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4"/>
      <c r="U525" s="4"/>
      <c r="V525" s="4"/>
      <c r="W525" s="4"/>
      <c r="X525" s="4"/>
      <c r="Y525" s="4"/>
    </row>
    <row r="526" spans="1:25" ht="15.75" customHeight="1" x14ac:dyDescent="0.25">
      <c r="A526" s="30"/>
      <c r="B526" s="1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4"/>
      <c r="U526" s="4"/>
      <c r="V526" s="4"/>
      <c r="W526" s="4"/>
      <c r="X526" s="4"/>
      <c r="Y526" s="4"/>
    </row>
    <row r="527" spans="1:25" ht="15.75" customHeight="1" x14ac:dyDescent="0.25">
      <c r="A527" s="30"/>
      <c r="B527" s="1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4"/>
      <c r="U527" s="4"/>
      <c r="V527" s="4"/>
      <c r="W527" s="4"/>
      <c r="X527" s="4"/>
      <c r="Y527" s="4"/>
    </row>
    <row r="528" spans="1:25" ht="15.75" customHeight="1" x14ac:dyDescent="0.25">
      <c r="A528" s="30"/>
      <c r="B528" s="1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4"/>
      <c r="U528" s="4"/>
      <c r="V528" s="4"/>
      <c r="W528" s="4"/>
      <c r="X528" s="4"/>
      <c r="Y528" s="4"/>
    </row>
    <row r="529" spans="1:25" ht="15.75" customHeight="1" x14ac:dyDescent="0.25">
      <c r="A529" s="30"/>
      <c r="B529" s="1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4"/>
      <c r="U529" s="4"/>
      <c r="V529" s="4"/>
      <c r="W529" s="4"/>
      <c r="X529" s="4"/>
      <c r="Y529" s="4"/>
    </row>
    <row r="530" spans="1:25" ht="15.75" customHeight="1" x14ac:dyDescent="0.25">
      <c r="A530" s="30"/>
      <c r="B530" s="1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4"/>
      <c r="U530" s="4"/>
      <c r="V530" s="4"/>
      <c r="W530" s="4"/>
      <c r="X530" s="4"/>
      <c r="Y530" s="4"/>
    </row>
    <row r="531" spans="1:25" ht="15.75" customHeight="1" x14ac:dyDescent="0.25">
      <c r="A531" s="30"/>
      <c r="B531" s="1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4"/>
      <c r="U531" s="4"/>
      <c r="V531" s="4"/>
      <c r="W531" s="4"/>
      <c r="X531" s="4"/>
      <c r="Y531" s="4"/>
    </row>
    <row r="532" spans="1:25" ht="15.75" customHeight="1" x14ac:dyDescent="0.25">
      <c r="A532" s="30"/>
      <c r="B532" s="1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4"/>
      <c r="U532" s="4"/>
      <c r="V532" s="4"/>
      <c r="W532" s="4"/>
      <c r="X532" s="4"/>
      <c r="Y532" s="4"/>
    </row>
    <row r="533" spans="1:25" ht="15.75" customHeight="1" x14ac:dyDescent="0.25">
      <c r="A533" s="30"/>
      <c r="B533" s="1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4"/>
      <c r="U533" s="4"/>
      <c r="V533" s="4"/>
      <c r="W533" s="4"/>
      <c r="X533" s="4"/>
      <c r="Y533" s="4"/>
    </row>
    <row r="534" spans="1:25" ht="15.75" customHeight="1" x14ac:dyDescent="0.25">
      <c r="A534" s="30"/>
      <c r="B534" s="1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4"/>
      <c r="U534" s="4"/>
      <c r="V534" s="4"/>
      <c r="W534" s="4"/>
      <c r="X534" s="4"/>
      <c r="Y534" s="4"/>
    </row>
    <row r="535" spans="1:25" ht="15.75" customHeight="1" x14ac:dyDescent="0.25">
      <c r="A535" s="30"/>
      <c r="B535" s="1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4"/>
      <c r="U535" s="4"/>
      <c r="V535" s="4"/>
      <c r="W535" s="4"/>
      <c r="X535" s="4"/>
      <c r="Y535" s="4"/>
    </row>
    <row r="536" spans="1:25" ht="15.75" customHeight="1" x14ac:dyDescent="0.25">
      <c r="A536" s="30"/>
      <c r="B536" s="1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4"/>
      <c r="U536" s="4"/>
      <c r="V536" s="4"/>
      <c r="W536" s="4"/>
      <c r="X536" s="4"/>
      <c r="Y536" s="4"/>
    </row>
    <row r="537" spans="1:25" ht="15.75" customHeight="1" x14ac:dyDescent="0.25">
      <c r="A537" s="30"/>
      <c r="B537" s="1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4"/>
      <c r="U537" s="4"/>
      <c r="V537" s="4"/>
      <c r="W537" s="4"/>
      <c r="X537" s="4"/>
      <c r="Y537" s="4"/>
    </row>
    <row r="538" spans="1:25" ht="15.75" customHeight="1" x14ac:dyDescent="0.25">
      <c r="A538" s="30"/>
      <c r="B538" s="1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4"/>
      <c r="U538" s="4"/>
      <c r="V538" s="4"/>
      <c r="W538" s="4"/>
      <c r="X538" s="4"/>
      <c r="Y538" s="4"/>
    </row>
    <row r="539" spans="1:25" ht="15.75" customHeight="1" x14ac:dyDescent="0.25">
      <c r="A539" s="30"/>
      <c r="B539" s="1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4"/>
      <c r="U539" s="4"/>
      <c r="V539" s="4"/>
      <c r="W539" s="4"/>
      <c r="X539" s="4"/>
      <c r="Y539" s="4"/>
    </row>
    <row r="540" spans="1:25" ht="15.75" customHeight="1" x14ac:dyDescent="0.25">
      <c r="A540" s="30"/>
      <c r="B540" s="1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4"/>
      <c r="U540" s="4"/>
      <c r="V540" s="4"/>
      <c r="W540" s="4"/>
      <c r="X540" s="4"/>
      <c r="Y540" s="4"/>
    </row>
    <row r="541" spans="1:25" ht="15.75" customHeight="1" x14ac:dyDescent="0.25">
      <c r="A541" s="30"/>
      <c r="B541" s="1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4"/>
      <c r="U541" s="4"/>
      <c r="V541" s="4"/>
      <c r="W541" s="4"/>
      <c r="X541" s="4"/>
      <c r="Y541" s="4"/>
    </row>
    <row r="542" spans="1:25" ht="15.75" customHeight="1" x14ac:dyDescent="0.25">
      <c r="A542" s="30"/>
      <c r="B542" s="1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4"/>
      <c r="U542" s="4"/>
      <c r="V542" s="4"/>
      <c r="W542" s="4"/>
      <c r="X542" s="4"/>
      <c r="Y542" s="4"/>
    </row>
    <row r="543" spans="1:25" ht="15.75" customHeight="1" x14ac:dyDescent="0.25">
      <c r="A543" s="30"/>
      <c r="B543" s="1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4"/>
      <c r="U543" s="4"/>
      <c r="V543" s="4"/>
      <c r="W543" s="4"/>
      <c r="X543" s="4"/>
      <c r="Y543" s="4"/>
    </row>
    <row r="544" spans="1:25" ht="15.75" customHeight="1" x14ac:dyDescent="0.25">
      <c r="A544" s="30"/>
      <c r="B544" s="1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4"/>
      <c r="U544" s="4"/>
      <c r="V544" s="4"/>
      <c r="W544" s="4"/>
      <c r="X544" s="4"/>
      <c r="Y544" s="4"/>
    </row>
    <row r="545" spans="1:25" ht="15.75" customHeight="1" x14ac:dyDescent="0.25">
      <c r="A545" s="30"/>
      <c r="B545" s="1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4"/>
      <c r="U545" s="4"/>
      <c r="V545" s="4"/>
      <c r="W545" s="4"/>
      <c r="X545" s="4"/>
      <c r="Y545" s="4"/>
    </row>
    <row r="546" spans="1:25" ht="15.75" customHeight="1" x14ac:dyDescent="0.25">
      <c r="A546" s="30"/>
      <c r="B546" s="1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4"/>
      <c r="U546" s="4"/>
      <c r="V546" s="4"/>
      <c r="W546" s="4"/>
      <c r="X546" s="4"/>
      <c r="Y546" s="4"/>
    </row>
    <row r="547" spans="1:25" ht="15.75" customHeight="1" x14ac:dyDescent="0.25">
      <c r="A547" s="30"/>
      <c r="B547" s="1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4"/>
      <c r="U547" s="4"/>
      <c r="V547" s="4"/>
      <c r="W547" s="4"/>
      <c r="X547" s="4"/>
      <c r="Y547" s="4"/>
    </row>
    <row r="548" spans="1:25" ht="15.75" customHeight="1" x14ac:dyDescent="0.25">
      <c r="A548" s="30"/>
      <c r="B548" s="1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4"/>
      <c r="U548" s="4"/>
      <c r="V548" s="4"/>
      <c r="W548" s="4"/>
      <c r="X548" s="4"/>
      <c r="Y548" s="4"/>
    </row>
    <row r="549" spans="1:25" ht="15.75" customHeight="1" x14ac:dyDescent="0.25">
      <c r="A549" s="30"/>
      <c r="B549" s="1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4"/>
      <c r="U549" s="4"/>
      <c r="V549" s="4"/>
      <c r="W549" s="4"/>
      <c r="X549" s="4"/>
      <c r="Y549" s="4"/>
    </row>
    <row r="550" spans="1:25" ht="15.75" customHeight="1" x14ac:dyDescent="0.25">
      <c r="A550" s="30"/>
      <c r="B550" s="1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4"/>
      <c r="U550" s="4"/>
      <c r="V550" s="4"/>
      <c r="W550" s="4"/>
      <c r="X550" s="4"/>
      <c r="Y550" s="4"/>
    </row>
    <row r="551" spans="1:25" ht="15.75" customHeight="1" x14ac:dyDescent="0.25">
      <c r="A551" s="30"/>
      <c r="B551" s="1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4"/>
      <c r="U551" s="4"/>
      <c r="V551" s="4"/>
      <c r="W551" s="4"/>
      <c r="X551" s="4"/>
      <c r="Y551" s="4"/>
    </row>
    <row r="552" spans="1:25" ht="15.75" customHeight="1" x14ac:dyDescent="0.25">
      <c r="A552" s="30"/>
      <c r="B552" s="1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4"/>
      <c r="U552" s="4"/>
      <c r="V552" s="4"/>
      <c r="W552" s="4"/>
      <c r="X552" s="4"/>
      <c r="Y552" s="4"/>
    </row>
    <row r="553" spans="1:25" ht="15.75" customHeight="1" x14ac:dyDescent="0.25">
      <c r="A553" s="30"/>
      <c r="B553" s="1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4"/>
      <c r="U553" s="4"/>
      <c r="V553" s="4"/>
      <c r="W553" s="4"/>
      <c r="X553" s="4"/>
      <c r="Y553" s="4"/>
    </row>
    <row r="554" spans="1:25" ht="15.75" customHeight="1" x14ac:dyDescent="0.25">
      <c r="A554" s="30"/>
      <c r="B554" s="1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4"/>
      <c r="U554" s="4"/>
      <c r="V554" s="4"/>
      <c r="W554" s="4"/>
      <c r="X554" s="4"/>
      <c r="Y554" s="4"/>
    </row>
    <row r="555" spans="1:25" ht="15.75" customHeight="1" x14ac:dyDescent="0.25">
      <c r="A555" s="30"/>
      <c r="B555" s="1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4"/>
      <c r="U555" s="4"/>
      <c r="V555" s="4"/>
      <c r="W555" s="4"/>
      <c r="X555" s="4"/>
      <c r="Y555" s="4"/>
    </row>
    <row r="556" spans="1:25" ht="15.75" customHeight="1" x14ac:dyDescent="0.25">
      <c r="A556" s="30"/>
      <c r="B556" s="1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4"/>
      <c r="U556" s="4"/>
      <c r="V556" s="4"/>
      <c r="W556" s="4"/>
      <c r="X556" s="4"/>
      <c r="Y556" s="4"/>
    </row>
    <row r="557" spans="1:25" ht="15.75" customHeight="1" x14ac:dyDescent="0.25">
      <c r="A557" s="30"/>
      <c r="B557" s="1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4"/>
      <c r="U557" s="4"/>
      <c r="V557" s="4"/>
      <c r="W557" s="4"/>
      <c r="X557" s="4"/>
      <c r="Y557" s="4"/>
    </row>
    <row r="558" spans="1:25" ht="15.75" customHeight="1" x14ac:dyDescent="0.25">
      <c r="A558" s="30"/>
      <c r="B558" s="1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4"/>
      <c r="U558" s="4"/>
      <c r="V558" s="4"/>
      <c r="W558" s="4"/>
      <c r="X558" s="4"/>
      <c r="Y558" s="4"/>
    </row>
    <row r="559" spans="1:25" ht="15.75" customHeight="1" x14ac:dyDescent="0.25">
      <c r="A559" s="30"/>
      <c r="B559" s="1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4"/>
      <c r="U559" s="4"/>
      <c r="V559" s="4"/>
      <c r="W559" s="4"/>
      <c r="X559" s="4"/>
      <c r="Y559" s="4"/>
    </row>
    <row r="560" spans="1:25" ht="15.75" customHeight="1" x14ac:dyDescent="0.25">
      <c r="A560" s="30"/>
      <c r="B560" s="1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4"/>
      <c r="U560" s="4"/>
      <c r="V560" s="4"/>
      <c r="W560" s="4"/>
      <c r="X560" s="4"/>
      <c r="Y560" s="4"/>
    </row>
    <row r="561" spans="1:25" ht="15.75" customHeight="1" x14ac:dyDescent="0.25">
      <c r="A561" s="30"/>
      <c r="B561" s="1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4"/>
      <c r="U561" s="4"/>
      <c r="V561" s="4"/>
      <c r="W561" s="4"/>
      <c r="X561" s="4"/>
      <c r="Y561" s="4"/>
    </row>
    <row r="562" spans="1:25" ht="15.75" customHeight="1" x14ac:dyDescent="0.25">
      <c r="A562" s="30"/>
      <c r="B562" s="1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4"/>
      <c r="U562" s="4"/>
      <c r="V562" s="4"/>
      <c r="W562" s="4"/>
      <c r="X562" s="4"/>
      <c r="Y562" s="4"/>
    </row>
    <row r="563" spans="1:25" ht="15.75" customHeight="1" x14ac:dyDescent="0.25">
      <c r="A563" s="30"/>
      <c r="B563" s="1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4"/>
      <c r="U563" s="4"/>
      <c r="V563" s="4"/>
      <c r="W563" s="4"/>
      <c r="X563" s="4"/>
      <c r="Y563" s="4"/>
    </row>
    <row r="564" spans="1:25" ht="15.75" customHeight="1" x14ac:dyDescent="0.25">
      <c r="A564" s="30"/>
      <c r="B564" s="1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4"/>
      <c r="U564" s="4"/>
      <c r="V564" s="4"/>
      <c r="W564" s="4"/>
      <c r="X564" s="4"/>
      <c r="Y564" s="4"/>
    </row>
    <row r="565" spans="1:25" ht="15.75" customHeight="1" x14ac:dyDescent="0.25">
      <c r="A565" s="30"/>
      <c r="B565" s="1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4"/>
      <c r="U565" s="4"/>
      <c r="V565" s="4"/>
      <c r="W565" s="4"/>
      <c r="X565" s="4"/>
      <c r="Y565" s="4"/>
    </row>
    <row r="566" spans="1:25" ht="15.75" customHeight="1" x14ac:dyDescent="0.25">
      <c r="A566" s="30"/>
      <c r="B566" s="1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4"/>
      <c r="U566" s="4"/>
      <c r="V566" s="4"/>
      <c r="W566" s="4"/>
      <c r="X566" s="4"/>
      <c r="Y566" s="4"/>
    </row>
    <row r="567" spans="1:25" ht="15.75" customHeight="1" x14ac:dyDescent="0.25">
      <c r="A567" s="30"/>
      <c r="B567" s="1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4"/>
      <c r="U567" s="4"/>
      <c r="V567" s="4"/>
      <c r="W567" s="4"/>
      <c r="X567" s="4"/>
      <c r="Y567" s="4"/>
    </row>
    <row r="568" spans="1:25" ht="15.75" customHeight="1" x14ac:dyDescent="0.25">
      <c r="A568" s="30"/>
      <c r="B568" s="1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4"/>
      <c r="U568" s="4"/>
      <c r="V568" s="4"/>
      <c r="W568" s="4"/>
      <c r="X568" s="4"/>
      <c r="Y568" s="4"/>
    </row>
    <row r="569" spans="1:25" ht="15.75" customHeight="1" x14ac:dyDescent="0.25">
      <c r="A569" s="30"/>
      <c r="B569" s="1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4"/>
      <c r="U569" s="4"/>
      <c r="V569" s="4"/>
      <c r="W569" s="4"/>
      <c r="X569" s="4"/>
      <c r="Y569" s="4"/>
    </row>
    <row r="570" spans="1:25" ht="15.75" customHeight="1" x14ac:dyDescent="0.25">
      <c r="A570" s="30"/>
      <c r="B570" s="1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4"/>
      <c r="U570" s="4"/>
      <c r="V570" s="4"/>
      <c r="W570" s="4"/>
      <c r="X570" s="4"/>
      <c r="Y570" s="4"/>
    </row>
    <row r="571" spans="1:25" ht="15.75" customHeight="1" x14ac:dyDescent="0.25">
      <c r="A571" s="30"/>
      <c r="B571" s="1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4"/>
      <c r="U571" s="4"/>
      <c r="V571" s="4"/>
      <c r="W571" s="4"/>
      <c r="X571" s="4"/>
      <c r="Y571" s="4"/>
    </row>
    <row r="572" spans="1:25" ht="15.75" customHeight="1" x14ac:dyDescent="0.25">
      <c r="A572" s="30"/>
      <c r="B572" s="1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4"/>
      <c r="U572" s="4"/>
      <c r="V572" s="4"/>
      <c r="W572" s="4"/>
      <c r="X572" s="4"/>
      <c r="Y572" s="4"/>
    </row>
    <row r="573" spans="1:25" ht="15.75" customHeight="1" x14ac:dyDescent="0.25">
      <c r="A573" s="30"/>
      <c r="B573" s="1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4"/>
      <c r="U573" s="4"/>
      <c r="V573" s="4"/>
      <c r="W573" s="4"/>
      <c r="X573" s="4"/>
      <c r="Y573" s="4"/>
    </row>
    <row r="574" spans="1:25" ht="15.75" customHeight="1" x14ac:dyDescent="0.25">
      <c r="A574" s="30"/>
      <c r="B574" s="1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4"/>
      <c r="U574" s="4"/>
      <c r="V574" s="4"/>
      <c r="W574" s="4"/>
      <c r="X574" s="4"/>
      <c r="Y574" s="4"/>
    </row>
    <row r="575" spans="1:25" ht="15.75" customHeight="1" x14ac:dyDescent="0.25">
      <c r="A575" s="30"/>
      <c r="B575" s="1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4"/>
      <c r="U575" s="4"/>
      <c r="V575" s="4"/>
      <c r="W575" s="4"/>
      <c r="X575" s="4"/>
      <c r="Y575" s="4"/>
    </row>
    <row r="576" spans="1:25" ht="15.75" customHeight="1" x14ac:dyDescent="0.25">
      <c r="A576" s="30"/>
      <c r="B576" s="1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4"/>
      <c r="U576" s="4"/>
      <c r="V576" s="4"/>
      <c r="W576" s="4"/>
      <c r="X576" s="4"/>
      <c r="Y576" s="4"/>
    </row>
    <row r="577" spans="1:25" ht="15.75" customHeight="1" x14ac:dyDescent="0.25">
      <c r="A577" s="30"/>
      <c r="B577" s="1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4"/>
      <c r="U577" s="4"/>
      <c r="V577" s="4"/>
      <c r="W577" s="4"/>
      <c r="X577" s="4"/>
      <c r="Y577" s="4"/>
    </row>
    <row r="578" spans="1:25" ht="15.75" customHeight="1" x14ac:dyDescent="0.25">
      <c r="A578" s="30"/>
      <c r="B578" s="1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4"/>
      <c r="U578" s="4"/>
      <c r="V578" s="4"/>
      <c r="W578" s="4"/>
      <c r="X578" s="4"/>
      <c r="Y578" s="4"/>
    </row>
    <row r="579" spans="1:25" ht="15.75" customHeight="1" x14ac:dyDescent="0.25">
      <c r="A579" s="30"/>
      <c r="B579" s="1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4"/>
      <c r="U579" s="4"/>
      <c r="V579" s="4"/>
      <c r="W579" s="4"/>
      <c r="X579" s="4"/>
      <c r="Y579" s="4"/>
    </row>
    <row r="580" spans="1:25" ht="15.75" customHeight="1" x14ac:dyDescent="0.25">
      <c r="A580" s="30"/>
      <c r="B580" s="1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4"/>
      <c r="U580" s="4"/>
      <c r="V580" s="4"/>
      <c r="W580" s="4"/>
      <c r="X580" s="4"/>
      <c r="Y580" s="4"/>
    </row>
    <row r="581" spans="1:25" ht="15.75" customHeight="1" x14ac:dyDescent="0.25">
      <c r="A581" s="30"/>
      <c r="B581" s="1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4"/>
      <c r="U581" s="4"/>
      <c r="V581" s="4"/>
      <c r="W581" s="4"/>
      <c r="X581" s="4"/>
      <c r="Y581" s="4"/>
    </row>
    <row r="582" spans="1:25" ht="15.75" customHeight="1" x14ac:dyDescent="0.25">
      <c r="A582" s="30"/>
      <c r="B582" s="1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4"/>
      <c r="U582" s="4"/>
      <c r="V582" s="4"/>
      <c r="W582" s="4"/>
      <c r="X582" s="4"/>
      <c r="Y582" s="4"/>
    </row>
    <row r="583" spans="1:25" ht="15.75" customHeight="1" x14ac:dyDescent="0.25">
      <c r="A583" s="30"/>
      <c r="B583" s="1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4"/>
      <c r="U583" s="4"/>
      <c r="V583" s="4"/>
      <c r="W583" s="4"/>
      <c r="X583" s="4"/>
      <c r="Y583" s="4"/>
    </row>
    <row r="584" spans="1:25" ht="15.75" customHeight="1" x14ac:dyDescent="0.25">
      <c r="A584" s="30"/>
      <c r="B584" s="1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4"/>
      <c r="U584" s="4"/>
      <c r="V584" s="4"/>
      <c r="W584" s="4"/>
      <c r="X584" s="4"/>
      <c r="Y584" s="4"/>
    </row>
    <row r="585" spans="1:25" ht="15.75" customHeight="1" x14ac:dyDescent="0.25">
      <c r="A585" s="30"/>
      <c r="B585" s="1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4"/>
      <c r="U585" s="4"/>
      <c r="V585" s="4"/>
      <c r="W585" s="4"/>
      <c r="X585" s="4"/>
      <c r="Y585" s="4"/>
    </row>
    <row r="586" spans="1:25" ht="15.75" customHeight="1" x14ac:dyDescent="0.25">
      <c r="A586" s="30"/>
      <c r="B586" s="1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4"/>
      <c r="U586" s="4"/>
      <c r="V586" s="4"/>
      <c r="W586" s="4"/>
      <c r="X586" s="4"/>
      <c r="Y586" s="4"/>
    </row>
    <row r="587" spans="1:25" ht="15.75" customHeight="1" x14ac:dyDescent="0.25">
      <c r="A587" s="30"/>
      <c r="B587" s="1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4"/>
      <c r="U587" s="4"/>
      <c r="V587" s="4"/>
      <c r="W587" s="4"/>
      <c r="X587" s="4"/>
      <c r="Y587" s="4"/>
    </row>
    <row r="588" spans="1:25" ht="15.75" customHeight="1" x14ac:dyDescent="0.25">
      <c r="A588" s="30"/>
      <c r="B588" s="1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4"/>
      <c r="U588" s="4"/>
      <c r="V588" s="4"/>
      <c r="W588" s="4"/>
      <c r="X588" s="4"/>
      <c r="Y588" s="4"/>
    </row>
    <row r="589" spans="1:25" ht="15.75" customHeight="1" x14ac:dyDescent="0.25">
      <c r="A589" s="30"/>
      <c r="B589" s="1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4"/>
      <c r="U589" s="4"/>
      <c r="V589" s="4"/>
      <c r="W589" s="4"/>
      <c r="X589" s="4"/>
      <c r="Y589" s="4"/>
    </row>
    <row r="590" spans="1:25" ht="15.75" customHeight="1" x14ac:dyDescent="0.25">
      <c r="A590" s="30"/>
      <c r="B590" s="1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4"/>
      <c r="U590" s="4"/>
      <c r="V590" s="4"/>
      <c r="W590" s="4"/>
      <c r="X590" s="4"/>
      <c r="Y590" s="4"/>
    </row>
    <row r="591" spans="1:25" ht="15.75" customHeight="1" x14ac:dyDescent="0.25">
      <c r="A591" s="30"/>
      <c r="B591" s="1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4"/>
      <c r="U591" s="4"/>
      <c r="V591" s="4"/>
      <c r="W591" s="4"/>
      <c r="X591" s="4"/>
      <c r="Y591" s="4"/>
    </row>
    <row r="592" spans="1:25" ht="15.75" customHeight="1" x14ac:dyDescent="0.25">
      <c r="A592" s="30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4"/>
      <c r="U592" s="4"/>
      <c r="V592" s="4"/>
      <c r="W592" s="4"/>
      <c r="X592" s="4"/>
      <c r="Y592" s="4"/>
    </row>
    <row r="593" spans="1:25" ht="15.75" customHeight="1" x14ac:dyDescent="0.25">
      <c r="A593" s="30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4"/>
      <c r="U593" s="4"/>
      <c r="V593" s="4"/>
      <c r="W593" s="4"/>
      <c r="X593" s="4"/>
      <c r="Y593" s="4"/>
    </row>
    <row r="594" spans="1:25" ht="15.75" customHeight="1" x14ac:dyDescent="0.25">
      <c r="A594" s="30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4"/>
      <c r="U594" s="4"/>
      <c r="V594" s="4"/>
      <c r="W594" s="4"/>
      <c r="X594" s="4"/>
      <c r="Y594" s="4"/>
    </row>
    <row r="595" spans="1:25" ht="15.75" customHeight="1" x14ac:dyDescent="0.25">
      <c r="A595" s="30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4"/>
      <c r="U595" s="4"/>
      <c r="V595" s="4"/>
      <c r="W595" s="4"/>
      <c r="X595" s="4"/>
      <c r="Y595" s="4"/>
    </row>
    <row r="596" spans="1:25" ht="15.75" customHeight="1" x14ac:dyDescent="0.25">
      <c r="A596" s="30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4"/>
      <c r="U596" s="4"/>
      <c r="V596" s="4"/>
      <c r="W596" s="4"/>
      <c r="X596" s="4"/>
      <c r="Y596" s="4"/>
    </row>
    <row r="597" spans="1:25" ht="15.75" customHeight="1" x14ac:dyDescent="0.25">
      <c r="A597" s="30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4"/>
      <c r="U597" s="4"/>
      <c r="V597" s="4"/>
      <c r="W597" s="4"/>
      <c r="X597" s="4"/>
      <c r="Y597" s="4"/>
    </row>
    <row r="598" spans="1:25" ht="15.75" customHeight="1" x14ac:dyDescent="0.25">
      <c r="A598" s="30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4"/>
      <c r="U598" s="4"/>
      <c r="V598" s="4"/>
      <c r="W598" s="4"/>
      <c r="X598" s="4"/>
      <c r="Y598" s="4"/>
    </row>
    <row r="599" spans="1:25" ht="15.75" customHeight="1" x14ac:dyDescent="0.25">
      <c r="A599" s="30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4"/>
      <c r="U599" s="4"/>
      <c r="V599" s="4"/>
      <c r="W599" s="4"/>
      <c r="X599" s="4"/>
      <c r="Y599" s="4"/>
    </row>
    <row r="600" spans="1:25" ht="15.75" customHeight="1" x14ac:dyDescent="0.25">
      <c r="A600" s="30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4"/>
      <c r="U600" s="4"/>
      <c r="V600" s="4"/>
      <c r="W600" s="4"/>
      <c r="X600" s="4"/>
      <c r="Y600" s="4"/>
    </row>
    <row r="601" spans="1:25" ht="15.75" customHeight="1" x14ac:dyDescent="0.25">
      <c r="A601" s="30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4"/>
      <c r="U601" s="4"/>
      <c r="V601" s="4"/>
      <c r="W601" s="4"/>
      <c r="X601" s="4"/>
      <c r="Y601" s="4"/>
    </row>
    <row r="602" spans="1:25" ht="15.75" customHeight="1" x14ac:dyDescent="0.25">
      <c r="A602" s="30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4"/>
      <c r="U602" s="4"/>
      <c r="V602" s="4"/>
      <c r="W602" s="4"/>
      <c r="X602" s="4"/>
      <c r="Y602" s="4"/>
    </row>
    <row r="603" spans="1:25" ht="15.75" customHeight="1" x14ac:dyDescent="0.25">
      <c r="A603" s="30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4"/>
      <c r="U603" s="4"/>
      <c r="V603" s="4"/>
      <c r="W603" s="4"/>
      <c r="X603" s="4"/>
      <c r="Y603" s="4"/>
    </row>
    <row r="604" spans="1:25" ht="15.75" customHeight="1" x14ac:dyDescent="0.25">
      <c r="A604" s="30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4"/>
      <c r="U604" s="4"/>
      <c r="V604" s="4"/>
      <c r="W604" s="4"/>
      <c r="X604" s="4"/>
      <c r="Y604" s="4"/>
    </row>
    <row r="605" spans="1:25" ht="15.75" customHeight="1" x14ac:dyDescent="0.25">
      <c r="A605" s="30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4"/>
      <c r="U605" s="4"/>
      <c r="V605" s="4"/>
      <c r="W605" s="4"/>
      <c r="X605" s="4"/>
      <c r="Y605" s="4"/>
    </row>
    <row r="606" spans="1:25" ht="15.75" customHeight="1" x14ac:dyDescent="0.25">
      <c r="A606" s="30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4"/>
      <c r="U606" s="4"/>
      <c r="V606" s="4"/>
      <c r="W606" s="4"/>
      <c r="X606" s="4"/>
      <c r="Y606" s="4"/>
    </row>
    <row r="607" spans="1:25" ht="15.75" customHeight="1" x14ac:dyDescent="0.25">
      <c r="A607" s="30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4"/>
      <c r="U607" s="4"/>
      <c r="V607" s="4"/>
      <c r="W607" s="4"/>
      <c r="X607" s="4"/>
      <c r="Y607" s="4"/>
    </row>
    <row r="608" spans="1:25" ht="15.75" customHeight="1" x14ac:dyDescent="0.25">
      <c r="A608" s="30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4"/>
      <c r="U608" s="4"/>
      <c r="V608" s="4"/>
      <c r="W608" s="4"/>
      <c r="X608" s="4"/>
      <c r="Y608" s="4"/>
    </row>
    <row r="609" spans="1:25" ht="15.75" customHeight="1" x14ac:dyDescent="0.25">
      <c r="A609" s="30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4"/>
      <c r="U609" s="4"/>
      <c r="V609" s="4"/>
      <c r="W609" s="4"/>
      <c r="X609" s="4"/>
      <c r="Y609" s="4"/>
    </row>
    <row r="610" spans="1:25" ht="15.75" customHeight="1" x14ac:dyDescent="0.25">
      <c r="A610" s="30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4"/>
      <c r="U610" s="4"/>
      <c r="V610" s="4"/>
      <c r="W610" s="4"/>
      <c r="X610" s="4"/>
      <c r="Y610" s="4"/>
    </row>
    <row r="611" spans="1:25" ht="15.75" customHeight="1" x14ac:dyDescent="0.25">
      <c r="A611" s="30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4"/>
      <c r="U611" s="4"/>
      <c r="V611" s="4"/>
      <c r="W611" s="4"/>
      <c r="X611" s="4"/>
      <c r="Y611" s="4"/>
    </row>
    <row r="612" spans="1:25" ht="15.75" customHeight="1" x14ac:dyDescent="0.25">
      <c r="A612" s="30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4"/>
      <c r="U612" s="4"/>
      <c r="V612" s="4"/>
      <c r="W612" s="4"/>
      <c r="X612" s="4"/>
      <c r="Y612" s="4"/>
    </row>
    <row r="613" spans="1:25" ht="15.75" customHeight="1" x14ac:dyDescent="0.25">
      <c r="A613" s="30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4"/>
      <c r="U613" s="4"/>
      <c r="V613" s="4"/>
      <c r="W613" s="4"/>
      <c r="X613" s="4"/>
      <c r="Y613" s="4"/>
    </row>
    <row r="614" spans="1:25" ht="15.75" customHeight="1" x14ac:dyDescent="0.25">
      <c r="A614" s="30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4"/>
      <c r="U614" s="4"/>
      <c r="V614" s="4"/>
      <c r="W614" s="4"/>
      <c r="X614" s="4"/>
      <c r="Y614" s="4"/>
    </row>
    <row r="615" spans="1:25" ht="15.75" customHeight="1" x14ac:dyDescent="0.25">
      <c r="A615" s="30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4"/>
      <c r="U615" s="4"/>
      <c r="V615" s="4"/>
      <c r="W615" s="4"/>
      <c r="X615" s="4"/>
      <c r="Y615" s="4"/>
    </row>
    <row r="616" spans="1:25" ht="15.75" customHeight="1" x14ac:dyDescent="0.25">
      <c r="A616" s="30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4"/>
      <c r="U616" s="4"/>
      <c r="V616" s="4"/>
      <c r="W616" s="4"/>
      <c r="X616" s="4"/>
      <c r="Y616" s="4"/>
    </row>
    <row r="617" spans="1:25" ht="15.75" customHeight="1" x14ac:dyDescent="0.25">
      <c r="A617" s="30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4"/>
      <c r="U617" s="4"/>
      <c r="V617" s="4"/>
      <c r="W617" s="4"/>
      <c r="X617" s="4"/>
      <c r="Y617" s="4"/>
    </row>
    <row r="618" spans="1:25" ht="15.75" customHeight="1" x14ac:dyDescent="0.25">
      <c r="A618" s="30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4"/>
      <c r="U618" s="4"/>
      <c r="V618" s="4"/>
      <c r="W618" s="4"/>
      <c r="X618" s="4"/>
      <c r="Y618" s="4"/>
    </row>
    <row r="619" spans="1:25" ht="15.75" customHeight="1" x14ac:dyDescent="0.25">
      <c r="A619" s="30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4"/>
      <c r="U619" s="4"/>
      <c r="V619" s="4"/>
      <c r="W619" s="4"/>
      <c r="X619" s="4"/>
      <c r="Y619" s="4"/>
    </row>
    <row r="620" spans="1:25" ht="15.75" customHeight="1" x14ac:dyDescent="0.25">
      <c r="A620" s="30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4"/>
      <c r="U620" s="4"/>
      <c r="V620" s="4"/>
      <c r="W620" s="4"/>
      <c r="X620" s="4"/>
      <c r="Y620" s="4"/>
    </row>
    <row r="621" spans="1:25" ht="15.75" customHeight="1" x14ac:dyDescent="0.25">
      <c r="A621" s="30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4"/>
      <c r="U621" s="4"/>
      <c r="V621" s="4"/>
      <c r="W621" s="4"/>
      <c r="X621" s="4"/>
      <c r="Y621" s="4"/>
    </row>
    <row r="622" spans="1:25" ht="15.75" customHeight="1" x14ac:dyDescent="0.25">
      <c r="A622" s="30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4"/>
      <c r="U622" s="4"/>
      <c r="V622" s="4"/>
      <c r="W622" s="4"/>
      <c r="X622" s="4"/>
      <c r="Y622" s="4"/>
    </row>
    <row r="623" spans="1:25" ht="15.75" customHeight="1" x14ac:dyDescent="0.25">
      <c r="A623" s="30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4"/>
      <c r="U623" s="4"/>
      <c r="V623" s="4"/>
      <c r="W623" s="4"/>
      <c r="X623" s="4"/>
      <c r="Y623" s="4"/>
    </row>
    <row r="624" spans="1:25" ht="15.75" customHeight="1" x14ac:dyDescent="0.25">
      <c r="A624" s="30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4"/>
      <c r="U624" s="4"/>
      <c r="V624" s="4"/>
      <c r="W624" s="4"/>
      <c r="X624" s="4"/>
      <c r="Y624" s="4"/>
    </row>
    <row r="625" spans="1:25" ht="15.75" customHeight="1" x14ac:dyDescent="0.25">
      <c r="A625" s="30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4"/>
      <c r="U625" s="4"/>
      <c r="V625" s="4"/>
      <c r="W625" s="4"/>
      <c r="X625" s="4"/>
      <c r="Y625" s="4"/>
    </row>
    <row r="626" spans="1:25" ht="15.75" customHeight="1" x14ac:dyDescent="0.25">
      <c r="A626" s="30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4"/>
      <c r="U626" s="4"/>
      <c r="V626" s="4"/>
      <c r="W626" s="4"/>
      <c r="X626" s="4"/>
      <c r="Y626" s="4"/>
    </row>
    <row r="627" spans="1:25" ht="15.75" customHeight="1" x14ac:dyDescent="0.25">
      <c r="A627" s="30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4"/>
      <c r="U627" s="4"/>
      <c r="V627" s="4"/>
      <c r="W627" s="4"/>
      <c r="X627" s="4"/>
      <c r="Y627" s="4"/>
    </row>
    <row r="628" spans="1:25" ht="15.75" customHeight="1" x14ac:dyDescent="0.25">
      <c r="A628" s="30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4"/>
      <c r="U628" s="4"/>
      <c r="V628" s="4"/>
      <c r="W628" s="4"/>
      <c r="X628" s="4"/>
      <c r="Y628" s="4"/>
    </row>
    <row r="629" spans="1:25" ht="15.75" customHeight="1" x14ac:dyDescent="0.25">
      <c r="A629" s="30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4"/>
      <c r="U629" s="4"/>
      <c r="V629" s="4"/>
      <c r="W629" s="4"/>
      <c r="X629" s="4"/>
      <c r="Y629" s="4"/>
    </row>
    <row r="630" spans="1:25" ht="15.75" customHeight="1" x14ac:dyDescent="0.25">
      <c r="A630" s="30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4"/>
      <c r="U630" s="4"/>
      <c r="V630" s="4"/>
      <c r="W630" s="4"/>
      <c r="X630" s="4"/>
      <c r="Y630" s="4"/>
    </row>
    <row r="631" spans="1:25" ht="15.75" customHeight="1" x14ac:dyDescent="0.25">
      <c r="A631" s="30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4"/>
      <c r="U631" s="4"/>
      <c r="V631" s="4"/>
      <c r="W631" s="4"/>
      <c r="X631" s="4"/>
      <c r="Y631" s="4"/>
    </row>
    <row r="632" spans="1:25" ht="15.75" customHeight="1" x14ac:dyDescent="0.25">
      <c r="A632" s="30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4"/>
      <c r="U632" s="4"/>
      <c r="V632" s="4"/>
      <c r="W632" s="4"/>
      <c r="X632" s="4"/>
      <c r="Y632" s="4"/>
    </row>
    <row r="633" spans="1:25" ht="15.75" customHeight="1" x14ac:dyDescent="0.25">
      <c r="A633" s="30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4"/>
      <c r="U633" s="4"/>
      <c r="V633" s="4"/>
      <c r="W633" s="4"/>
      <c r="X633" s="4"/>
      <c r="Y633" s="4"/>
    </row>
    <row r="634" spans="1:25" ht="15.75" customHeight="1" x14ac:dyDescent="0.25">
      <c r="A634" s="30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4"/>
      <c r="U634" s="4"/>
      <c r="V634" s="4"/>
      <c r="W634" s="4"/>
      <c r="X634" s="4"/>
      <c r="Y634" s="4"/>
    </row>
    <row r="635" spans="1:25" ht="15.75" customHeight="1" x14ac:dyDescent="0.25">
      <c r="A635" s="30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4"/>
      <c r="U635" s="4"/>
      <c r="V635" s="4"/>
      <c r="W635" s="4"/>
      <c r="X635" s="4"/>
      <c r="Y635" s="4"/>
    </row>
    <row r="636" spans="1:25" ht="15.75" customHeight="1" x14ac:dyDescent="0.25">
      <c r="A636" s="30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4"/>
      <c r="U636" s="4"/>
      <c r="V636" s="4"/>
      <c r="W636" s="4"/>
      <c r="X636" s="4"/>
      <c r="Y636" s="4"/>
    </row>
    <row r="637" spans="1:25" ht="15.75" customHeight="1" x14ac:dyDescent="0.25">
      <c r="A637" s="30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4"/>
      <c r="U637" s="4"/>
      <c r="V637" s="4"/>
      <c r="W637" s="4"/>
      <c r="X637" s="4"/>
      <c r="Y637" s="4"/>
    </row>
    <row r="638" spans="1:25" ht="15.75" customHeight="1" x14ac:dyDescent="0.25">
      <c r="A638" s="30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4"/>
      <c r="U638" s="4"/>
      <c r="V638" s="4"/>
      <c r="W638" s="4"/>
      <c r="X638" s="4"/>
      <c r="Y638" s="4"/>
    </row>
    <row r="639" spans="1:25" ht="15.75" customHeight="1" x14ac:dyDescent="0.25">
      <c r="A639" s="30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4"/>
      <c r="U639" s="4"/>
      <c r="V639" s="4"/>
      <c r="W639" s="4"/>
      <c r="X639" s="4"/>
      <c r="Y639" s="4"/>
    </row>
    <row r="640" spans="1:25" ht="15.75" customHeight="1" x14ac:dyDescent="0.25">
      <c r="A640" s="30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4"/>
      <c r="U640" s="4"/>
      <c r="V640" s="4"/>
      <c r="W640" s="4"/>
      <c r="X640" s="4"/>
      <c r="Y640" s="4"/>
    </row>
    <row r="641" spans="1:25" ht="15.75" customHeight="1" x14ac:dyDescent="0.25">
      <c r="A641" s="30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4"/>
      <c r="U641" s="4"/>
      <c r="V641" s="4"/>
      <c r="W641" s="4"/>
      <c r="X641" s="4"/>
      <c r="Y641" s="4"/>
    </row>
    <row r="642" spans="1:25" ht="15.75" customHeight="1" x14ac:dyDescent="0.25">
      <c r="A642" s="30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4"/>
      <c r="U642" s="4"/>
      <c r="V642" s="4"/>
      <c r="W642" s="4"/>
      <c r="X642" s="4"/>
      <c r="Y642" s="4"/>
    </row>
    <row r="643" spans="1:25" ht="15.75" customHeight="1" x14ac:dyDescent="0.25">
      <c r="A643" s="30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4"/>
      <c r="U643" s="4"/>
      <c r="V643" s="4"/>
      <c r="W643" s="4"/>
      <c r="X643" s="4"/>
      <c r="Y643" s="4"/>
    </row>
    <row r="644" spans="1:25" ht="15.75" customHeight="1" x14ac:dyDescent="0.25">
      <c r="A644" s="30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4"/>
      <c r="U644" s="4"/>
      <c r="V644" s="4"/>
      <c r="W644" s="4"/>
      <c r="X644" s="4"/>
      <c r="Y644" s="4"/>
    </row>
    <row r="645" spans="1:25" ht="15.75" customHeight="1" x14ac:dyDescent="0.25">
      <c r="A645" s="30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4"/>
      <c r="U645" s="4"/>
      <c r="V645" s="4"/>
      <c r="W645" s="4"/>
      <c r="X645" s="4"/>
      <c r="Y645" s="4"/>
    </row>
    <row r="646" spans="1:25" ht="15.75" customHeight="1" x14ac:dyDescent="0.25">
      <c r="A646" s="30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4"/>
      <c r="U646" s="4"/>
      <c r="V646" s="4"/>
      <c r="W646" s="4"/>
      <c r="X646" s="4"/>
      <c r="Y646" s="4"/>
    </row>
    <row r="647" spans="1:25" ht="15.75" customHeight="1" x14ac:dyDescent="0.25">
      <c r="A647" s="30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4"/>
      <c r="U647" s="4"/>
      <c r="V647" s="4"/>
      <c r="W647" s="4"/>
      <c r="X647" s="4"/>
      <c r="Y647" s="4"/>
    </row>
    <row r="648" spans="1:25" ht="15.75" customHeight="1" x14ac:dyDescent="0.25">
      <c r="A648" s="30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4"/>
      <c r="U648" s="4"/>
      <c r="V648" s="4"/>
      <c r="W648" s="4"/>
      <c r="X648" s="4"/>
      <c r="Y648" s="4"/>
    </row>
    <row r="649" spans="1:25" ht="15.75" customHeight="1" x14ac:dyDescent="0.25">
      <c r="A649" s="30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4"/>
      <c r="U649" s="4"/>
      <c r="V649" s="4"/>
      <c r="W649" s="4"/>
      <c r="X649" s="4"/>
      <c r="Y649" s="4"/>
    </row>
    <row r="650" spans="1:25" ht="15.75" customHeight="1" x14ac:dyDescent="0.25">
      <c r="A650" s="30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4"/>
      <c r="U650" s="4"/>
      <c r="V650" s="4"/>
      <c r="W650" s="4"/>
      <c r="X650" s="4"/>
      <c r="Y650" s="4"/>
    </row>
    <row r="651" spans="1:25" ht="15.75" customHeight="1" x14ac:dyDescent="0.25">
      <c r="A651" s="30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4"/>
      <c r="U651" s="4"/>
      <c r="V651" s="4"/>
      <c r="W651" s="4"/>
      <c r="X651" s="4"/>
      <c r="Y651" s="4"/>
    </row>
    <row r="652" spans="1:25" ht="15.75" customHeight="1" x14ac:dyDescent="0.25">
      <c r="A652" s="30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4"/>
      <c r="U652" s="4"/>
      <c r="V652" s="4"/>
      <c r="W652" s="4"/>
      <c r="X652" s="4"/>
      <c r="Y652" s="4"/>
    </row>
    <row r="653" spans="1:25" ht="15.75" customHeight="1" x14ac:dyDescent="0.25">
      <c r="A653" s="30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4"/>
      <c r="U653" s="4"/>
      <c r="V653" s="4"/>
      <c r="W653" s="4"/>
      <c r="X653" s="4"/>
      <c r="Y653" s="4"/>
    </row>
    <row r="654" spans="1:25" ht="15.75" customHeight="1" x14ac:dyDescent="0.25">
      <c r="A654" s="30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4"/>
      <c r="U654" s="4"/>
      <c r="V654" s="4"/>
      <c r="W654" s="4"/>
      <c r="X654" s="4"/>
      <c r="Y654" s="4"/>
    </row>
    <row r="655" spans="1:25" ht="15.75" customHeight="1" x14ac:dyDescent="0.25">
      <c r="A655" s="30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4"/>
      <c r="U655" s="4"/>
      <c r="V655" s="4"/>
      <c r="W655" s="4"/>
      <c r="X655" s="4"/>
      <c r="Y655" s="4"/>
    </row>
    <row r="656" spans="1:25" ht="15.75" customHeight="1" x14ac:dyDescent="0.25">
      <c r="A656" s="30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4"/>
      <c r="U656" s="4"/>
      <c r="V656" s="4"/>
      <c r="W656" s="4"/>
      <c r="X656" s="4"/>
      <c r="Y656" s="4"/>
    </row>
    <row r="657" spans="1:25" ht="15.75" customHeight="1" x14ac:dyDescent="0.25">
      <c r="A657" s="30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4"/>
      <c r="U657" s="4"/>
      <c r="V657" s="4"/>
      <c r="W657" s="4"/>
      <c r="X657" s="4"/>
      <c r="Y657" s="4"/>
    </row>
    <row r="658" spans="1:25" ht="15.75" customHeight="1" x14ac:dyDescent="0.25">
      <c r="A658" s="30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4"/>
      <c r="U658" s="4"/>
      <c r="V658" s="4"/>
      <c r="W658" s="4"/>
      <c r="X658" s="4"/>
      <c r="Y658" s="4"/>
    </row>
    <row r="659" spans="1:25" ht="15.75" customHeight="1" x14ac:dyDescent="0.25">
      <c r="A659" s="30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4"/>
      <c r="U659" s="4"/>
      <c r="V659" s="4"/>
      <c r="W659" s="4"/>
      <c r="X659" s="4"/>
      <c r="Y659" s="4"/>
    </row>
    <row r="660" spans="1:25" ht="15.75" customHeight="1" x14ac:dyDescent="0.25">
      <c r="A660" s="30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4"/>
      <c r="U660" s="4"/>
      <c r="V660" s="4"/>
      <c r="W660" s="4"/>
      <c r="X660" s="4"/>
      <c r="Y660" s="4"/>
    </row>
    <row r="661" spans="1:25" ht="15.75" customHeight="1" x14ac:dyDescent="0.25">
      <c r="A661" s="30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4"/>
      <c r="U661" s="4"/>
      <c r="V661" s="4"/>
      <c r="W661" s="4"/>
      <c r="X661" s="4"/>
      <c r="Y661" s="4"/>
    </row>
    <row r="662" spans="1:25" ht="15.75" customHeight="1" x14ac:dyDescent="0.25">
      <c r="A662" s="30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4"/>
      <c r="U662" s="4"/>
      <c r="V662" s="4"/>
      <c r="W662" s="4"/>
      <c r="X662" s="4"/>
      <c r="Y662" s="4"/>
    </row>
    <row r="663" spans="1:25" ht="15.75" customHeight="1" x14ac:dyDescent="0.25">
      <c r="A663" s="30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4"/>
      <c r="U663" s="4"/>
      <c r="V663" s="4"/>
      <c r="W663" s="4"/>
      <c r="X663" s="4"/>
      <c r="Y663" s="4"/>
    </row>
    <row r="664" spans="1:25" ht="15.75" customHeight="1" x14ac:dyDescent="0.25">
      <c r="A664" s="30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4"/>
      <c r="U664" s="4"/>
      <c r="V664" s="4"/>
      <c r="W664" s="4"/>
      <c r="X664" s="4"/>
      <c r="Y664" s="4"/>
    </row>
    <row r="665" spans="1:25" ht="15.75" customHeight="1" x14ac:dyDescent="0.25">
      <c r="A665" s="30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4"/>
      <c r="U665" s="4"/>
      <c r="V665" s="4"/>
      <c r="W665" s="4"/>
      <c r="X665" s="4"/>
      <c r="Y665" s="4"/>
    </row>
    <row r="666" spans="1:25" ht="15.75" customHeight="1" x14ac:dyDescent="0.25">
      <c r="A666" s="30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4"/>
      <c r="U666" s="4"/>
      <c r="V666" s="4"/>
      <c r="W666" s="4"/>
      <c r="X666" s="4"/>
      <c r="Y666" s="4"/>
    </row>
    <row r="667" spans="1:25" ht="15.75" customHeight="1" x14ac:dyDescent="0.25">
      <c r="A667" s="30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4"/>
      <c r="U667" s="4"/>
      <c r="V667" s="4"/>
      <c r="W667" s="4"/>
      <c r="X667" s="4"/>
      <c r="Y667" s="4"/>
    </row>
    <row r="668" spans="1:25" ht="15.75" customHeight="1" x14ac:dyDescent="0.25">
      <c r="A668" s="30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4"/>
      <c r="U668" s="4"/>
      <c r="V668" s="4"/>
      <c r="W668" s="4"/>
      <c r="X668" s="4"/>
      <c r="Y668" s="4"/>
    </row>
    <row r="669" spans="1:25" ht="15.75" customHeight="1" x14ac:dyDescent="0.25">
      <c r="A669" s="30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4"/>
      <c r="U669" s="4"/>
      <c r="V669" s="4"/>
      <c r="W669" s="4"/>
      <c r="X669" s="4"/>
      <c r="Y669" s="4"/>
    </row>
    <row r="670" spans="1:25" ht="15.75" customHeight="1" x14ac:dyDescent="0.25">
      <c r="A670" s="30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4"/>
      <c r="U670" s="4"/>
      <c r="V670" s="4"/>
      <c r="W670" s="4"/>
      <c r="X670" s="4"/>
      <c r="Y670" s="4"/>
    </row>
    <row r="671" spans="1:25" ht="15.75" customHeight="1" x14ac:dyDescent="0.25">
      <c r="A671" s="30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4"/>
      <c r="U671" s="4"/>
      <c r="V671" s="4"/>
      <c r="W671" s="4"/>
      <c r="X671" s="4"/>
      <c r="Y671" s="4"/>
    </row>
    <row r="672" spans="1:25" ht="15.75" customHeight="1" x14ac:dyDescent="0.25">
      <c r="A672" s="30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4"/>
      <c r="U672" s="4"/>
      <c r="V672" s="4"/>
      <c r="W672" s="4"/>
      <c r="X672" s="4"/>
      <c r="Y672" s="4"/>
    </row>
    <row r="673" spans="1:25" ht="15.75" customHeight="1" x14ac:dyDescent="0.25">
      <c r="A673" s="30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4"/>
      <c r="U673" s="4"/>
      <c r="V673" s="4"/>
      <c r="W673" s="4"/>
      <c r="X673" s="4"/>
      <c r="Y673" s="4"/>
    </row>
    <row r="674" spans="1:25" ht="15.75" customHeight="1" x14ac:dyDescent="0.25">
      <c r="A674" s="30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4"/>
      <c r="U674" s="4"/>
      <c r="V674" s="4"/>
      <c r="W674" s="4"/>
      <c r="X674" s="4"/>
      <c r="Y674" s="4"/>
    </row>
    <row r="675" spans="1:25" ht="15.75" customHeight="1" x14ac:dyDescent="0.25">
      <c r="A675" s="30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4"/>
      <c r="U675" s="4"/>
      <c r="V675" s="4"/>
      <c r="W675" s="4"/>
      <c r="X675" s="4"/>
      <c r="Y675" s="4"/>
    </row>
    <row r="676" spans="1:25" ht="15.75" customHeight="1" x14ac:dyDescent="0.25">
      <c r="A676" s="30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4"/>
      <c r="U676" s="4"/>
      <c r="V676" s="4"/>
      <c r="W676" s="4"/>
      <c r="X676" s="4"/>
      <c r="Y676" s="4"/>
    </row>
    <row r="677" spans="1:25" ht="15.75" customHeight="1" x14ac:dyDescent="0.25">
      <c r="A677" s="30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4"/>
      <c r="U677" s="4"/>
      <c r="V677" s="4"/>
      <c r="W677" s="4"/>
      <c r="X677" s="4"/>
      <c r="Y677" s="4"/>
    </row>
    <row r="678" spans="1:25" ht="15.75" customHeight="1" x14ac:dyDescent="0.25">
      <c r="A678" s="30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4"/>
      <c r="U678" s="4"/>
      <c r="V678" s="4"/>
      <c r="W678" s="4"/>
      <c r="X678" s="4"/>
      <c r="Y678" s="4"/>
    </row>
    <row r="679" spans="1:25" ht="15.75" customHeight="1" x14ac:dyDescent="0.25">
      <c r="A679" s="30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4"/>
      <c r="U679" s="4"/>
      <c r="V679" s="4"/>
      <c r="W679" s="4"/>
      <c r="X679" s="4"/>
      <c r="Y679" s="4"/>
    </row>
    <row r="680" spans="1:25" ht="15.75" customHeight="1" x14ac:dyDescent="0.25">
      <c r="A680" s="30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4"/>
      <c r="U680" s="4"/>
      <c r="V680" s="4"/>
      <c r="W680" s="4"/>
      <c r="X680" s="4"/>
      <c r="Y680" s="4"/>
    </row>
    <row r="681" spans="1:25" ht="15.75" customHeight="1" x14ac:dyDescent="0.25">
      <c r="A681" s="30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4"/>
      <c r="U681" s="4"/>
      <c r="V681" s="4"/>
      <c r="W681" s="4"/>
      <c r="X681" s="4"/>
      <c r="Y681" s="4"/>
    </row>
    <row r="682" spans="1:25" ht="15.75" customHeight="1" x14ac:dyDescent="0.25">
      <c r="A682" s="30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4"/>
      <c r="U682" s="4"/>
      <c r="V682" s="4"/>
      <c r="W682" s="4"/>
      <c r="X682" s="4"/>
      <c r="Y682" s="4"/>
    </row>
    <row r="683" spans="1:25" ht="15.75" customHeight="1" x14ac:dyDescent="0.25">
      <c r="A683" s="30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4"/>
      <c r="U683" s="4"/>
      <c r="V683" s="4"/>
      <c r="W683" s="4"/>
      <c r="X683" s="4"/>
      <c r="Y683" s="4"/>
    </row>
    <row r="684" spans="1:25" ht="15.75" customHeight="1" x14ac:dyDescent="0.25">
      <c r="A684" s="30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4"/>
      <c r="U684" s="4"/>
      <c r="V684" s="4"/>
      <c r="W684" s="4"/>
      <c r="X684" s="4"/>
      <c r="Y684" s="4"/>
    </row>
    <row r="685" spans="1:25" ht="15.75" customHeight="1" x14ac:dyDescent="0.25">
      <c r="A685" s="30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4"/>
      <c r="U685" s="4"/>
      <c r="V685" s="4"/>
      <c r="W685" s="4"/>
      <c r="X685" s="4"/>
      <c r="Y685" s="4"/>
    </row>
    <row r="686" spans="1:25" ht="15.75" customHeight="1" x14ac:dyDescent="0.25">
      <c r="A686" s="30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4"/>
      <c r="U686" s="4"/>
      <c r="V686" s="4"/>
      <c r="W686" s="4"/>
      <c r="X686" s="4"/>
      <c r="Y686" s="4"/>
    </row>
    <row r="687" spans="1:25" ht="15.75" customHeight="1" x14ac:dyDescent="0.25">
      <c r="A687" s="30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4"/>
      <c r="U687" s="4"/>
      <c r="V687" s="4"/>
      <c r="W687" s="4"/>
      <c r="X687" s="4"/>
      <c r="Y687" s="4"/>
    </row>
    <row r="688" spans="1:25" ht="15.75" customHeight="1" x14ac:dyDescent="0.25">
      <c r="A688" s="30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4"/>
      <c r="U688" s="4"/>
      <c r="V688" s="4"/>
      <c r="W688" s="4"/>
      <c r="X688" s="4"/>
      <c r="Y688" s="4"/>
    </row>
    <row r="689" spans="1:25" ht="15.75" customHeight="1" x14ac:dyDescent="0.25">
      <c r="A689" s="30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4"/>
      <c r="U689" s="4"/>
      <c r="V689" s="4"/>
      <c r="W689" s="4"/>
      <c r="X689" s="4"/>
      <c r="Y689" s="4"/>
    </row>
    <row r="690" spans="1:25" ht="15.75" customHeight="1" x14ac:dyDescent="0.25">
      <c r="A690" s="30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4"/>
      <c r="U690" s="4"/>
      <c r="V690" s="4"/>
      <c r="W690" s="4"/>
      <c r="X690" s="4"/>
      <c r="Y690" s="4"/>
    </row>
    <row r="691" spans="1:25" ht="15.75" customHeight="1" x14ac:dyDescent="0.25">
      <c r="A691" s="30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4"/>
      <c r="U691" s="4"/>
      <c r="V691" s="4"/>
      <c r="W691" s="4"/>
      <c r="X691" s="4"/>
      <c r="Y691" s="4"/>
    </row>
    <row r="692" spans="1:25" ht="15.75" customHeight="1" x14ac:dyDescent="0.25">
      <c r="A692" s="30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4"/>
      <c r="U692" s="4"/>
      <c r="V692" s="4"/>
      <c r="W692" s="4"/>
      <c r="X692" s="4"/>
      <c r="Y692" s="4"/>
    </row>
    <row r="693" spans="1:25" ht="15.75" customHeight="1" x14ac:dyDescent="0.25">
      <c r="A693" s="30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4"/>
      <c r="U693" s="4"/>
      <c r="V693" s="4"/>
      <c r="W693" s="4"/>
      <c r="X693" s="4"/>
      <c r="Y693" s="4"/>
    </row>
    <row r="694" spans="1:25" ht="15.75" customHeight="1" x14ac:dyDescent="0.25">
      <c r="A694" s="30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4"/>
      <c r="U694" s="4"/>
      <c r="V694" s="4"/>
      <c r="W694" s="4"/>
      <c r="X694" s="4"/>
      <c r="Y694" s="4"/>
    </row>
    <row r="695" spans="1:25" ht="15.75" customHeight="1" x14ac:dyDescent="0.25">
      <c r="A695" s="30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4"/>
      <c r="U695" s="4"/>
      <c r="V695" s="4"/>
      <c r="W695" s="4"/>
      <c r="X695" s="4"/>
      <c r="Y695" s="4"/>
    </row>
    <row r="696" spans="1:25" ht="15.75" customHeight="1" x14ac:dyDescent="0.25">
      <c r="A696" s="30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4"/>
      <c r="U696" s="4"/>
      <c r="V696" s="4"/>
      <c r="W696" s="4"/>
      <c r="X696" s="4"/>
      <c r="Y696" s="4"/>
    </row>
    <row r="697" spans="1:25" ht="15.75" customHeight="1" x14ac:dyDescent="0.25">
      <c r="A697" s="30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4"/>
      <c r="U697" s="4"/>
      <c r="V697" s="4"/>
      <c r="W697" s="4"/>
      <c r="X697" s="4"/>
      <c r="Y697" s="4"/>
    </row>
    <row r="698" spans="1:25" ht="15.75" customHeight="1" x14ac:dyDescent="0.25">
      <c r="A698" s="30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4"/>
      <c r="U698" s="4"/>
      <c r="V698" s="4"/>
      <c r="W698" s="4"/>
      <c r="X698" s="4"/>
      <c r="Y698" s="4"/>
    </row>
    <row r="699" spans="1:25" ht="15.75" customHeight="1" x14ac:dyDescent="0.25">
      <c r="A699" s="30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4"/>
      <c r="U699" s="4"/>
      <c r="V699" s="4"/>
      <c r="W699" s="4"/>
      <c r="X699" s="4"/>
      <c r="Y699" s="4"/>
    </row>
    <row r="700" spans="1:25" ht="15.75" customHeight="1" x14ac:dyDescent="0.25">
      <c r="A700" s="30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4"/>
      <c r="U700" s="4"/>
      <c r="V700" s="4"/>
      <c r="W700" s="4"/>
      <c r="X700" s="4"/>
      <c r="Y700" s="4"/>
    </row>
    <row r="701" spans="1:25" ht="15.75" customHeight="1" x14ac:dyDescent="0.25">
      <c r="A701" s="30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4"/>
      <c r="U701" s="4"/>
      <c r="V701" s="4"/>
      <c r="W701" s="4"/>
      <c r="X701" s="4"/>
      <c r="Y701" s="4"/>
    </row>
    <row r="702" spans="1:25" ht="15.75" customHeight="1" x14ac:dyDescent="0.25">
      <c r="A702" s="30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4"/>
      <c r="U702" s="4"/>
      <c r="V702" s="4"/>
      <c r="W702" s="4"/>
      <c r="X702" s="4"/>
      <c r="Y702" s="4"/>
    </row>
    <row r="703" spans="1:25" ht="15.75" customHeight="1" x14ac:dyDescent="0.25">
      <c r="A703" s="30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4"/>
      <c r="U703" s="4"/>
      <c r="V703" s="4"/>
      <c r="W703" s="4"/>
      <c r="X703" s="4"/>
      <c r="Y703" s="4"/>
    </row>
    <row r="704" spans="1:25" ht="15.75" customHeight="1" x14ac:dyDescent="0.25">
      <c r="A704" s="30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4"/>
      <c r="U704" s="4"/>
      <c r="V704" s="4"/>
      <c r="W704" s="4"/>
      <c r="X704" s="4"/>
      <c r="Y704" s="4"/>
    </row>
    <row r="705" spans="1:25" ht="15.75" customHeight="1" x14ac:dyDescent="0.25">
      <c r="A705" s="30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4"/>
      <c r="U705" s="4"/>
      <c r="V705" s="4"/>
      <c r="W705" s="4"/>
      <c r="X705" s="4"/>
      <c r="Y705" s="4"/>
    </row>
    <row r="706" spans="1:25" ht="15.75" customHeight="1" x14ac:dyDescent="0.25">
      <c r="A706" s="30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4"/>
      <c r="U706" s="4"/>
      <c r="V706" s="4"/>
      <c r="W706" s="4"/>
      <c r="X706" s="4"/>
      <c r="Y706" s="4"/>
    </row>
    <row r="707" spans="1:25" ht="15.75" customHeight="1" x14ac:dyDescent="0.25">
      <c r="A707" s="30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4"/>
      <c r="U707" s="4"/>
      <c r="V707" s="4"/>
      <c r="W707" s="4"/>
      <c r="X707" s="4"/>
      <c r="Y707" s="4"/>
    </row>
    <row r="708" spans="1:25" ht="15.75" customHeight="1" x14ac:dyDescent="0.25">
      <c r="A708" s="30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4"/>
      <c r="U708" s="4"/>
      <c r="V708" s="4"/>
      <c r="W708" s="4"/>
      <c r="X708" s="4"/>
      <c r="Y708" s="4"/>
    </row>
    <row r="709" spans="1:25" ht="15.75" customHeight="1" x14ac:dyDescent="0.25">
      <c r="A709" s="30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4"/>
      <c r="U709" s="4"/>
      <c r="V709" s="4"/>
      <c r="W709" s="4"/>
      <c r="X709" s="4"/>
      <c r="Y709" s="4"/>
    </row>
    <row r="710" spans="1:25" ht="15.75" customHeight="1" x14ac:dyDescent="0.25">
      <c r="A710" s="30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4"/>
      <c r="U710" s="4"/>
      <c r="V710" s="4"/>
      <c r="W710" s="4"/>
      <c r="X710" s="4"/>
      <c r="Y710" s="4"/>
    </row>
    <row r="711" spans="1:25" ht="15.75" customHeight="1" x14ac:dyDescent="0.25">
      <c r="A711" s="30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4"/>
      <c r="U711" s="4"/>
      <c r="V711" s="4"/>
      <c r="W711" s="4"/>
      <c r="X711" s="4"/>
      <c r="Y711" s="4"/>
    </row>
    <row r="712" spans="1:25" ht="15.75" customHeight="1" x14ac:dyDescent="0.25">
      <c r="A712" s="30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4"/>
      <c r="U712" s="4"/>
      <c r="V712" s="4"/>
      <c r="W712" s="4"/>
      <c r="X712" s="4"/>
      <c r="Y712" s="4"/>
    </row>
    <row r="713" spans="1:25" ht="15.75" customHeight="1" x14ac:dyDescent="0.25">
      <c r="A713" s="30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4"/>
      <c r="U713" s="4"/>
      <c r="V713" s="4"/>
      <c r="W713" s="4"/>
      <c r="X713" s="4"/>
      <c r="Y713" s="4"/>
    </row>
    <row r="714" spans="1:25" ht="15.75" customHeight="1" x14ac:dyDescent="0.25">
      <c r="A714" s="30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4"/>
      <c r="U714" s="4"/>
      <c r="V714" s="4"/>
      <c r="W714" s="4"/>
      <c r="X714" s="4"/>
      <c r="Y714" s="4"/>
    </row>
    <row r="715" spans="1:25" ht="15.75" customHeight="1" x14ac:dyDescent="0.25">
      <c r="A715" s="30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4"/>
      <c r="U715" s="4"/>
      <c r="V715" s="4"/>
      <c r="W715" s="4"/>
      <c r="X715" s="4"/>
      <c r="Y715" s="4"/>
    </row>
    <row r="716" spans="1:25" ht="15.75" customHeight="1" x14ac:dyDescent="0.25">
      <c r="A716" s="30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4"/>
      <c r="U716" s="4"/>
      <c r="V716" s="4"/>
      <c r="W716" s="4"/>
      <c r="X716" s="4"/>
      <c r="Y716" s="4"/>
    </row>
    <row r="717" spans="1:25" ht="15.75" customHeight="1" x14ac:dyDescent="0.25">
      <c r="A717" s="30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4"/>
      <c r="U717" s="4"/>
      <c r="V717" s="4"/>
      <c r="W717" s="4"/>
      <c r="X717" s="4"/>
      <c r="Y717" s="4"/>
    </row>
    <row r="718" spans="1:25" ht="15.75" customHeight="1" x14ac:dyDescent="0.25">
      <c r="A718" s="30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4"/>
      <c r="U718" s="4"/>
      <c r="V718" s="4"/>
      <c r="W718" s="4"/>
      <c r="X718" s="4"/>
      <c r="Y718" s="4"/>
    </row>
    <row r="719" spans="1:25" ht="15.75" customHeight="1" x14ac:dyDescent="0.25">
      <c r="A719" s="30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4"/>
      <c r="U719" s="4"/>
      <c r="V719" s="4"/>
      <c r="W719" s="4"/>
      <c r="X719" s="4"/>
      <c r="Y719" s="4"/>
    </row>
    <row r="720" spans="1:25" ht="15.75" customHeight="1" x14ac:dyDescent="0.25">
      <c r="A720" s="30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4"/>
      <c r="U720" s="4"/>
      <c r="V720" s="4"/>
      <c r="W720" s="4"/>
      <c r="X720" s="4"/>
      <c r="Y720" s="4"/>
    </row>
    <row r="721" spans="1:25" ht="15.75" customHeight="1" x14ac:dyDescent="0.25">
      <c r="A721" s="30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4"/>
      <c r="U721" s="4"/>
      <c r="V721" s="4"/>
      <c r="W721" s="4"/>
      <c r="X721" s="4"/>
      <c r="Y721" s="4"/>
    </row>
    <row r="722" spans="1:25" ht="15.75" customHeight="1" x14ac:dyDescent="0.25">
      <c r="A722" s="30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4"/>
      <c r="U722" s="4"/>
      <c r="V722" s="4"/>
      <c r="W722" s="4"/>
      <c r="X722" s="4"/>
      <c r="Y722" s="4"/>
    </row>
    <row r="723" spans="1:25" ht="15.75" customHeight="1" x14ac:dyDescent="0.25">
      <c r="A723" s="30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4"/>
      <c r="U723" s="4"/>
      <c r="V723" s="4"/>
      <c r="W723" s="4"/>
      <c r="X723" s="4"/>
      <c r="Y723" s="4"/>
    </row>
    <row r="724" spans="1:25" ht="15.75" customHeight="1" x14ac:dyDescent="0.25">
      <c r="A724" s="30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4"/>
      <c r="U724" s="4"/>
      <c r="V724" s="4"/>
      <c r="W724" s="4"/>
      <c r="X724" s="4"/>
      <c r="Y724" s="4"/>
    </row>
    <row r="725" spans="1:25" ht="15.75" customHeight="1" x14ac:dyDescent="0.25">
      <c r="A725" s="30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4"/>
      <c r="U725" s="4"/>
      <c r="V725" s="4"/>
      <c r="W725" s="4"/>
      <c r="X725" s="4"/>
      <c r="Y725" s="4"/>
    </row>
    <row r="726" spans="1:25" ht="15.75" customHeight="1" x14ac:dyDescent="0.25">
      <c r="A726" s="30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4"/>
      <c r="U726" s="4"/>
      <c r="V726" s="4"/>
      <c r="W726" s="4"/>
      <c r="X726" s="4"/>
      <c r="Y726" s="4"/>
    </row>
    <row r="727" spans="1:25" ht="15.75" customHeight="1" x14ac:dyDescent="0.25">
      <c r="A727" s="30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4"/>
      <c r="U727" s="4"/>
      <c r="V727" s="4"/>
      <c r="W727" s="4"/>
      <c r="X727" s="4"/>
      <c r="Y727" s="4"/>
    </row>
    <row r="728" spans="1:25" ht="15.75" customHeight="1" x14ac:dyDescent="0.25">
      <c r="A728" s="30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4"/>
      <c r="U728" s="4"/>
      <c r="V728" s="4"/>
      <c r="W728" s="4"/>
      <c r="X728" s="4"/>
      <c r="Y728" s="4"/>
    </row>
    <row r="729" spans="1:25" ht="15.75" customHeight="1" x14ac:dyDescent="0.25">
      <c r="A729" s="30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4"/>
      <c r="U729" s="4"/>
      <c r="V729" s="4"/>
      <c r="W729" s="4"/>
      <c r="X729" s="4"/>
      <c r="Y729" s="4"/>
    </row>
    <row r="730" spans="1:25" ht="15.75" customHeight="1" x14ac:dyDescent="0.25">
      <c r="A730" s="30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4"/>
      <c r="U730" s="4"/>
      <c r="V730" s="4"/>
      <c r="W730" s="4"/>
      <c r="X730" s="4"/>
      <c r="Y730" s="4"/>
    </row>
    <row r="731" spans="1:25" ht="15.75" customHeight="1" x14ac:dyDescent="0.25">
      <c r="A731" s="30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4"/>
      <c r="U731" s="4"/>
      <c r="V731" s="4"/>
      <c r="W731" s="4"/>
      <c r="X731" s="4"/>
      <c r="Y731" s="4"/>
    </row>
    <row r="732" spans="1:25" ht="15.75" customHeight="1" x14ac:dyDescent="0.25">
      <c r="A732" s="30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4"/>
      <c r="U732" s="4"/>
      <c r="V732" s="4"/>
      <c r="W732" s="4"/>
      <c r="X732" s="4"/>
      <c r="Y732" s="4"/>
    </row>
    <row r="733" spans="1:25" ht="15.75" customHeight="1" x14ac:dyDescent="0.25">
      <c r="A733" s="30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4"/>
      <c r="U733" s="4"/>
      <c r="V733" s="4"/>
      <c r="W733" s="4"/>
      <c r="X733" s="4"/>
      <c r="Y733" s="4"/>
    </row>
    <row r="734" spans="1:25" ht="15.75" customHeight="1" x14ac:dyDescent="0.25">
      <c r="A734" s="30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4"/>
      <c r="U734" s="4"/>
      <c r="V734" s="4"/>
      <c r="W734" s="4"/>
      <c r="X734" s="4"/>
      <c r="Y734" s="4"/>
    </row>
    <row r="735" spans="1:25" ht="15.75" customHeight="1" x14ac:dyDescent="0.25">
      <c r="A735" s="30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4"/>
      <c r="U735" s="4"/>
      <c r="V735" s="4"/>
      <c r="W735" s="4"/>
      <c r="X735" s="4"/>
      <c r="Y735" s="4"/>
    </row>
    <row r="736" spans="1:25" ht="15.75" customHeight="1" x14ac:dyDescent="0.25">
      <c r="A736" s="30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4"/>
      <c r="U736" s="4"/>
      <c r="V736" s="4"/>
      <c r="W736" s="4"/>
      <c r="X736" s="4"/>
      <c r="Y736" s="4"/>
    </row>
    <row r="737" spans="1:25" ht="15.75" customHeight="1" x14ac:dyDescent="0.25">
      <c r="A737" s="30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4"/>
      <c r="U737" s="4"/>
      <c r="V737" s="4"/>
      <c r="W737" s="4"/>
      <c r="X737" s="4"/>
      <c r="Y737" s="4"/>
    </row>
    <row r="738" spans="1:25" ht="15.75" customHeight="1" x14ac:dyDescent="0.25">
      <c r="A738" s="30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4"/>
      <c r="U738" s="4"/>
      <c r="V738" s="4"/>
      <c r="W738" s="4"/>
      <c r="X738" s="4"/>
      <c r="Y738" s="4"/>
    </row>
    <row r="739" spans="1:25" ht="15.75" customHeight="1" x14ac:dyDescent="0.25">
      <c r="A739" s="30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4"/>
      <c r="U739" s="4"/>
      <c r="V739" s="4"/>
      <c r="W739" s="4"/>
      <c r="X739" s="4"/>
      <c r="Y739" s="4"/>
    </row>
    <row r="740" spans="1:25" ht="15.75" customHeight="1" x14ac:dyDescent="0.25">
      <c r="A740" s="30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4"/>
      <c r="U740" s="4"/>
      <c r="V740" s="4"/>
      <c r="W740" s="4"/>
      <c r="X740" s="4"/>
      <c r="Y740" s="4"/>
    </row>
    <row r="741" spans="1:25" ht="15.75" customHeight="1" x14ac:dyDescent="0.25">
      <c r="A741" s="30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4"/>
      <c r="U741" s="4"/>
      <c r="V741" s="4"/>
      <c r="W741" s="4"/>
      <c r="X741" s="4"/>
      <c r="Y741" s="4"/>
    </row>
    <row r="742" spans="1:25" ht="15.75" customHeight="1" x14ac:dyDescent="0.25">
      <c r="A742" s="30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4"/>
      <c r="U742" s="4"/>
      <c r="V742" s="4"/>
      <c r="W742" s="4"/>
      <c r="X742" s="4"/>
      <c r="Y742" s="4"/>
    </row>
    <row r="743" spans="1:25" ht="15.75" customHeight="1" x14ac:dyDescent="0.25">
      <c r="A743" s="30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4"/>
      <c r="U743" s="4"/>
      <c r="V743" s="4"/>
      <c r="W743" s="4"/>
      <c r="X743" s="4"/>
      <c r="Y743" s="4"/>
    </row>
    <row r="744" spans="1:25" ht="15.75" customHeight="1" x14ac:dyDescent="0.25">
      <c r="A744" s="30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4"/>
      <c r="U744" s="4"/>
      <c r="V744" s="4"/>
      <c r="W744" s="4"/>
      <c r="X744" s="4"/>
      <c r="Y744" s="4"/>
    </row>
    <row r="745" spans="1:25" ht="15.75" customHeight="1" x14ac:dyDescent="0.25">
      <c r="A745" s="30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4"/>
      <c r="U745" s="4"/>
      <c r="V745" s="4"/>
      <c r="W745" s="4"/>
      <c r="X745" s="4"/>
      <c r="Y745" s="4"/>
    </row>
    <row r="746" spans="1:25" ht="15.75" customHeight="1" x14ac:dyDescent="0.25">
      <c r="A746" s="30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4"/>
      <c r="U746" s="4"/>
      <c r="V746" s="4"/>
      <c r="W746" s="4"/>
      <c r="X746" s="4"/>
      <c r="Y746" s="4"/>
    </row>
    <row r="747" spans="1:25" ht="15.75" customHeight="1" x14ac:dyDescent="0.25">
      <c r="A747" s="30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4"/>
      <c r="U747" s="4"/>
      <c r="V747" s="4"/>
      <c r="W747" s="4"/>
      <c r="X747" s="4"/>
      <c r="Y747" s="4"/>
    </row>
    <row r="748" spans="1:25" ht="15.75" customHeight="1" x14ac:dyDescent="0.25">
      <c r="A748" s="30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4"/>
      <c r="U748" s="4"/>
      <c r="V748" s="4"/>
      <c r="W748" s="4"/>
      <c r="X748" s="4"/>
      <c r="Y748" s="4"/>
    </row>
    <row r="749" spans="1:25" ht="15.75" customHeight="1" x14ac:dyDescent="0.25">
      <c r="A749" s="30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4"/>
      <c r="U749" s="4"/>
      <c r="V749" s="4"/>
      <c r="W749" s="4"/>
      <c r="X749" s="4"/>
      <c r="Y749" s="4"/>
    </row>
    <row r="750" spans="1:25" ht="15.75" customHeight="1" x14ac:dyDescent="0.25">
      <c r="A750" s="30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4"/>
      <c r="U750" s="4"/>
      <c r="V750" s="4"/>
      <c r="W750" s="4"/>
      <c r="X750" s="4"/>
      <c r="Y750" s="4"/>
    </row>
    <row r="751" spans="1:25" ht="15.75" customHeight="1" x14ac:dyDescent="0.25">
      <c r="A751" s="30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4"/>
      <c r="U751" s="4"/>
      <c r="V751" s="4"/>
      <c r="W751" s="4"/>
      <c r="X751" s="4"/>
      <c r="Y751" s="4"/>
    </row>
    <row r="752" spans="1:25" ht="15.75" customHeight="1" x14ac:dyDescent="0.25">
      <c r="A752" s="30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4"/>
      <c r="U752" s="4"/>
      <c r="V752" s="4"/>
      <c r="W752" s="4"/>
      <c r="X752" s="4"/>
      <c r="Y752" s="4"/>
    </row>
    <row r="753" spans="1:25" ht="15.75" customHeight="1" x14ac:dyDescent="0.25">
      <c r="A753" s="30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4"/>
      <c r="U753" s="4"/>
      <c r="V753" s="4"/>
      <c r="W753" s="4"/>
      <c r="X753" s="4"/>
      <c r="Y753" s="4"/>
    </row>
    <row r="754" spans="1:25" ht="15.75" customHeight="1" x14ac:dyDescent="0.25">
      <c r="A754" s="30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4"/>
      <c r="U754" s="4"/>
      <c r="V754" s="4"/>
      <c r="W754" s="4"/>
      <c r="X754" s="4"/>
      <c r="Y754" s="4"/>
    </row>
    <row r="755" spans="1:25" ht="15.75" customHeight="1" x14ac:dyDescent="0.25">
      <c r="A755" s="30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4"/>
      <c r="U755" s="4"/>
      <c r="V755" s="4"/>
      <c r="W755" s="4"/>
      <c r="X755" s="4"/>
      <c r="Y755" s="4"/>
    </row>
    <row r="756" spans="1:25" ht="15.75" customHeight="1" x14ac:dyDescent="0.25">
      <c r="A756" s="30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4"/>
      <c r="U756" s="4"/>
      <c r="V756" s="4"/>
      <c r="W756" s="4"/>
      <c r="X756" s="4"/>
      <c r="Y756" s="4"/>
    </row>
    <row r="757" spans="1:25" ht="15.75" customHeight="1" x14ac:dyDescent="0.25">
      <c r="A757" s="30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4"/>
      <c r="U757" s="4"/>
      <c r="V757" s="4"/>
      <c r="W757" s="4"/>
      <c r="X757" s="4"/>
      <c r="Y757" s="4"/>
    </row>
    <row r="758" spans="1:25" ht="15.75" customHeight="1" x14ac:dyDescent="0.25">
      <c r="A758" s="30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4"/>
      <c r="U758" s="4"/>
      <c r="V758" s="4"/>
      <c r="W758" s="4"/>
      <c r="X758" s="4"/>
      <c r="Y758" s="4"/>
    </row>
    <row r="759" spans="1:25" ht="15.75" customHeight="1" x14ac:dyDescent="0.25">
      <c r="A759" s="30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4"/>
      <c r="U759" s="4"/>
      <c r="V759" s="4"/>
      <c r="W759" s="4"/>
      <c r="X759" s="4"/>
      <c r="Y759" s="4"/>
    </row>
    <row r="760" spans="1:25" ht="15.75" customHeight="1" x14ac:dyDescent="0.25">
      <c r="A760" s="30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4"/>
      <c r="U760" s="4"/>
      <c r="V760" s="4"/>
      <c r="W760" s="4"/>
      <c r="X760" s="4"/>
      <c r="Y760" s="4"/>
    </row>
    <row r="761" spans="1:25" ht="15.75" customHeight="1" x14ac:dyDescent="0.25">
      <c r="A761" s="30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4"/>
      <c r="U761" s="4"/>
      <c r="V761" s="4"/>
      <c r="W761" s="4"/>
      <c r="X761" s="4"/>
      <c r="Y761" s="4"/>
    </row>
    <row r="762" spans="1:25" ht="15.75" customHeight="1" x14ac:dyDescent="0.25">
      <c r="A762" s="30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4"/>
      <c r="U762" s="4"/>
      <c r="V762" s="4"/>
      <c r="W762" s="4"/>
      <c r="X762" s="4"/>
      <c r="Y762" s="4"/>
    </row>
    <row r="763" spans="1:25" ht="15.75" customHeight="1" x14ac:dyDescent="0.25">
      <c r="A763" s="30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4"/>
      <c r="U763" s="4"/>
      <c r="V763" s="4"/>
      <c r="W763" s="4"/>
      <c r="X763" s="4"/>
      <c r="Y763" s="4"/>
    </row>
    <row r="764" spans="1:25" ht="15.75" customHeight="1" x14ac:dyDescent="0.25">
      <c r="A764" s="30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4"/>
      <c r="U764" s="4"/>
      <c r="V764" s="4"/>
      <c r="W764" s="4"/>
      <c r="X764" s="4"/>
      <c r="Y764" s="4"/>
    </row>
    <row r="765" spans="1:25" ht="15.75" customHeight="1" x14ac:dyDescent="0.25">
      <c r="A765" s="30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4"/>
      <c r="U765" s="4"/>
      <c r="V765" s="4"/>
      <c r="W765" s="4"/>
      <c r="X765" s="4"/>
      <c r="Y765" s="4"/>
    </row>
    <row r="766" spans="1:25" ht="15.75" customHeight="1" x14ac:dyDescent="0.25">
      <c r="A766" s="30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4"/>
      <c r="U766" s="4"/>
      <c r="V766" s="4"/>
      <c r="W766" s="4"/>
      <c r="X766" s="4"/>
      <c r="Y766" s="4"/>
    </row>
    <row r="767" spans="1:25" ht="15.75" customHeight="1" x14ac:dyDescent="0.25">
      <c r="A767" s="30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4"/>
      <c r="U767" s="4"/>
      <c r="V767" s="4"/>
      <c r="W767" s="4"/>
      <c r="X767" s="4"/>
      <c r="Y767" s="4"/>
    </row>
    <row r="768" spans="1:25" ht="15.75" customHeight="1" x14ac:dyDescent="0.25">
      <c r="A768" s="30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4"/>
      <c r="U768" s="4"/>
      <c r="V768" s="4"/>
      <c r="W768" s="4"/>
      <c r="X768" s="4"/>
      <c r="Y768" s="4"/>
    </row>
    <row r="769" spans="1:25" ht="15.75" customHeight="1" x14ac:dyDescent="0.25">
      <c r="A769" s="30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4"/>
      <c r="U769" s="4"/>
      <c r="V769" s="4"/>
      <c r="W769" s="4"/>
      <c r="X769" s="4"/>
      <c r="Y769" s="4"/>
    </row>
    <row r="770" spans="1:25" ht="15.75" customHeight="1" x14ac:dyDescent="0.25">
      <c r="A770" s="30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4"/>
      <c r="U770" s="4"/>
      <c r="V770" s="4"/>
      <c r="W770" s="4"/>
      <c r="X770" s="4"/>
      <c r="Y770" s="4"/>
    </row>
    <row r="771" spans="1:25" ht="15.75" customHeight="1" x14ac:dyDescent="0.25">
      <c r="A771" s="30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4"/>
      <c r="U771" s="4"/>
      <c r="V771" s="4"/>
      <c r="W771" s="4"/>
      <c r="X771" s="4"/>
      <c r="Y771" s="4"/>
    </row>
    <row r="772" spans="1:25" ht="15.75" customHeight="1" x14ac:dyDescent="0.25">
      <c r="A772" s="30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4"/>
      <c r="U772" s="4"/>
      <c r="V772" s="4"/>
      <c r="W772" s="4"/>
      <c r="X772" s="4"/>
      <c r="Y772" s="4"/>
    </row>
    <row r="773" spans="1:25" ht="15.75" customHeight="1" x14ac:dyDescent="0.25">
      <c r="A773" s="30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4"/>
      <c r="U773" s="4"/>
      <c r="V773" s="4"/>
      <c r="W773" s="4"/>
      <c r="X773" s="4"/>
      <c r="Y773" s="4"/>
    </row>
    <row r="774" spans="1:25" ht="15.75" customHeight="1" x14ac:dyDescent="0.25">
      <c r="A774" s="30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4"/>
      <c r="U774" s="4"/>
      <c r="V774" s="4"/>
      <c r="W774" s="4"/>
      <c r="X774" s="4"/>
      <c r="Y774" s="4"/>
    </row>
    <row r="775" spans="1:25" ht="15.75" customHeight="1" x14ac:dyDescent="0.25">
      <c r="A775" s="30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4"/>
      <c r="U775" s="4"/>
      <c r="V775" s="4"/>
      <c r="W775" s="4"/>
      <c r="X775" s="4"/>
      <c r="Y775" s="4"/>
    </row>
    <row r="776" spans="1:25" ht="15.75" customHeight="1" x14ac:dyDescent="0.25">
      <c r="A776" s="30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4"/>
      <c r="U776" s="4"/>
      <c r="V776" s="4"/>
      <c r="W776" s="4"/>
      <c r="X776" s="4"/>
      <c r="Y776" s="4"/>
    </row>
    <row r="777" spans="1:25" ht="15.75" customHeight="1" x14ac:dyDescent="0.25">
      <c r="A777" s="30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4"/>
      <c r="U777" s="4"/>
      <c r="V777" s="4"/>
      <c r="W777" s="4"/>
      <c r="X777" s="4"/>
      <c r="Y777" s="4"/>
    </row>
    <row r="778" spans="1:25" ht="15.75" customHeight="1" x14ac:dyDescent="0.25">
      <c r="A778" s="30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4"/>
      <c r="U778" s="4"/>
      <c r="V778" s="4"/>
      <c r="W778" s="4"/>
      <c r="X778" s="4"/>
      <c r="Y778" s="4"/>
    </row>
    <row r="779" spans="1:25" ht="15.75" customHeight="1" x14ac:dyDescent="0.25">
      <c r="A779" s="30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4"/>
      <c r="U779" s="4"/>
      <c r="V779" s="4"/>
      <c r="W779" s="4"/>
      <c r="X779" s="4"/>
      <c r="Y779" s="4"/>
    </row>
    <row r="780" spans="1:25" ht="15.75" customHeight="1" x14ac:dyDescent="0.25">
      <c r="A780" s="30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4"/>
      <c r="U780" s="4"/>
      <c r="V780" s="4"/>
      <c r="W780" s="4"/>
      <c r="X780" s="4"/>
      <c r="Y780" s="4"/>
    </row>
    <row r="781" spans="1:25" ht="15.75" customHeight="1" x14ac:dyDescent="0.25">
      <c r="A781" s="30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4"/>
      <c r="U781" s="4"/>
      <c r="V781" s="4"/>
      <c r="W781" s="4"/>
      <c r="X781" s="4"/>
      <c r="Y781" s="4"/>
    </row>
    <row r="782" spans="1:25" ht="15.75" customHeight="1" x14ac:dyDescent="0.25">
      <c r="A782" s="30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4"/>
      <c r="U782" s="4"/>
      <c r="V782" s="4"/>
      <c r="W782" s="4"/>
      <c r="X782" s="4"/>
      <c r="Y782" s="4"/>
    </row>
    <row r="783" spans="1:25" ht="15.75" customHeight="1" x14ac:dyDescent="0.25">
      <c r="A783" s="30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4"/>
      <c r="U783" s="4"/>
      <c r="V783" s="4"/>
      <c r="W783" s="4"/>
      <c r="X783" s="4"/>
      <c r="Y783" s="4"/>
    </row>
    <row r="784" spans="1:25" ht="15.75" customHeight="1" x14ac:dyDescent="0.25">
      <c r="A784" s="30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4"/>
      <c r="U784" s="4"/>
      <c r="V784" s="4"/>
      <c r="W784" s="4"/>
      <c r="X784" s="4"/>
      <c r="Y784" s="4"/>
    </row>
    <row r="785" spans="1:25" ht="15.75" customHeight="1" x14ac:dyDescent="0.25">
      <c r="A785" s="30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4"/>
      <c r="U785" s="4"/>
      <c r="V785" s="4"/>
      <c r="W785" s="4"/>
      <c r="X785" s="4"/>
      <c r="Y785" s="4"/>
    </row>
    <row r="786" spans="1:25" ht="15.75" customHeight="1" x14ac:dyDescent="0.25">
      <c r="A786" s="30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4"/>
      <c r="U786" s="4"/>
      <c r="V786" s="4"/>
      <c r="W786" s="4"/>
      <c r="X786" s="4"/>
      <c r="Y786" s="4"/>
    </row>
    <row r="787" spans="1:25" ht="15.75" customHeight="1" x14ac:dyDescent="0.25">
      <c r="A787" s="30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4"/>
      <c r="U787" s="4"/>
      <c r="V787" s="4"/>
      <c r="W787" s="4"/>
      <c r="X787" s="4"/>
      <c r="Y787" s="4"/>
    </row>
    <row r="788" spans="1:25" ht="15.75" customHeight="1" x14ac:dyDescent="0.25">
      <c r="A788" s="30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4"/>
      <c r="U788" s="4"/>
      <c r="V788" s="4"/>
      <c r="W788" s="4"/>
      <c r="X788" s="4"/>
      <c r="Y788" s="4"/>
    </row>
    <row r="789" spans="1:25" ht="15.75" customHeight="1" x14ac:dyDescent="0.25">
      <c r="A789" s="30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4"/>
      <c r="U789" s="4"/>
      <c r="V789" s="4"/>
      <c r="W789" s="4"/>
      <c r="X789" s="4"/>
      <c r="Y789" s="4"/>
    </row>
    <row r="790" spans="1:25" ht="15.75" customHeight="1" x14ac:dyDescent="0.25">
      <c r="A790" s="30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4"/>
      <c r="U790" s="4"/>
      <c r="V790" s="4"/>
      <c r="W790" s="4"/>
      <c r="X790" s="4"/>
      <c r="Y790" s="4"/>
    </row>
    <row r="791" spans="1:25" ht="15.75" customHeight="1" x14ac:dyDescent="0.25">
      <c r="A791" s="30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4"/>
      <c r="U791" s="4"/>
      <c r="V791" s="4"/>
      <c r="W791" s="4"/>
      <c r="X791" s="4"/>
      <c r="Y791" s="4"/>
    </row>
    <row r="792" spans="1:25" ht="15.75" customHeight="1" x14ac:dyDescent="0.25">
      <c r="A792" s="30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4"/>
      <c r="U792" s="4"/>
      <c r="V792" s="4"/>
      <c r="W792" s="4"/>
      <c r="X792" s="4"/>
      <c r="Y792" s="4"/>
    </row>
    <row r="793" spans="1:25" ht="15.75" customHeight="1" x14ac:dyDescent="0.25">
      <c r="A793" s="30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4"/>
      <c r="U793" s="4"/>
      <c r="V793" s="4"/>
      <c r="W793" s="4"/>
      <c r="X793" s="4"/>
      <c r="Y793" s="4"/>
    </row>
    <row r="794" spans="1:25" ht="15.75" customHeight="1" x14ac:dyDescent="0.25">
      <c r="A794" s="30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4"/>
      <c r="U794" s="4"/>
      <c r="V794" s="4"/>
      <c r="W794" s="4"/>
      <c r="X794" s="4"/>
      <c r="Y794" s="4"/>
    </row>
    <row r="795" spans="1:25" ht="15.75" customHeight="1" x14ac:dyDescent="0.25">
      <c r="A795" s="30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4"/>
      <c r="U795" s="4"/>
      <c r="V795" s="4"/>
      <c r="W795" s="4"/>
      <c r="X795" s="4"/>
      <c r="Y795" s="4"/>
    </row>
    <row r="796" spans="1:25" ht="15.75" customHeight="1" x14ac:dyDescent="0.25">
      <c r="A796" s="30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4"/>
      <c r="U796" s="4"/>
      <c r="V796" s="4"/>
      <c r="W796" s="4"/>
      <c r="X796" s="4"/>
      <c r="Y796" s="4"/>
    </row>
    <row r="797" spans="1:25" ht="15.75" customHeight="1" x14ac:dyDescent="0.25">
      <c r="A797" s="30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4"/>
      <c r="U797" s="4"/>
      <c r="V797" s="4"/>
      <c r="W797" s="4"/>
      <c r="X797" s="4"/>
      <c r="Y797" s="4"/>
    </row>
    <row r="798" spans="1:25" ht="15.75" customHeight="1" x14ac:dyDescent="0.25">
      <c r="A798" s="30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4"/>
      <c r="U798" s="4"/>
      <c r="V798" s="4"/>
      <c r="W798" s="4"/>
      <c r="X798" s="4"/>
      <c r="Y798" s="4"/>
    </row>
    <row r="799" spans="1:25" ht="15.75" customHeight="1" x14ac:dyDescent="0.25">
      <c r="A799" s="30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4"/>
      <c r="U799" s="4"/>
      <c r="V799" s="4"/>
      <c r="W799" s="4"/>
      <c r="X799" s="4"/>
      <c r="Y799" s="4"/>
    </row>
    <row r="800" spans="1:25" ht="15.75" customHeight="1" x14ac:dyDescent="0.25">
      <c r="A800" s="30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4"/>
      <c r="U800" s="4"/>
      <c r="V800" s="4"/>
      <c r="W800" s="4"/>
      <c r="X800" s="4"/>
      <c r="Y800" s="4"/>
    </row>
    <row r="801" spans="1:25" ht="15.75" customHeight="1" x14ac:dyDescent="0.25">
      <c r="A801" s="30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4"/>
      <c r="U801" s="4"/>
      <c r="V801" s="4"/>
      <c r="W801" s="4"/>
      <c r="X801" s="4"/>
      <c r="Y801" s="4"/>
    </row>
    <row r="802" spans="1:25" ht="15.75" customHeight="1" x14ac:dyDescent="0.25">
      <c r="A802" s="30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4"/>
      <c r="U802" s="4"/>
      <c r="V802" s="4"/>
      <c r="W802" s="4"/>
      <c r="X802" s="4"/>
      <c r="Y802" s="4"/>
    </row>
    <row r="803" spans="1:25" ht="15.75" customHeight="1" x14ac:dyDescent="0.25">
      <c r="A803" s="30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4"/>
      <c r="U803" s="4"/>
      <c r="V803" s="4"/>
      <c r="W803" s="4"/>
      <c r="X803" s="4"/>
      <c r="Y803" s="4"/>
    </row>
    <row r="804" spans="1:25" ht="15.75" customHeight="1" x14ac:dyDescent="0.25">
      <c r="A804" s="30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4"/>
      <c r="U804" s="4"/>
      <c r="V804" s="4"/>
      <c r="W804" s="4"/>
      <c r="X804" s="4"/>
      <c r="Y804" s="4"/>
    </row>
    <row r="805" spans="1:25" ht="15.75" customHeight="1" x14ac:dyDescent="0.25">
      <c r="A805" s="30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4"/>
      <c r="U805" s="4"/>
      <c r="V805" s="4"/>
      <c r="W805" s="4"/>
      <c r="X805" s="4"/>
      <c r="Y805" s="4"/>
    </row>
    <row r="806" spans="1:25" ht="15.75" customHeight="1" x14ac:dyDescent="0.25">
      <c r="A806" s="30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4"/>
      <c r="U806" s="4"/>
      <c r="V806" s="4"/>
      <c r="W806" s="4"/>
      <c r="X806" s="4"/>
      <c r="Y806" s="4"/>
    </row>
    <row r="807" spans="1:25" ht="15.75" customHeight="1" x14ac:dyDescent="0.25">
      <c r="A807" s="30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4"/>
      <c r="U807" s="4"/>
      <c r="V807" s="4"/>
      <c r="W807" s="4"/>
      <c r="X807" s="4"/>
      <c r="Y807" s="4"/>
    </row>
    <row r="808" spans="1:25" ht="15.75" customHeight="1" x14ac:dyDescent="0.25">
      <c r="A808" s="30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4"/>
      <c r="U808" s="4"/>
      <c r="V808" s="4"/>
      <c r="W808" s="4"/>
      <c r="X808" s="4"/>
      <c r="Y808" s="4"/>
    </row>
    <row r="809" spans="1:25" ht="15.75" customHeight="1" x14ac:dyDescent="0.25">
      <c r="A809" s="30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4"/>
      <c r="U809" s="4"/>
      <c r="V809" s="4"/>
      <c r="W809" s="4"/>
      <c r="X809" s="4"/>
      <c r="Y809" s="4"/>
    </row>
    <row r="810" spans="1:25" ht="15.75" customHeight="1" x14ac:dyDescent="0.25">
      <c r="A810" s="30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4"/>
      <c r="U810" s="4"/>
      <c r="V810" s="4"/>
      <c r="W810" s="4"/>
      <c r="X810" s="4"/>
      <c r="Y810" s="4"/>
    </row>
    <row r="811" spans="1:25" ht="15.75" customHeight="1" x14ac:dyDescent="0.25">
      <c r="A811" s="30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4"/>
      <c r="U811" s="4"/>
      <c r="V811" s="4"/>
      <c r="W811" s="4"/>
      <c r="X811" s="4"/>
      <c r="Y811" s="4"/>
    </row>
    <row r="812" spans="1:25" ht="15.75" customHeight="1" x14ac:dyDescent="0.25">
      <c r="A812" s="30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4"/>
      <c r="U812" s="4"/>
      <c r="V812" s="4"/>
      <c r="W812" s="4"/>
      <c r="X812" s="4"/>
      <c r="Y812" s="4"/>
    </row>
    <row r="813" spans="1:25" ht="15.75" customHeight="1" x14ac:dyDescent="0.25">
      <c r="A813" s="30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4"/>
      <c r="U813" s="4"/>
      <c r="V813" s="4"/>
      <c r="W813" s="4"/>
      <c r="X813" s="4"/>
      <c r="Y813" s="4"/>
    </row>
    <row r="814" spans="1:25" ht="15.75" customHeight="1" x14ac:dyDescent="0.25">
      <c r="A814" s="30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4"/>
      <c r="U814" s="4"/>
      <c r="V814" s="4"/>
      <c r="W814" s="4"/>
      <c r="X814" s="4"/>
      <c r="Y814" s="4"/>
    </row>
    <row r="815" spans="1:25" ht="15.75" customHeight="1" x14ac:dyDescent="0.25">
      <c r="A815" s="30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4"/>
      <c r="U815" s="4"/>
      <c r="V815" s="4"/>
      <c r="W815" s="4"/>
      <c r="X815" s="4"/>
      <c r="Y815" s="4"/>
    </row>
    <row r="816" spans="1:25" ht="15.75" customHeight="1" x14ac:dyDescent="0.25">
      <c r="A816" s="30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4"/>
      <c r="U816" s="4"/>
      <c r="V816" s="4"/>
      <c r="W816" s="4"/>
      <c r="X816" s="4"/>
      <c r="Y816" s="4"/>
    </row>
    <row r="817" spans="1:25" ht="15.75" customHeight="1" x14ac:dyDescent="0.25">
      <c r="A817" s="30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4"/>
      <c r="U817" s="4"/>
      <c r="V817" s="4"/>
      <c r="W817" s="4"/>
      <c r="X817" s="4"/>
      <c r="Y817" s="4"/>
    </row>
    <row r="818" spans="1:25" ht="15.75" customHeight="1" x14ac:dyDescent="0.25">
      <c r="A818" s="30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4"/>
      <c r="U818" s="4"/>
      <c r="V818" s="4"/>
      <c r="W818" s="4"/>
      <c r="X818" s="4"/>
      <c r="Y818" s="4"/>
    </row>
    <row r="819" spans="1:25" ht="15.75" customHeight="1" x14ac:dyDescent="0.25">
      <c r="A819" s="30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4"/>
      <c r="U819" s="4"/>
      <c r="V819" s="4"/>
      <c r="W819" s="4"/>
      <c r="X819" s="4"/>
      <c r="Y819" s="4"/>
    </row>
    <row r="820" spans="1:25" ht="15.75" customHeight="1" x14ac:dyDescent="0.25">
      <c r="A820" s="30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4"/>
      <c r="U820" s="4"/>
      <c r="V820" s="4"/>
      <c r="W820" s="4"/>
      <c r="X820" s="4"/>
      <c r="Y820" s="4"/>
    </row>
    <row r="821" spans="1:25" ht="15.75" customHeight="1" x14ac:dyDescent="0.25">
      <c r="A821" s="30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4"/>
      <c r="U821" s="4"/>
      <c r="V821" s="4"/>
      <c r="W821" s="4"/>
      <c r="X821" s="4"/>
      <c r="Y821" s="4"/>
    </row>
    <row r="822" spans="1:25" ht="15.75" customHeight="1" x14ac:dyDescent="0.25">
      <c r="A822" s="30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4"/>
      <c r="U822" s="4"/>
      <c r="V822" s="4"/>
      <c r="W822" s="4"/>
      <c r="X822" s="4"/>
      <c r="Y822" s="4"/>
    </row>
    <row r="823" spans="1:25" ht="15.75" customHeight="1" x14ac:dyDescent="0.25">
      <c r="A823" s="30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4"/>
      <c r="U823" s="4"/>
      <c r="V823" s="4"/>
      <c r="W823" s="4"/>
      <c r="X823" s="4"/>
      <c r="Y823" s="4"/>
    </row>
    <row r="824" spans="1:25" ht="15.75" customHeight="1" x14ac:dyDescent="0.25">
      <c r="A824" s="30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4"/>
      <c r="U824" s="4"/>
      <c r="V824" s="4"/>
      <c r="W824" s="4"/>
      <c r="X824" s="4"/>
      <c r="Y824" s="4"/>
    </row>
    <row r="825" spans="1:25" ht="15.75" customHeight="1" x14ac:dyDescent="0.25">
      <c r="A825" s="30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4"/>
      <c r="U825" s="4"/>
      <c r="V825" s="4"/>
      <c r="W825" s="4"/>
      <c r="X825" s="4"/>
      <c r="Y825" s="4"/>
    </row>
    <row r="826" spans="1:25" ht="15.75" customHeight="1" x14ac:dyDescent="0.25">
      <c r="A826" s="30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4"/>
      <c r="U826" s="4"/>
      <c r="V826" s="4"/>
      <c r="W826" s="4"/>
      <c r="X826" s="4"/>
      <c r="Y826" s="4"/>
    </row>
    <row r="827" spans="1:25" ht="15.75" customHeight="1" x14ac:dyDescent="0.25">
      <c r="A827" s="30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4"/>
      <c r="U827" s="4"/>
      <c r="V827" s="4"/>
      <c r="W827" s="4"/>
      <c r="X827" s="4"/>
      <c r="Y827" s="4"/>
    </row>
    <row r="828" spans="1:25" ht="15.75" customHeight="1" x14ac:dyDescent="0.25">
      <c r="A828" s="30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4"/>
      <c r="U828" s="4"/>
      <c r="V828" s="4"/>
      <c r="W828" s="4"/>
      <c r="X828" s="4"/>
      <c r="Y828" s="4"/>
    </row>
    <row r="829" spans="1:25" ht="15.75" customHeight="1" x14ac:dyDescent="0.25">
      <c r="A829" s="30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4"/>
      <c r="U829" s="4"/>
      <c r="V829" s="4"/>
      <c r="W829" s="4"/>
      <c r="X829" s="4"/>
      <c r="Y829" s="4"/>
    </row>
    <row r="830" spans="1:25" ht="15.75" customHeight="1" x14ac:dyDescent="0.25">
      <c r="A830" s="30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4"/>
      <c r="U830" s="4"/>
      <c r="V830" s="4"/>
      <c r="W830" s="4"/>
      <c r="X830" s="4"/>
      <c r="Y830" s="4"/>
    </row>
    <row r="831" spans="1:25" ht="15.75" customHeight="1" x14ac:dyDescent="0.25">
      <c r="A831" s="30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4"/>
      <c r="U831" s="4"/>
      <c r="V831" s="4"/>
      <c r="W831" s="4"/>
      <c r="X831" s="4"/>
      <c r="Y831" s="4"/>
    </row>
    <row r="832" spans="1:25" ht="15.75" customHeight="1" x14ac:dyDescent="0.25">
      <c r="A832" s="30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4"/>
      <c r="U832" s="4"/>
      <c r="V832" s="4"/>
      <c r="W832" s="4"/>
      <c r="X832" s="4"/>
      <c r="Y832" s="4"/>
    </row>
    <row r="833" spans="1:25" ht="15.75" customHeight="1" x14ac:dyDescent="0.25">
      <c r="A833" s="30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4"/>
      <c r="U833" s="4"/>
      <c r="V833" s="4"/>
      <c r="W833" s="4"/>
      <c r="X833" s="4"/>
      <c r="Y833" s="4"/>
    </row>
    <row r="834" spans="1:25" ht="15.75" customHeight="1" x14ac:dyDescent="0.25">
      <c r="A834" s="30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4"/>
      <c r="U834" s="4"/>
      <c r="V834" s="4"/>
      <c r="W834" s="4"/>
      <c r="X834" s="4"/>
      <c r="Y834" s="4"/>
    </row>
    <row r="835" spans="1:25" ht="15.75" customHeight="1" x14ac:dyDescent="0.25">
      <c r="A835" s="30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4"/>
      <c r="U835" s="4"/>
      <c r="V835" s="4"/>
      <c r="W835" s="4"/>
      <c r="X835" s="4"/>
      <c r="Y835" s="4"/>
    </row>
    <row r="836" spans="1:25" ht="15.75" customHeight="1" x14ac:dyDescent="0.25">
      <c r="A836" s="30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4"/>
      <c r="U836" s="4"/>
      <c r="V836" s="4"/>
      <c r="W836" s="4"/>
      <c r="X836" s="4"/>
      <c r="Y836" s="4"/>
    </row>
    <row r="837" spans="1:25" ht="15.75" customHeight="1" x14ac:dyDescent="0.25">
      <c r="A837" s="30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4"/>
      <c r="U837" s="4"/>
      <c r="V837" s="4"/>
      <c r="W837" s="4"/>
      <c r="X837" s="4"/>
      <c r="Y837" s="4"/>
    </row>
    <row r="838" spans="1:25" ht="15.75" customHeight="1" x14ac:dyDescent="0.25">
      <c r="A838" s="30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4"/>
      <c r="U838" s="4"/>
      <c r="V838" s="4"/>
      <c r="W838" s="4"/>
      <c r="X838" s="4"/>
      <c r="Y838" s="4"/>
    </row>
    <row r="839" spans="1:25" ht="15.75" customHeight="1" x14ac:dyDescent="0.25">
      <c r="A839" s="30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4"/>
      <c r="U839" s="4"/>
      <c r="V839" s="4"/>
      <c r="W839" s="4"/>
      <c r="X839" s="4"/>
      <c r="Y839" s="4"/>
    </row>
    <row r="840" spans="1:25" ht="15.75" customHeight="1" x14ac:dyDescent="0.25">
      <c r="A840" s="30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4"/>
      <c r="U840" s="4"/>
      <c r="V840" s="4"/>
      <c r="W840" s="4"/>
      <c r="X840" s="4"/>
      <c r="Y840" s="4"/>
    </row>
    <row r="841" spans="1:25" ht="15.75" customHeight="1" x14ac:dyDescent="0.25">
      <c r="A841" s="30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4"/>
      <c r="U841" s="4"/>
      <c r="V841" s="4"/>
      <c r="W841" s="4"/>
      <c r="X841" s="4"/>
      <c r="Y841" s="4"/>
    </row>
    <row r="842" spans="1:25" ht="15.75" customHeight="1" x14ac:dyDescent="0.25">
      <c r="A842" s="30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4"/>
      <c r="U842" s="4"/>
      <c r="V842" s="4"/>
      <c r="W842" s="4"/>
      <c r="X842" s="4"/>
      <c r="Y842" s="4"/>
    </row>
    <row r="843" spans="1:25" ht="15.75" customHeight="1" x14ac:dyDescent="0.25">
      <c r="A843" s="30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4"/>
      <c r="U843" s="4"/>
      <c r="V843" s="4"/>
      <c r="W843" s="4"/>
      <c r="X843" s="4"/>
      <c r="Y843" s="4"/>
    </row>
    <row r="844" spans="1:25" ht="15.75" customHeight="1" x14ac:dyDescent="0.25">
      <c r="A844" s="30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4"/>
      <c r="U844" s="4"/>
      <c r="V844" s="4"/>
      <c r="W844" s="4"/>
      <c r="X844" s="4"/>
      <c r="Y844" s="4"/>
    </row>
    <row r="845" spans="1:25" ht="15.75" customHeight="1" x14ac:dyDescent="0.25">
      <c r="A845" s="30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4"/>
      <c r="U845" s="4"/>
      <c r="V845" s="4"/>
      <c r="W845" s="4"/>
      <c r="X845" s="4"/>
      <c r="Y845" s="4"/>
    </row>
    <row r="846" spans="1:25" ht="15.75" customHeight="1" x14ac:dyDescent="0.25">
      <c r="A846" s="30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4"/>
      <c r="U846" s="4"/>
      <c r="V846" s="4"/>
      <c r="W846" s="4"/>
      <c r="X846" s="4"/>
      <c r="Y846" s="4"/>
    </row>
    <row r="847" spans="1:25" ht="15.75" customHeight="1" x14ac:dyDescent="0.25">
      <c r="A847" s="30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4"/>
      <c r="U847" s="4"/>
      <c r="V847" s="4"/>
      <c r="W847" s="4"/>
      <c r="X847" s="4"/>
      <c r="Y847" s="4"/>
    </row>
    <row r="848" spans="1:25" ht="15.75" customHeight="1" x14ac:dyDescent="0.25">
      <c r="A848" s="30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4"/>
      <c r="U848" s="4"/>
      <c r="V848" s="4"/>
      <c r="W848" s="4"/>
      <c r="X848" s="4"/>
      <c r="Y848" s="4"/>
    </row>
    <row r="849" spans="1:25" ht="15.75" customHeight="1" x14ac:dyDescent="0.25">
      <c r="A849" s="30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4"/>
      <c r="U849" s="4"/>
      <c r="V849" s="4"/>
      <c r="W849" s="4"/>
      <c r="X849" s="4"/>
      <c r="Y849" s="4"/>
    </row>
    <row r="850" spans="1:25" ht="15.75" customHeight="1" x14ac:dyDescent="0.25">
      <c r="A850" s="30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4"/>
      <c r="U850" s="4"/>
      <c r="V850" s="4"/>
      <c r="W850" s="4"/>
      <c r="X850" s="4"/>
      <c r="Y850" s="4"/>
    </row>
    <row r="851" spans="1:25" ht="15.75" customHeight="1" x14ac:dyDescent="0.25">
      <c r="A851" s="30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4"/>
      <c r="U851" s="4"/>
      <c r="V851" s="4"/>
      <c r="W851" s="4"/>
      <c r="X851" s="4"/>
      <c r="Y851" s="4"/>
    </row>
    <row r="852" spans="1:25" ht="15.75" customHeight="1" x14ac:dyDescent="0.25">
      <c r="A852" s="30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4"/>
      <c r="U852" s="4"/>
      <c r="V852" s="4"/>
      <c r="W852" s="4"/>
      <c r="X852" s="4"/>
      <c r="Y852" s="4"/>
    </row>
    <row r="853" spans="1:25" ht="15.75" customHeight="1" x14ac:dyDescent="0.25">
      <c r="A853" s="30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4"/>
      <c r="U853" s="4"/>
      <c r="V853" s="4"/>
      <c r="W853" s="4"/>
      <c r="X853" s="4"/>
      <c r="Y853" s="4"/>
    </row>
    <row r="854" spans="1:25" ht="15.75" customHeight="1" x14ac:dyDescent="0.25">
      <c r="A854" s="30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4"/>
      <c r="U854" s="4"/>
      <c r="V854" s="4"/>
      <c r="W854" s="4"/>
      <c r="X854" s="4"/>
      <c r="Y854" s="4"/>
    </row>
    <row r="855" spans="1:25" ht="15.75" customHeight="1" x14ac:dyDescent="0.25">
      <c r="A855" s="30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4"/>
      <c r="U855" s="4"/>
      <c r="V855" s="4"/>
      <c r="W855" s="4"/>
      <c r="X855" s="4"/>
      <c r="Y855" s="4"/>
    </row>
    <row r="856" spans="1:25" ht="15.75" customHeight="1" x14ac:dyDescent="0.25">
      <c r="A856" s="30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4"/>
      <c r="U856" s="4"/>
      <c r="V856" s="4"/>
      <c r="W856" s="4"/>
      <c r="X856" s="4"/>
      <c r="Y856" s="4"/>
    </row>
    <row r="857" spans="1:25" ht="15.75" customHeight="1" x14ac:dyDescent="0.25">
      <c r="A857" s="30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4"/>
      <c r="U857" s="4"/>
      <c r="V857" s="4"/>
      <c r="W857" s="4"/>
      <c r="X857" s="4"/>
      <c r="Y857" s="4"/>
    </row>
    <row r="858" spans="1:25" ht="15.75" customHeight="1" x14ac:dyDescent="0.25">
      <c r="A858" s="30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4"/>
      <c r="U858" s="4"/>
      <c r="V858" s="4"/>
      <c r="W858" s="4"/>
      <c r="X858" s="4"/>
      <c r="Y858" s="4"/>
    </row>
    <row r="859" spans="1:25" ht="15.75" customHeight="1" x14ac:dyDescent="0.25">
      <c r="A859" s="30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4"/>
      <c r="U859" s="4"/>
      <c r="V859" s="4"/>
      <c r="W859" s="4"/>
      <c r="X859" s="4"/>
      <c r="Y859" s="4"/>
    </row>
    <row r="860" spans="1:25" ht="15.75" customHeight="1" x14ac:dyDescent="0.25">
      <c r="A860" s="30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4"/>
      <c r="U860" s="4"/>
      <c r="V860" s="4"/>
      <c r="W860" s="4"/>
      <c r="X860" s="4"/>
      <c r="Y860" s="4"/>
    </row>
    <row r="861" spans="1:25" ht="15.75" customHeight="1" x14ac:dyDescent="0.25">
      <c r="A861" s="30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4"/>
      <c r="U861" s="4"/>
      <c r="V861" s="4"/>
      <c r="W861" s="4"/>
      <c r="X861" s="4"/>
      <c r="Y861" s="4"/>
    </row>
    <row r="862" spans="1:25" ht="15.75" customHeight="1" x14ac:dyDescent="0.25">
      <c r="A862" s="30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4"/>
      <c r="U862" s="4"/>
      <c r="V862" s="4"/>
      <c r="W862" s="4"/>
      <c r="X862" s="4"/>
      <c r="Y862" s="4"/>
    </row>
    <row r="863" spans="1:25" ht="15.75" customHeight="1" x14ac:dyDescent="0.25">
      <c r="A863" s="30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4"/>
      <c r="U863" s="4"/>
      <c r="V863" s="4"/>
      <c r="W863" s="4"/>
      <c r="X863" s="4"/>
      <c r="Y863" s="4"/>
    </row>
    <row r="864" spans="1:25" ht="15.75" customHeight="1" x14ac:dyDescent="0.25">
      <c r="A864" s="30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4"/>
      <c r="U864" s="4"/>
      <c r="V864" s="4"/>
      <c r="W864" s="4"/>
      <c r="X864" s="4"/>
      <c r="Y864" s="4"/>
    </row>
    <row r="865" spans="1:25" ht="15.75" customHeight="1" x14ac:dyDescent="0.25">
      <c r="A865" s="30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4"/>
      <c r="U865" s="4"/>
      <c r="V865" s="4"/>
      <c r="W865" s="4"/>
      <c r="X865" s="4"/>
      <c r="Y865" s="4"/>
    </row>
    <row r="866" spans="1:25" ht="15.75" customHeight="1" x14ac:dyDescent="0.25">
      <c r="A866" s="30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4"/>
      <c r="U866" s="4"/>
      <c r="V866" s="4"/>
      <c r="W866" s="4"/>
      <c r="X866" s="4"/>
      <c r="Y866" s="4"/>
    </row>
    <row r="867" spans="1:25" ht="15.75" customHeight="1" x14ac:dyDescent="0.25">
      <c r="A867" s="30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4"/>
      <c r="U867" s="4"/>
      <c r="V867" s="4"/>
      <c r="W867" s="4"/>
      <c r="X867" s="4"/>
      <c r="Y867" s="4"/>
    </row>
    <row r="868" spans="1:25" ht="15.75" customHeight="1" x14ac:dyDescent="0.25">
      <c r="A868" s="30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4"/>
      <c r="U868" s="4"/>
      <c r="V868" s="4"/>
      <c r="W868" s="4"/>
      <c r="X868" s="4"/>
      <c r="Y868" s="4"/>
    </row>
    <row r="869" spans="1:25" ht="15.75" customHeight="1" x14ac:dyDescent="0.25">
      <c r="A869" s="30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4"/>
      <c r="U869" s="4"/>
      <c r="V869" s="4"/>
      <c r="W869" s="4"/>
      <c r="X869" s="4"/>
      <c r="Y869" s="4"/>
    </row>
    <row r="870" spans="1:25" ht="15.75" customHeight="1" x14ac:dyDescent="0.25">
      <c r="A870" s="30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4"/>
      <c r="U870" s="4"/>
      <c r="V870" s="4"/>
      <c r="W870" s="4"/>
      <c r="X870" s="4"/>
      <c r="Y870" s="4"/>
    </row>
    <row r="871" spans="1:25" ht="15.75" customHeight="1" x14ac:dyDescent="0.25">
      <c r="A871" s="30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4"/>
      <c r="U871" s="4"/>
      <c r="V871" s="4"/>
      <c r="W871" s="4"/>
      <c r="X871" s="4"/>
      <c r="Y871" s="4"/>
    </row>
    <row r="872" spans="1:25" ht="15.75" customHeight="1" x14ac:dyDescent="0.25">
      <c r="A872" s="30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4"/>
      <c r="U872" s="4"/>
      <c r="V872" s="4"/>
      <c r="W872" s="4"/>
      <c r="X872" s="4"/>
      <c r="Y872" s="4"/>
    </row>
    <row r="873" spans="1:25" ht="15.75" customHeight="1" x14ac:dyDescent="0.25">
      <c r="A873" s="30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4"/>
      <c r="U873" s="4"/>
      <c r="V873" s="4"/>
      <c r="W873" s="4"/>
      <c r="X873" s="4"/>
      <c r="Y873" s="4"/>
    </row>
    <row r="874" spans="1:25" ht="15.75" customHeight="1" x14ac:dyDescent="0.25">
      <c r="A874" s="30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4"/>
      <c r="U874" s="4"/>
      <c r="V874" s="4"/>
      <c r="W874" s="4"/>
      <c r="X874" s="4"/>
      <c r="Y874" s="4"/>
    </row>
    <row r="875" spans="1:25" ht="15.75" customHeight="1" x14ac:dyDescent="0.25">
      <c r="A875" s="30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4"/>
      <c r="U875" s="4"/>
      <c r="V875" s="4"/>
      <c r="W875" s="4"/>
      <c r="X875" s="4"/>
      <c r="Y875" s="4"/>
    </row>
    <row r="876" spans="1:25" ht="15.75" customHeight="1" x14ac:dyDescent="0.25">
      <c r="A876" s="30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4"/>
      <c r="U876" s="4"/>
      <c r="V876" s="4"/>
      <c r="W876" s="4"/>
      <c r="X876" s="4"/>
      <c r="Y876" s="4"/>
    </row>
    <row r="877" spans="1:25" ht="15.75" customHeight="1" x14ac:dyDescent="0.25">
      <c r="A877" s="30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4"/>
      <c r="U877" s="4"/>
      <c r="V877" s="4"/>
      <c r="W877" s="4"/>
      <c r="X877" s="4"/>
      <c r="Y877" s="4"/>
    </row>
    <row r="878" spans="1:25" ht="15.75" customHeight="1" x14ac:dyDescent="0.25">
      <c r="A878" s="30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4"/>
      <c r="U878" s="4"/>
      <c r="V878" s="4"/>
      <c r="W878" s="4"/>
      <c r="X878" s="4"/>
      <c r="Y878" s="4"/>
    </row>
    <row r="879" spans="1:25" ht="15.75" customHeight="1" x14ac:dyDescent="0.25">
      <c r="A879" s="30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4"/>
      <c r="U879" s="4"/>
      <c r="V879" s="4"/>
      <c r="W879" s="4"/>
      <c r="X879" s="4"/>
      <c r="Y879" s="4"/>
    </row>
    <row r="880" spans="1:25" ht="15.75" customHeight="1" x14ac:dyDescent="0.25">
      <c r="A880" s="30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4"/>
      <c r="U880" s="4"/>
      <c r="V880" s="4"/>
      <c r="W880" s="4"/>
      <c r="X880" s="4"/>
      <c r="Y880" s="4"/>
    </row>
    <row r="881" spans="1:25" ht="15.75" customHeight="1" x14ac:dyDescent="0.25">
      <c r="A881" s="30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4"/>
      <c r="U881" s="4"/>
      <c r="V881" s="4"/>
      <c r="W881" s="4"/>
      <c r="X881" s="4"/>
      <c r="Y881" s="4"/>
    </row>
    <row r="882" spans="1:25" ht="15.75" customHeight="1" x14ac:dyDescent="0.25">
      <c r="A882" s="30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4"/>
      <c r="U882" s="4"/>
      <c r="V882" s="4"/>
      <c r="W882" s="4"/>
      <c r="X882" s="4"/>
      <c r="Y882" s="4"/>
    </row>
    <row r="883" spans="1:25" ht="15.75" customHeight="1" x14ac:dyDescent="0.25">
      <c r="A883" s="30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4"/>
      <c r="U883" s="4"/>
      <c r="V883" s="4"/>
      <c r="W883" s="4"/>
      <c r="X883" s="4"/>
      <c r="Y883" s="4"/>
    </row>
    <row r="884" spans="1:25" ht="15.75" customHeight="1" x14ac:dyDescent="0.25">
      <c r="A884" s="30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4"/>
      <c r="U884" s="4"/>
      <c r="V884" s="4"/>
      <c r="W884" s="4"/>
      <c r="X884" s="4"/>
      <c r="Y884" s="4"/>
    </row>
    <row r="885" spans="1:25" ht="15.75" customHeight="1" x14ac:dyDescent="0.25">
      <c r="A885" s="30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4"/>
      <c r="U885" s="4"/>
      <c r="V885" s="4"/>
      <c r="W885" s="4"/>
      <c r="X885" s="4"/>
      <c r="Y885" s="4"/>
    </row>
    <row r="886" spans="1:25" ht="15.75" customHeight="1" x14ac:dyDescent="0.25">
      <c r="A886" s="30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4"/>
      <c r="U886" s="4"/>
      <c r="V886" s="4"/>
      <c r="W886" s="4"/>
      <c r="X886" s="4"/>
      <c r="Y886" s="4"/>
    </row>
    <row r="887" spans="1:25" ht="15.75" customHeight="1" x14ac:dyDescent="0.25">
      <c r="A887" s="30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4"/>
      <c r="U887" s="4"/>
      <c r="V887" s="4"/>
      <c r="W887" s="4"/>
      <c r="X887" s="4"/>
      <c r="Y887" s="4"/>
    </row>
    <row r="888" spans="1:25" ht="15.75" customHeight="1" x14ac:dyDescent="0.25">
      <c r="A888" s="30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4"/>
      <c r="U888" s="4"/>
      <c r="V888" s="4"/>
      <c r="W888" s="4"/>
      <c r="X888" s="4"/>
      <c r="Y888" s="4"/>
    </row>
    <row r="889" spans="1:25" ht="15.75" customHeight="1" x14ac:dyDescent="0.25">
      <c r="A889" s="30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4"/>
      <c r="U889" s="4"/>
      <c r="V889" s="4"/>
      <c r="W889" s="4"/>
      <c r="X889" s="4"/>
      <c r="Y889" s="4"/>
    </row>
    <row r="890" spans="1:25" ht="15.75" customHeight="1" x14ac:dyDescent="0.25">
      <c r="A890" s="30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4"/>
      <c r="U890" s="4"/>
      <c r="V890" s="4"/>
      <c r="W890" s="4"/>
      <c r="X890" s="4"/>
      <c r="Y890" s="4"/>
    </row>
    <row r="891" spans="1:25" ht="15.75" customHeight="1" x14ac:dyDescent="0.25">
      <c r="A891" s="30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4"/>
      <c r="U891" s="4"/>
      <c r="V891" s="4"/>
      <c r="W891" s="4"/>
      <c r="X891" s="4"/>
      <c r="Y891" s="4"/>
    </row>
    <row r="892" spans="1:25" ht="15.75" customHeight="1" x14ac:dyDescent="0.25">
      <c r="A892" s="30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4"/>
      <c r="U892" s="4"/>
      <c r="V892" s="4"/>
      <c r="W892" s="4"/>
      <c r="X892" s="4"/>
      <c r="Y892" s="4"/>
    </row>
    <row r="893" spans="1:25" ht="15.75" customHeight="1" x14ac:dyDescent="0.25">
      <c r="A893" s="30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4"/>
      <c r="U893" s="4"/>
      <c r="V893" s="4"/>
      <c r="W893" s="4"/>
      <c r="X893" s="4"/>
      <c r="Y893" s="4"/>
    </row>
    <row r="894" spans="1:25" ht="15.75" customHeight="1" x14ac:dyDescent="0.25">
      <c r="A894" s="30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4"/>
      <c r="U894" s="4"/>
      <c r="V894" s="4"/>
      <c r="W894" s="4"/>
      <c r="X894" s="4"/>
      <c r="Y894" s="4"/>
    </row>
    <row r="895" spans="1:25" ht="15.75" customHeight="1" x14ac:dyDescent="0.25">
      <c r="A895" s="30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4"/>
      <c r="U895" s="4"/>
      <c r="V895" s="4"/>
      <c r="W895" s="4"/>
      <c r="X895" s="4"/>
      <c r="Y895" s="4"/>
    </row>
    <row r="896" spans="1:25" ht="15.75" customHeight="1" x14ac:dyDescent="0.25">
      <c r="A896" s="30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4"/>
      <c r="U896" s="4"/>
      <c r="V896" s="4"/>
      <c r="W896" s="4"/>
      <c r="X896" s="4"/>
      <c r="Y896" s="4"/>
    </row>
    <row r="897" spans="1:25" ht="15.75" customHeight="1" x14ac:dyDescent="0.25">
      <c r="A897" s="30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4"/>
      <c r="U897" s="4"/>
      <c r="V897" s="4"/>
      <c r="W897" s="4"/>
      <c r="X897" s="4"/>
      <c r="Y897" s="4"/>
    </row>
    <row r="898" spans="1:25" ht="15.75" customHeight="1" x14ac:dyDescent="0.25">
      <c r="A898" s="30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4"/>
      <c r="U898" s="4"/>
      <c r="V898" s="4"/>
      <c r="W898" s="4"/>
      <c r="X898" s="4"/>
      <c r="Y898" s="4"/>
    </row>
    <row r="899" spans="1:25" ht="15.75" customHeight="1" x14ac:dyDescent="0.25">
      <c r="A899" s="30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4"/>
      <c r="U899" s="4"/>
      <c r="V899" s="4"/>
      <c r="W899" s="4"/>
      <c r="X899" s="4"/>
      <c r="Y899" s="4"/>
    </row>
    <row r="900" spans="1:25" ht="15.75" customHeight="1" x14ac:dyDescent="0.25">
      <c r="A900" s="30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4"/>
      <c r="U900" s="4"/>
      <c r="V900" s="4"/>
      <c r="W900" s="4"/>
      <c r="X900" s="4"/>
      <c r="Y900" s="4"/>
    </row>
    <row r="901" spans="1:25" ht="15.75" customHeight="1" x14ac:dyDescent="0.25">
      <c r="A901" s="30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4"/>
      <c r="U901" s="4"/>
      <c r="V901" s="4"/>
      <c r="W901" s="4"/>
      <c r="X901" s="4"/>
      <c r="Y901" s="4"/>
    </row>
    <row r="902" spans="1:25" ht="15.75" customHeight="1" x14ac:dyDescent="0.25">
      <c r="A902" s="30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4"/>
      <c r="U902" s="4"/>
      <c r="V902" s="4"/>
      <c r="W902" s="4"/>
      <c r="X902" s="4"/>
      <c r="Y902" s="4"/>
    </row>
    <row r="903" spans="1:25" ht="15.75" customHeight="1" x14ac:dyDescent="0.25">
      <c r="A903" s="30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4"/>
      <c r="U903" s="4"/>
      <c r="V903" s="4"/>
      <c r="W903" s="4"/>
      <c r="X903" s="4"/>
      <c r="Y903" s="4"/>
    </row>
    <row r="904" spans="1:25" ht="15.75" customHeight="1" x14ac:dyDescent="0.25">
      <c r="A904" s="30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4"/>
      <c r="U904" s="4"/>
      <c r="V904" s="4"/>
      <c r="W904" s="4"/>
      <c r="X904" s="4"/>
      <c r="Y904" s="4"/>
    </row>
    <row r="905" spans="1:25" ht="15.75" customHeight="1" x14ac:dyDescent="0.25">
      <c r="A905" s="30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4"/>
      <c r="U905" s="4"/>
      <c r="V905" s="4"/>
      <c r="W905" s="4"/>
      <c r="X905" s="4"/>
      <c r="Y905" s="4"/>
    </row>
    <row r="906" spans="1:25" ht="15.75" customHeight="1" x14ac:dyDescent="0.25">
      <c r="A906" s="30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4"/>
      <c r="U906" s="4"/>
      <c r="V906" s="4"/>
      <c r="W906" s="4"/>
      <c r="X906" s="4"/>
      <c r="Y906" s="4"/>
    </row>
    <row r="907" spans="1:25" ht="15.75" customHeight="1" x14ac:dyDescent="0.25">
      <c r="A907" s="30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4"/>
      <c r="U907" s="4"/>
      <c r="V907" s="4"/>
      <c r="W907" s="4"/>
      <c r="X907" s="4"/>
      <c r="Y907" s="4"/>
    </row>
    <row r="908" spans="1:25" ht="15.75" customHeight="1" x14ac:dyDescent="0.25">
      <c r="A908" s="30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4"/>
      <c r="U908" s="4"/>
      <c r="V908" s="4"/>
      <c r="W908" s="4"/>
      <c r="X908" s="4"/>
      <c r="Y908" s="4"/>
    </row>
    <row r="909" spans="1:25" ht="15.75" customHeight="1" x14ac:dyDescent="0.25">
      <c r="A909" s="30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4"/>
      <c r="U909" s="4"/>
      <c r="V909" s="4"/>
      <c r="W909" s="4"/>
      <c r="X909" s="4"/>
      <c r="Y909" s="4"/>
    </row>
    <row r="910" spans="1:25" ht="15.75" customHeight="1" x14ac:dyDescent="0.25">
      <c r="A910" s="30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4"/>
      <c r="U910" s="4"/>
      <c r="V910" s="4"/>
      <c r="W910" s="4"/>
      <c r="X910" s="4"/>
      <c r="Y910" s="4"/>
    </row>
    <row r="911" spans="1:25" ht="15.75" customHeight="1" x14ac:dyDescent="0.25">
      <c r="A911" s="30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4"/>
      <c r="U911" s="4"/>
      <c r="V911" s="4"/>
      <c r="W911" s="4"/>
      <c r="X911" s="4"/>
      <c r="Y911" s="4"/>
    </row>
    <row r="912" spans="1:25" ht="15.75" customHeight="1" x14ac:dyDescent="0.25">
      <c r="A912" s="30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4"/>
      <c r="U912" s="4"/>
      <c r="V912" s="4"/>
      <c r="W912" s="4"/>
      <c r="X912" s="4"/>
      <c r="Y912" s="4"/>
    </row>
    <row r="913" spans="1:25" ht="15.75" customHeight="1" x14ac:dyDescent="0.25">
      <c r="A913" s="30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4"/>
      <c r="U913" s="4"/>
      <c r="V913" s="4"/>
      <c r="W913" s="4"/>
      <c r="X913" s="4"/>
      <c r="Y913" s="4"/>
    </row>
    <row r="914" spans="1:25" ht="15.75" customHeight="1" x14ac:dyDescent="0.25">
      <c r="A914" s="30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4"/>
      <c r="U914" s="4"/>
      <c r="V914" s="4"/>
      <c r="W914" s="4"/>
      <c r="X914" s="4"/>
      <c r="Y914" s="4"/>
    </row>
    <row r="915" spans="1:25" ht="15.75" customHeight="1" x14ac:dyDescent="0.25">
      <c r="A915" s="30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4"/>
      <c r="U915" s="4"/>
      <c r="V915" s="4"/>
      <c r="W915" s="4"/>
      <c r="X915" s="4"/>
      <c r="Y915" s="4"/>
    </row>
    <row r="916" spans="1:25" ht="15.75" customHeight="1" x14ac:dyDescent="0.25">
      <c r="A916" s="30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4"/>
      <c r="U916" s="4"/>
      <c r="V916" s="4"/>
      <c r="W916" s="4"/>
      <c r="X916" s="4"/>
      <c r="Y916" s="4"/>
    </row>
    <row r="917" spans="1:25" ht="15.75" customHeight="1" x14ac:dyDescent="0.25">
      <c r="A917" s="30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4"/>
      <c r="U917" s="4"/>
      <c r="V917" s="4"/>
      <c r="W917" s="4"/>
      <c r="X917" s="4"/>
      <c r="Y917" s="4"/>
    </row>
    <row r="918" spans="1:25" ht="15.75" customHeight="1" x14ac:dyDescent="0.25">
      <c r="A918" s="30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4"/>
      <c r="U918" s="4"/>
      <c r="V918" s="4"/>
      <c r="W918" s="4"/>
      <c r="X918" s="4"/>
      <c r="Y918" s="4"/>
    </row>
    <row r="919" spans="1:25" ht="15.75" customHeight="1" x14ac:dyDescent="0.25">
      <c r="A919" s="30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4"/>
      <c r="U919" s="4"/>
      <c r="V919" s="4"/>
      <c r="W919" s="4"/>
      <c r="X919" s="4"/>
      <c r="Y919" s="4"/>
    </row>
    <row r="920" spans="1:25" ht="15.75" customHeight="1" x14ac:dyDescent="0.25">
      <c r="A920" s="30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4"/>
      <c r="U920" s="4"/>
      <c r="V920" s="4"/>
      <c r="W920" s="4"/>
      <c r="X920" s="4"/>
      <c r="Y920" s="4"/>
    </row>
    <row r="921" spans="1:25" ht="15.75" customHeight="1" x14ac:dyDescent="0.25">
      <c r="A921" s="30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4"/>
      <c r="U921" s="4"/>
      <c r="V921" s="4"/>
      <c r="W921" s="4"/>
      <c r="X921" s="4"/>
      <c r="Y921" s="4"/>
    </row>
    <row r="922" spans="1:25" ht="15.75" customHeight="1" x14ac:dyDescent="0.25">
      <c r="A922" s="30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4"/>
      <c r="U922" s="4"/>
      <c r="V922" s="4"/>
      <c r="W922" s="4"/>
      <c r="X922" s="4"/>
      <c r="Y922" s="4"/>
    </row>
    <row r="923" spans="1:25" ht="15.75" customHeight="1" x14ac:dyDescent="0.25">
      <c r="A923" s="30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4"/>
      <c r="U923" s="4"/>
      <c r="V923" s="4"/>
      <c r="W923" s="4"/>
      <c r="X923" s="4"/>
      <c r="Y923" s="4"/>
    </row>
    <row r="924" spans="1:25" ht="15.75" customHeight="1" x14ac:dyDescent="0.25">
      <c r="A924" s="30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4"/>
      <c r="U924" s="4"/>
      <c r="V924" s="4"/>
      <c r="W924" s="4"/>
      <c r="X924" s="4"/>
      <c r="Y924" s="4"/>
    </row>
    <row r="925" spans="1:25" ht="15.75" customHeight="1" x14ac:dyDescent="0.25">
      <c r="A925" s="30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4"/>
      <c r="U925" s="4"/>
      <c r="V925" s="4"/>
      <c r="W925" s="4"/>
      <c r="X925" s="4"/>
      <c r="Y925" s="4"/>
    </row>
    <row r="926" spans="1:25" ht="15.75" customHeight="1" x14ac:dyDescent="0.25">
      <c r="A926" s="30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4"/>
      <c r="U926" s="4"/>
      <c r="V926" s="4"/>
      <c r="W926" s="4"/>
      <c r="X926" s="4"/>
      <c r="Y926" s="4"/>
    </row>
    <row r="927" spans="1:25" ht="15.75" customHeight="1" x14ac:dyDescent="0.25">
      <c r="A927" s="30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4"/>
      <c r="U927" s="4"/>
      <c r="V927" s="4"/>
      <c r="W927" s="4"/>
      <c r="X927" s="4"/>
      <c r="Y927" s="4"/>
    </row>
    <row r="928" spans="1:25" ht="15.75" customHeight="1" x14ac:dyDescent="0.25">
      <c r="A928" s="30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4"/>
      <c r="U928" s="4"/>
      <c r="V928" s="4"/>
      <c r="W928" s="4"/>
      <c r="X928" s="4"/>
      <c r="Y928" s="4"/>
    </row>
    <row r="929" spans="1:25" ht="15.75" customHeight="1" x14ac:dyDescent="0.25">
      <c r="A929" s="30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4"/>
      <c r="U929" s="4"/>
      <c r="V929" s="4"/>
      <c r="W929" s="4"/>
      <c r="X929" s="4"/>
      <c r="Y929" s="4"/>
    </row>
    <row r="930" spans="1:25" ht="15.75" customHeight="1" x14ac:dyDescent="0.25">
      <c r="A930" s="30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4"/>
      <c r="U930" s="4"/>
      <c r="V930" s="4"/>
      <c r="W930" s="4"/>
      <c r="X930" s="4"/>
      <c r="Y930" s="4"/>
    </row>
    <row r="931" spans="1:25" ht="15.75" customHeight="1" x14ac:dyDescent="0.25">
      <c r="A931" s="30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4"/>
      <c r="U931" s="4"/>
      <c r="V931" s="4"/>
      <c r="W931" s="4"/>
      <c r="X931" s="4"/>
      <c r="Y931" s="4"/>
    </row>
    <row r="932" spans="1:25" ht="15.75" customHeight="1" x14ac:dyDescent="0.25">
      <c r="A932" s="30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4"/>
      <c r="U932" s="4"/>
      <c r="V932" s="4"/>
      <c r="W932" s="4"/>
      <c r="X932" s="4"/>
      <c r="Y932" s="4"/>
    </row>
    <row r="933" spans="1:25" ht="15.75" customHeight="1" x14ac:dyDescent="0.25">
      <c r="A933" s="30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4"/>
      <c r="U933" s="4"/>
      <c r="V933" s="4"/>
      <c r="W933" s="4"/>
      <c r="X933" s="4"/>
      <c r="Y933" s="4"/>
    </row>
    <row r="934" spans="1:25" ht="15.75" customHeight="1" x14ac:dyDescent="0.25">
      <c r="A934" s="30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4"/>
      <c r="U934" s="4"/>
      <c r="V934" s="4"/>
      <c r="W934" s="4"/>
      <c r="X934" s="4"/>
      <c r="Y934" s="4"/>
    </row>
    <row r="935" spans="1:25" ht="15.75" customHeight="1" x14ac:dyDescent="0.25">
      <c r="A935" s="30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4"/>
      <c r="U935" s="4"/>
      <c r="V935" s="4"/>
      <c r="W935" s="4"/>
      <c r="X935" s="4"/>
      <c r="Y935" s="4"/>
    </row>
    <row r="936" spans="1:25" ht="15.75" customHeight="1" x14ac:dyDescent="0.25">
      <c r="A936" s="30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4"/>
      <c r="U936" s="4"/>
      <c r="V936" s="4"/>
      <c r="W936" s="4"/>
      <c r="X936" s="4"/>
      <c r="Y936" s="4"/>
    </row>
    <row r="937" spans="1:25" ht="15.75" customHeight="1" x14ac:dyDescent="0.25">
      <c r="A937" s="30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4"/>
      <c r="U937" s="4"/>
      <c r="V937" s="4"/>
      <c r="W937" s="4"/>
      <c r="X937" s="4"/>
      <c r="Y937" s="4"/>
    </row>
    <row r="938" spans="1:25" ht="15.75" customHeight="1" x14ac:dyDescent="0.25">
      <c r="A938" s="30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4"/>
      <c r="U938" s="4"/>
      <c r="V938" s="4"/>
      <c r="W938" s="4"/>
      <c r="X938" s="4"/>
      <c r="Y938" s="4"/>
    </row>
    <row r="939" spans="1:25" ht="15.75" customHeight="1" x14ac:dyDescent="0.25">
      <c r="A939" s="30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4"/>
      <c r="U939" s="4"/>
      <c r="V939" s="4"/>
      <c r="W939" s="4"/>
      <c r="X939" s="4"/>
      <c r="Y939" s="4"/>
    </row>
    <row r="940" spans="1:25" ht="15.75" customHeight="1" x14ac:dyDescent="0.25">
      <c r="A940" s="30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4"/>
      <c r="U940" s="4"/>
      <c r="V940" s="4"/>
      <c r="W940" s="4"/>
      <c r="X940" s="4"/>
      <c r="Y940" s="4"/>
    </row>
    <row r="941" spans="1:25" ht="15.75" customHeight="1" x14ac:dyDescent="0.25">
      <c r="A941" s="30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4"/>
      <c r="U941" s="4"/>
      <c r="V941" s="4"/>
      <c r="W941" s="4"/>
      <c r="X941" s="4"/>
      <c r="Y941" s="4"/>
    </row>
    <row r="942" spans="1:25" ht="15.75" customHeight="1" x14ac:dyDescent="0.25">
      <c r="A942" s="30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4"/>
      <c r="U942" s="4"/>
      <c r="V942" s="4"/>
      <c r="W942" s="4"/>
      <c r="X942" s="4"/>
      <c r="Y942" s="4"/>
    </row>
    <row r="943" spans="1:25" ht="15.75" customHeight="1" x14ac:dyDescent="0.25">
      <c r="A943" s="30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4"/>
      <c r="U943" s="4"/>
      <c r="V943" s="4"/>
      <c r="W943" s="4"/>
      <c r="X943" s="4"/>
      <c r="Y943" s="4"/>
    </row>
    <row r="944" spans="1:25" ht="15.75" customHeight="1" x14ac:dyDescent="0.25">
      <c r="A944" s="30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4"/>
      <c r="U944" s="4"/>
      <c r="V944" s="4"/>
      <c r="W944" s="4"/>
      <c r="X944" s="4"/>
      <c r="Y944" s="4"/>
    </row>
    <row r="945" spans="1:25" ht="15.75" customHeight="1" x14ac:dyDescent="0.25">
      <c r="A945" s="30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4"/>
      <c r="U945" s="4"/>
      <c r="V945" s="4"/>
      <c r="W945" s="4"/>
      <c r="X945" s="4"/>
      <c r="Y945" s="4"/>
    </row>
    <row r="946" spans="1:25" ht="15.75" customHeight="1" x14ac:dyDescent="0.25">
      <c r="A946" s="30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4"/>
      <c r="U946" s="4"/>
      <c r="V946" s="4"/>
      <c r="W946" s="4"/>
      <c r="X946" s="4"/>
      <c r="Y946" s="4"/>
    </row>
    <row r="947" spans="1:25" ht="15.75" customHeight="1" x14ac:dyDescent="0.25">
      <c r="A947" s="30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4"/>
      <c r="U947" s="4"/>
      <c r="V947" s="4"/>
      <c r="W947" s="4"/>
      <c r="X947" s="4"/>
      <c r="Y947" s="4"/>
    </row>
    <row r="948" spans="1:25" ht="15.75" customHeight="1" x14ac:dyDescent="0.25">
      <c r="A948" s="30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4"/>
      <c r="U948" s="4"/>
      <c r="V948" s="4"/>
      <c r="W948" s="4"/>
      <c r="X948" s="4"/>
      <c r="Y948" s="4"/>
    </row>
    <row r="949" spans="1:25" ht="15.75" customHeight="1" x14ac:dyDescent="0.25">
      <c r="A949" s="30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4"/>
      <c r="U949" s="4"/>
      <c r="V949" s="4"/>
      <c r="W949" s="4"/>
      <c r="X949" s="4"/>
      <c r="Y949" s="4"/>
    </row>
    <row r="950" spans="1:25" ht="15.75" customHeight="1" x14ac:dyDescent="0.25">
      <c r="A950" s="30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4"/>
      <c r="U950" s="4"/>
      <c r="V950" s="4"/>
      <c r="W950" s="4"/>
      <c r="X950" s="4"/>
      <c r="Y950" s="4"/>
    </row>
    <row r="951" spans="1:25" ht="15.75" customHeight="1" x14ac:dyDescent="0.25">
      <c r="A951" s="30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4"/>
      <c r="U951" s="4"/>
      <c r="V951" s="4"/>
      <c r="W951" s="4"/>
      <c r="X951" s="4"/>
      <c r="Y951" s="4"/>
    </row>
    <row r="952" spans="1:25" ht="15.75" customHeight="1" x14ac:dyDescent="0.25">
      <c r="A952" s="30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4"/>
      <c r="U952" s="4"/>
      <c r="V952" s="4"/>
      <c r="W952" s="4"/>
      <c r="X952" s="4"/>
      <c r="Y952" s="4"/>
    </row>
    <row r="953" spans="1:25" ht="15.75" customHeight="1" x14ac:dyDescent="0.25">
      <c r="A953" s="30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4"/>
      <c r="U953" s="4"/>
      <c r="V953" s="4"/>
      <c r="W953" s="4"/>
      <c r="X953" s="4"/>
      <c r="Y953" s="4"/>
    </row>
    <row r="954" spans="1:25" ht="15.75" customHeight="1" x14ac:dyDescent="0.25">
      <c r="A954" s="30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4"/>
      <c r="U954" s="4"/>
      <c r="V954" s="4"/>
      <c r="W954" s="4"/>
      <c r="X954" s="4"/>
      <c r="Y954" s="4"/>
    </row>
    <row r="955" spans="1:25" ht="15.75" customHeight="1" x14ac:dyDescent="0.25">
      <c r="A955" s="30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4"/>
      <c r="U955" s="4"/>
      <c r="V955" s="4"/>
      <c r="W955" s="4"/>
      <c r="X955" s="4"/>
      <c r="Y955" s="4"/>
    </row>
    <row r="956" spans="1:25" ht="15.75" customHeight="1" x14ac:dyDescent="0.25">
      <c r="A956" s="30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4"/>
      <c r="U956" s="4"/>
      <c r="V956" s="4"/>
      <c r="W956" s="4"/>
      <c r="X956" s="4"/>
      <c r="Y956" s="4"/>
    </row>
    <row r="957" spans="1:25" ht="15.75" customHeight="1" x14ac:dyDescent="0.25">
      <c r="A957" s="30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4"/>
      <c r="U957" s="4"/>
      <c r="V957" s="4"/>
      <c r="W957" s="4"/>
      <c r="X957" s="4"/>
      <c r="Y957" s="4"/>
    </row>
  </sheetData>
  <sheetProtection password="B0A5" sheet="1" formatCells="0" formatColumns="0" formatRows="0" insertColumns="0" insertRows="0" insertHyperlinks="0" deleteColumns="0" deleteRows="0" sort="0" autoFilter="0" pivotTables="0"/>
  <mergeCells count="51">
    <mergeCell ref="A64:A65"/>
    <mergeCell ref="A66:A67"/>
    <mergeCell ref="A69:A72"/>
    <mergeCell ref="B2:G4"/>
    <mergeCell ref="H2:S4"/>
    <mergeCell ref="B5:G7"/>
    <mergeCell ref="H5:S7"/>
    <mergeCell ref="A2:A10"/>
    <mergeCell ref="B8:G10"/>
    <mergeCell ref="H8:S10"/>
    <mergeCell ref="A27:S27"/>
    <mergeCell ref="A15:S15"/>
    <mergeCell ref="A23:S23"/>
    <mergeCell ref="A52:S52"/>
    <mergeCell ref="A18:A22"/>
    <mergeCell ref="B11:S11"/>
    <mergeCell ref="P13:R13"/>
    <mergeCell ref="S48:S51"/>
    <mergeCell ref="A47:S47"/>
    <mergeCell ref="A16:S16"/>
    <mergeCell ref="A17:S17"/>
    <mergeCell ref="A28:A30"/>
    <mergeCell ref="J13:L13"/>
    <mergeCell ref="M13:O13"/>
    <mergeCell ref="A24:A26"/>
    <mergeCell ref="A48:A51"/>
    <mergeCell ref="A34:A43"/>
    <mergeCell ref="A31:A33"/>
    <mergeCell ref="G13:I13"/>
    <mergeCell ref="A59:S59"/>
    <mergeCell ref="S53:S58"/>
    <mergeCell ref="S60:S63"/>
    <mergeCell ref="A53:A58"/>
    <mergeCell ref="A60:A62"/>
    <mergeCell ref="A86:S86"/>
    <mergeCell ref="A81:S81"/>
    <mergeCell ref="A74:A79"/>
    <mergeCell ref="S74:S79"/>
    <mergeCell ref="A73:S73"/>
    <mergeCell ref="A100:A101"/>
    <mergeCell ref="A103:A104"/>
    <mergeCell ref="A94:A95"/>
    <mergeCell ref="A96:A98"/>
    <mergeCell ref="A87:A89"/>
    <mergeCell ref="A90:A92"/>
    <mergeCell ref="A93:S93"/>
    <mergeCell ref="A106:A107"/>
    <mergeCell ref="A108:A109"/>
    <mergeCell ref="A114:A115"/>
    <mergeCell ref="A110:S110"/>
    <mergeCell ref="A112:S112"/>
  </mergeCells>
  <dataValidations count="2">
    <dataValidation type="list" allowBlank="1" showErrorMessage="1" sqref="D1 D12:D14 D18:D22 D24:D26 D74:D80 D48:D51 D53:D58 D113:D957 D82:D85 D87:D92 D60:D63 D111 D28:D43 D94:D109">
      <formula1>tipo</formula1>
    </dataValidation>
    <dataValidation type="list" allowBlank="1" showInputMessage="1" showErrorMessage="1" sqref="D44:D46 D64:D72">
      <formula1>tipo</formula1>
    </dataValidation>
  </dataValidation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Identificación</vt:lpstr>
      <vt:lpstr>Educación</vt:lpstr>
      <vt:lpstr>Salud Integral</vt:lpstr>
      <vt:lpstr>Formacion Humana</vt:lpstr>
      <vt:lpstr>Seguridad Alimentaria, Nut y Ge</vt:lpstr>
      <vt:lpstr>Acceso a las TIC</vt:lpstr>
      <vt:lpstr>Habitabilidad y Medio Ambiente</vt:lpstr>
      <vt:lpstr>Vinculación Interinstitucional</vt:lpstr>
      <vt:lpstr>Fortalecimiento Institucional</vt:lpstr>
      <vt:lpstr>Transferencias y Subsidios</vt:lpstr>
      <vt:lpstr>Acompañamiento Socio-educativo</vt:lpstr>
      <vt:lpstr>Hoja1</vt:lpstr>
      <vt:lpstr>Si_o_no</vt:lpstr>
      <vt:lpstr>tipo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Aura Juan</dc:creator>
  <cp:lastModifiedBy>Vielyna Paulino Bencosme</cp:lastModifiedBy>
  <cp:lastPrinted>2020-01-05T13:54:22Z</cp:lastPrinted>
  <dcterms:created xsi:type="dcterms:W3CDTF">2016-06-10T12:41:13Z</dcterms:created>
  <dcterms:modified xsi:type="dcterms:W3CDTF">2020-02-07T22:30:55Z</dcterms:modified>
</cp:coreProperties>
</file>