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635"/>
  </bookViews>
  <sheets>
    <sheet name="Hoja1" sheetId="1" r:id="rId1"/>
  </sheets>
  <definedNames>
    <definedName name="_xlnm.Print_Area" localSheetId="0">Hoja1!$B$4:$H$126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8" i="1" l="1"/>
  <c r="H14" i="1" l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9" i="1" l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</calcChain>
</file>

<file path=xl/sharedStrings.xml><?xml version="1.0" encoding="utf-8"?>
<sst xmlns="http://schemas.openxmlformats.org/spreadsheetml/2006/main" count="237" uniqueCount="198">
  <si>
    <t>VICE-PRESIDENCIA DE LA REPUBLICA DOMINICANA</t>
  </si>
  <si>
    <t>Gabinete de Coodinacion de Politicas Sociales</t>
  </si>
  <si>
    <t>Programa Progresando Con Solidaridad</t>
  </si>
  <si>
    <t>"Año de la Atencion Integral a la Primera Infancia"</t>
  </si>
  <si>
    <t>Libro Banco</t>
  </si>
  <si>
    <t>NOMBRE DE LA CTA: PROGRESANDO CON SOLIDARIDAD-CENTROS TECNOLOGICOS COMUNITARIOS (CTC)</t>
  </si>
  <si>
    <t xml:space="preserve">Cuenta Bancaria No: </t>
  </si>
  <si>
    <t>240-016503-8</t>
  </si>
  <si>
    <t xml:space="preserve">Balance Inicial: </t>
  </si>
  <si>
    <t>Fecha</t>
  </si>
  <si>
    <t>No. Ck/Transf.</t>
  </si>
  <si>
    <t>Descripcion</t>
  </si>
  <si>
    <t>Debito</t>
  </si>
  <si>
    <t>Balance</t>
  </si>
  <si>
    <t xml:space="preserve"> </t>
  </si>
  <si>
    <t>CAROLINA GORDILLO BLANCO</t>
  </si>
  <si>
    <t>ANTONIO GARIBALDY PEREZ URBAEZ</t>
  </si>
  <si>
    <t>YAMIN PEREZ FILPO DE REINOSO</t>
  </si>
  <si>
    <t>IDALIA ANTONIA ARACENA SILIE</t>
  </si>
  <si>
    <t>MIGUEL ANGEL PEGUERO MATOS</t>
  </si>
  <si>
    <t>JESUS ROLANDO DE LOS SANTOS ENCARNACION</t>
  </si>
  <si>
    <t>VIAMAR, SA</t>
  </si>
  <si>
    <t>ROSALIA LUNA RODRIGUEZ</t>
  </si>
  <si>
    <t>EDEESTE</t>
  </si>
  <si>
    <t>SOLANYE DE CASTRO GUZMAN</t>
  </si>
  <si>
    <t>ANDRY GALLARDO MARTE</t>
  </si>
  <si>
    <t>LUIS EDUARDO DE LEON MENDEZ</t>
  </si>
  <si>
    <t>OSVALDO DAMIAN SERRANT HERNANDEZ</t>
  </si>
  <si>
    <t>RUTH ESTHER ROA LAGARES</t>
  </si>
  <si>
    <t>WINSTON BALAGUER M. JOSE GOICO CUEVAS</t>
  </si>
  <si>
    <t>RAFELINA INFANTE NUÑEZ</t>
  </si>
  <si>
    <t>EDENORTE</t>
  </si>
  <si>
    <t>DANNY OMAR OGANDO FLORES</t>
  </si>
  <si>
    <t>EINSTEIN ALBERTO UREÑA NUÑEZ</t>
  </si>
  <si>
    <t>PEDRO ALBERTO OZUNA</t>
  </si>
  <si>
    <t>LUIS ALBERTO FRANCO REYES</t>
  </si>
  <si>
    <t>RAFAEL GENEROSO CABRAL ROSARIO</t>
  </si>
  <si>
    <t>EDUARDO RAMON SANCHEZ</t>
  </si>
  <si>
    <t>SERGIO AUGUSTO NOVA MENDEZ</t>
  </si>
  <si>
    <t>EDDY ANTONIO SOSA PERALTA</t>
  </si>
  <si>
    <t>STEPHANE NICOLE SUAREZ</t>
  </si>
  <si>
    <t>ANGELA ZAPATA PEÑA</t>
  </si>
  <si>
    <t>YANIRIS ESTELA PEREZ TAVERAS / EVENTS PLANNER</t>
  </si>
  <si>
    <t>COMPAÑIA DOMINICANA DE TELEFONO, S.A.</t>
  </si>
  <si>
    <t>BENIGNO PEREZ BRIOSO</t>
  </si>
  <si>
    <t>REID &amp; COMPAÑIA, SA</t>
  </si>
  <si>
    <t>CARLOS JOSE UREÑA QUEZADA</t>
  </si>
  <si>
    <t>TAYANA JOSE GONZALEZ</t>
  </si>
  <si>
    <t>MAYLENE SOLANGE PEREZ REYNOSO DE ARACHE</t>
  </si>
  <si>
    <t>ELVIS JOHAN PIÑA DE LOS SANTOS</t>
  </si>
  <si>
    <t>GZ SERVIGLOBAL, SRL</t>
  </si>
  <si>
    <t>LA PRIMAVERA, SRL</t>
  </si>
  <si>
    <t>LUISA MERCEDES JORGE GRULLON</t>
  </si>
  <si>
    <t>DEPOSITO</t>
  </si>
  <si>
    <t>JOHAN JOSE MELO BIDO</t>
  </si>
  <si>
    <t>GENARA REYES</t>
  </si>
  <si>
    <t>IKONOS AUDIOVISUAL GROUP IAG, SRL.</t>
  </si>
  <si>
    <t>JUAN DOMINGO RINCON DECENA</t>
  </si>
  <si>
    <t>FUNDAPEC</t>
  </si>
  <si>
    <t>CLARY HAYDEE DIAZ MINAYA</t>
  </si>
  <si>
    <t>JOSE VALENTIN PEÑA QUEZADA</t>
  </si>
  <si>
    <t>ANABEL GUILLEN</t>
  </si>
  <si>
    <t>Credito</t>
  </si>
  <si>
    <t>Del  01 al 31  de MARZO- del 2016</t>
  </si>
  <si>
    <t>19850 / 002268</t>
  </si>
  <si>
    <t>JOSE LUIS CEBALLO CESAR</t>
  </si>
  <si>
    <t>19909 / 002270</t>
  </si>
  <si>
    <t>19926 / 002273</t>
  </si>
  <si>
    <t>SEGURIDAD Y PROTECCION INDUSTRIAL, SRL</t>
  </si>
  <si>
    <t>19928 / 002275</t>
  </si>
  <si>
    <t>19929 / 002276</t>
  </si>
  <si>
    <t>19930 / 002277</t>
  </si>
  <si>
    <t>19931 / 002278</t>
  </si>
  <si>
    <t>19932 / 002279</t>
  </si>
  <si>
    <t>CENTRO CUESTA NACIONAL, SAS</t>
  </si>
  <si>
    <t>19933 / 002280</t>
  </si>
  <si>
    <t>19946 / 002281</t>
  </si>
  <si>
    <t>19947 / 002282</t>
  </si>
  <si>
    <t>19948 / 002283</t>
  </si>
  <si>
    <t>19949 / 002284</t>
  </si>
  <si>
    <t>19954 / 002289</t>
  </si>
  <si>
    <t>19955 / 002290</t>
  </si>
  <si>
    <t>19956 / 002291</t>
  </si>
  <si>
    <t>JUNIOR RAFAEL HIRALDO FRANCISCO</t>
  </si>
  <si>
    <t>19957 / 002292</t>
  </si>
  <si>
    <t>19958 / 002293</t>
  </si>
  <si>
    <t>KARINA ESTRELLA MOYA DE VEGA</t>
  </si>
  <si>
    <t>19959 / 002294</t>
  </si>
  <si>
    <t>FOTO MOVIL INDUSTRIAL, SRL</t>
  </si>
  <si>
    <t>19961 / 002296</t>
  </si>
  <si>
    <t>ANA DIGNA TAVERAS JOSE</t>
  </si>
  <si>
    <t>19962 / 002297</t>
  </si>
  <si>
    <t>19964 / 002298</t>
  </si>
  <si>
    <t>CARLOS EDUARDO PEÑA LOPEZ</t>
  </si>
  <si>
    <t>19965 / 002299</t>
  </si>
  <si>
    <t>19966 / 002300</t>
  </si>
  <si>
    <t>AMANDA ALTAGRACIA DE LA CRUZ YBERT</t>
  </si>
  <si>
    <t>19967 / 002301</t>
  </si>
  <si>
    <t>CARMEN NELIA MORILLO ARIAS</t>
  </si>
  <si>
    <t>19968 / 002302</t>
  </si>
  <si>
    <t>19969 / 002303</t>
  </si>
  <si>
    <t>19970 / 002304</t>
  </si>
  <si>
    <t>19971 / 002305</t>
  </si>
  <si>
    <t>19972 / 002306</t>
  </si>
  <si>
    <t>19973 / 002307</t>
  </si>
  <si>
    <t>19974 / 002308</t>
  </si>
  <si>
    <t>19986 / 002309</t>
  </si>
  <si>
    <t>COMPAÑIA DOMINICANA DE TELEFONOS,  S. A</t>
  </si>
  <si>
    <t>19987 / 002310</t>
  </si>
  <si>
    <t>19988 / 002311</t>
  </si>
  <si>
    <t>19989 / 002312</t>
  </si>
  <si>
    <t>19990 / 002313</t>
  </si>
  <si>
    <t>19991 / 002314</t>
  </si>
  <si>
    <t>19992 / 002315</t>
  </si>
  <si>
    <t>19993 / 002316</t>
  </si>
  <si>
    <t>19994 / 002317</t>
  </si>
  <si>
    <t>19995 / 002318</t>
  </si>
  <si>
    <t>20069 / 002321</t>
  </si>
  <si>
    <t>CARLOS MIGUEL MIRANDA LEVY</t>
  </si>
  <si>
    <t>20070 / 002322</t>
  </si>
  <si>
    <t>20071 / 002323</t>
  </si>
  <si>
    <t>20072 / 002324</t>
  </si>
  <si>
    <t>INSTITUTO TECNOLOGICO DE LAS AMERICAS ( ITLA).</t>
  </si>
  <si>
    <t>20073 / 002325</t>
  </si>
  <si>
    <t>20074 / 002326</t>
  </si>
  <si>
    <t>20075 / 002327</t>
  </si>
  <si>
    <t>EMILIO PORFIRIO DOÑE PIÑA</t>
  </si>
  <si>
    <t>20076 / 002328</t>
  </si>
  <si>
    <t>ELIEZER ODALY DISENT MATEO</t>
  </si>
  <si>
    <t>20077 / 002329</t>
  </si>
  <si>
    <t>20078 / 002330</t>
  </si>
  <si>
    <t>20079 / 002331</t>
  </si>
  <si>
    <t>20080 / 002332</t>
  </si>
  <si>
    <t>20081 / 002333</t>
  </si>
  <si>
    <t>EVELYN ALEXANDER BELL</t>
  </si>
  <si>
    <t>20083 / 002335</t>
  </si>
  <si>
    <t>20084 / 002336</t>
  </si>
  <si>
    <t>20085 / 002337</t>
  </si>
  <si>
    <t>20086 / 002338</t>
  </si>
  <si>
    <t>20087 / 002339</t>
  </si>
  <si>
    <t>20088 / 002340</t>
  </si>
  <si>
    <t>20092 / 002344</t>
  </si>
  <si>
    <t>ELECTROMECANICA GARCIA, SRL.</t>
  </si>
  <si>
    <t>20094 / 002346</t>
  </si>
  <si>
    <t>ALTICE HISPANIOLA, S.A</t>
  </si>
  <si>
    <t>20109 / 002347</t>
  </si>
  <si>
    <t>20110 / 002348</t>
  </si>
  <si>
    <t>20111 / 002349</t>
  </si>
  <si>
    <t>20112 / 002350</t>
  </si>
  <si>
    <t>20113 / 002351</t>
  </si>
  <si>
    <t>20114 / 002352</t>
  </si>
  <si>
    <t>20119 / 002353</t>
  </si>
  <si>
    <t>EDESUR</t>
  </si>
  <si>
    <t>20135 / 002354</t>
  </si>
  <si>
    <t>20136 / 002355</t>
  </si>
  <si>
    <t>20146 / 002356</t>
  </si>
  <si>
    <t>20147 / 002357</t>
  </si>
  <si>
    <t>20148 / 002358</t>
  </si>
  <si>
    <t>20149 / 002359</t>
  </si>
  <si>
    <t>20150 / 002360</t>
  </si>
  <si>
    <t>20151 / 002361</t>
  </si>
  <si>
    <t>20152 / 002362</t>
  </si>
  <si>
    <t>20153 / 002363</t>
  </si>
  <si>
    <t>INVERSIONES GRETMON, SRL</t>
  </si>
  <si>
    <t>20154 / 002364</t>
  </si>
  <si>
    <t>QUIMIPEST DOMINICANA, SRL</t>
  </si>
  <si>
    <t>20178 / 002365</t>
  </si>
  <si>
    <t>20208 / 002368</t>
  </si>
  <si>
    <t>16/03/2016</t>
  </si>
  <si>
    <t>20210 / 002370</t>
  </si>
  <si>
    <t>20211 / 002371</t>
  </si>
  <si>
    <t>20212 / 002372</t>
  </si>
  <si>
    <t>18/03/2016</t>
  </si>
  <si>
    <t>20239 / 002373</t>
  </si>
  <si>
    <t>20240 / 002374</t>
  </si>
  <si>
    <t>14/03/2016</t>
  </si>
  <si>
    <t>20292 / 002377</t>
  </si>
  <si>
    <t>TRANSFERENCIA DE NOMINA</t>
  </si>
  <si>
    <t>CUOTA ORDINARIA MES DE MARZO-2016</t>
  </si>
  <si>
    <t>CUOTA ORDINARIA MES DE FEBRERO-2016</t>
  </si>
  <si>
    <t>COOPEGUB</t>
  </si>
  <si>
    <t>TF1499</t>
  </si>
  <si>
    <t>TF-1446</t>
  </si>
  <si>
    <t>BERNANDO CUELLO</t>
  </si>
  <si>
    <t>TF1452</t>
  </si>
  <si>
    <t>TF1479</t>
  </si>
  <si>
    <t>TF1496</t>
  </si>
  <si>
    <t>ELVIN GARCIA</t>
  </si>
  <si>
    <t>TF1487</t>
  </si>
  <si>
    <t xml:space="preserve">TRANFERENCIA </t>
  </si>
  <si>
    <t>TF1454</t>
  </si>
  <si>
    <t>TF1500</t>
  </si>
  <si>
    <t>TF1480</t>
  </si>
  <si>
    <t>TF1457</t>
  </si>
  <si>
    <t>TF1435</t>
  </si>
  <si>
    <t>TF1423</t>
  </si>
  <si>
    <t>TF</t>
  </si>
  <si>
    <t>CARGOS BANCARIOS MES MARZO-2016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</si>
</sst>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 Black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b/>
      <sz val="9"/>
      <name val="Arial"/>
      <family val="2"/>
    </font>
    <font>
      <sz val="11"/>
      <name val="Calibri"/>
      <family val="2"/>
    </font>
    <font>
      <sz val="8"/>
      <color indexed="8"/>
      <name val="Tahoma"/>
      <family val="2"/>
    </font>
    <font>
      <sz val="8"/>
      <color theme="1"/>
      <name val="Tahoma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7" fillId="2" borderId="0" xfId="0" applyFont="1" applyFill="1" applyAlignment="1">
      <alignment vertical="center"/>
    </xf>
    <xf numFmtId="0" fontId="9" fillId="3" borderId="6" xfId="0" applyFont="1" applyFill="1" applyBorder="1" applyAlignment="1">
      <alignment horizontal="center" vertical="center" wrapText="1"/>
    </xf>
    <xf numFmtId="0" fontId="0" fillId="0" borderId="5" xfId="0" applyBorder="1"/>
    <xf numFmtId="0" fontId="9" fillId="3" borderId="7" xfId="0" applyFont="1" applyFill="1" applyBorder="1" applyAlignment="1">
      <alignment horizontal="center" vertical="center" wrapText="1"/>
    </xf>
    <xf numFmtId="4" fontId="0" fillId="3" borderId="0" xfId="0" applyNumberFormat="1" applyFill="1"/>
    <xf numFmtId="0" fontId="9" fillId="4" borderId="0" xfId="0" applyFont="1" applyFill="1" applyBorder="1" applyAlignment="1">
      <alignment horizontal="center" vertical="center" wrapText="1"/>
    </xf>
    <xf numFmtId="0" fontId="0" fillId="4" borderId="0" xfId="0" applyFill="1"/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4" fontId="11" fillId="4" borderId="5" xfId="0" applyNumberFormat="1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left" vertical="top" wrapText="1"/>
    </xf>
    <xf numFmtId="4" fontId="12" fillId="0" borderId="5" xfId="0" applyNumberFormat="1" applyFont="1" applyBorder="1" applyAlignment="1">
      <alignment vertical="top" wrapText="1"/>
    </xf>
    <xf numFmtId="4" fontId="12" fillId="0" borderId="11" xfId="0" applyNumberFormat="1" applyFont="1" applyBorder="1" applyAlignment="1">
      <alignment horizontal="right" vertical="top" wrapText="1"/>
    </xf>
    <xf numFmtId="4" fontId="12" fillId="0" borderId="5" xfId="0" applyNumberFormat="1" applyFont="1" applyBorder="1" applyAlignment="1">
      <alignment horizontal="right" vertical="top" wrapText="1"/>
    </xf>
    <xf numFmtId="4" fontId="13" fillId="0" borderId="5" xfId="0" applyNumberFormat="1" applyFont="1" applyBorder="1"/>
    <xf numFmtId="14" fontId="12" fillId="0" borderId="5" xfId="0" applyNumberFormat="1" applyFont="1" applyBorder="1" applyAlignment="1">
      <alignment horizontal="left" vertical="top" wrapText="1"/>
    </xf>
    <xf numFmtId="0" fontId="10" fillId="3" borderId="10" xfId="0" applyFont="1" applyFill="1" applyBorder="1" applyAlignment="1">
      <alignment horizontal="center" vertical="center" wrapText="1"/>
    </xf>
    <xf numFmtId="0" fontId="13" fillId="0" borderId="5" xfId="0" applyFont="1" applyBorder="1"/>
    <xf numFmtId="4" fontId="12" fillId="0" borderId="11" xfId="0" applyNumberFormat="1" applyFont="1" applyBorder="1" applyAlignment="1">
      <alignment vertical="top" wrapText="1"/>
    </xf>
    <xf numFmtId="0" fontId="14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1" fontId="12" fillId="0" borderId="5" xfId="0" applyNumberFormat="1" applyFont="1" applyBorder="1" applyAlignment="1">
      <alignment horizontal="left" vertical="top" wrapText="1"/>
    </xf>
    <xf numFmtId="14" fontId="12" fillId="0" borderId="11" xfId="0" applyNumberFormat="1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13" fillId="0" borderId="0" xfId="0" applyFont="1"/>
    <xf numFmtId="14" fontId="13" fillId="0" borderId="5" xfId="0" applyNumberFormat="1" applyFont="1" applyBorder="1" applyAlignment="1">
      <alignment horizontal="left"/>
    </xf>
    <xf numFmtId="4" fontId="0" fillId="0" borderId="0" xfId="0" applyNumberFormat="1"/>
    <xf numFmtId="0" fontId="6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K127"/>
  <sheetViews>
    <sheetView tabSelected="1" topLeftCell="A98" workbookViewId="0">
      <selection activeCell="B4" sqref="B4:H4"/>
    </sheetView>
  </sheetViews>
  <sheetFormatPr baseColWidth="10" defaultRowHeight="15" x14ac:dyDescent="0.25"/>
  <cols>
    <col min="1" max="1" width="11" customWidth="1"/>
    <col min="2" max="2" width="0.7109375" hidden="1" customWidth="1"/>
    <col min="3" max="3" width="13" bestFit="1" customWidth="1"/>
    <col min="4" max="4" width="18.85546875" customWidth="1"/>
    <col min="5" max="5" width="37.140625" customWidth="1"/>
    <col min="6" max="7" width="14.5703125" customWidth="1"/>
    <col min="8" max="8" width="19.42578125" customWidth="1"/>
    <col min="10" max="10" width="12.7109375" bestFit="1" customWidth="1"/>
  </cols>
  <sheetData>
    <row r="4" spans="2:11" ht="23.25" x14ac:dyDescent="0.35">
      <c r="B4" s="29" t="s">
        <v>0</v>
      </c>
      <c r="C4" s="29"/>
      <c r="D4" s="29"/>
      <c r="E4" s="29"/>
      <c r="F4" s="29"/>
      <c r="G4" s="29"/>
      <c r="H4" s="29"/>
    </row>
    <row r="5" spans="2:11" ht="20.25" x14ac:dyDescent="0.3">
      <c r="B5" s="30" t="s">
        <v>1</v>
      </c>
      <c r="C5" s="30"/>
      <c r="D5" s="30"/>
      <c r="E5" s="30"/>
      <c r="F5" s="30"/>
      <c r="G5" s="30"/>
      <c r="H5" s="30"/>
    </row>
    <row r="6" spans="2:11" ht="22.5" x14ac:dyDescent="0.45">
      <c r="B6" s="31" t="s">
        <v>2</v>
      </c>
      <c r="C6" s="31"/>
      <c r="D6" s="31"/>
      <c r="E6" s="31"/>
      <c r="F6" s="31"/>
      <c r="G6" s="31"/>
      <c r="H6" s="31"/>
    </row>
    <row r="7" spans="2:11" ht="18.75" x14ac:dyDescent="0.25">
      <c r="B7" s="32" t="s">
        <v>3</v>
      </c>
      <c r="C7" s="32"/>
      <c r="D7" s="32"/>
      <c r="E7" s="32"/>
      <c r="F7" s="32"/>
      <c r="G7" s="32"/>
      <c r="H7" s="32"/>
    </row>
    <row r="8" spans="2:11" ht="23.25" x14ac:dyDescent="0.25">
      <c r="B8" s="33" t="s">
        <v>4</v>
      </c>
      <c r="C8" s="33"/>
      <c r="D8" s="33"/>
      <c r="E8" s="33"/>
      <c r="F8" s="33"/>
      <c r="G8" s="33"/>
      <c r="H8" s="33"/>
    </row>
    <row r="9" spans="2:11" ht="18" x14ac:dyDescent="0.25">
      <c r="B9" s="28" t="s">
        <v>63</v>
      </c>
      <c r="C9" s="28"/>
      <c r="D9" s="28"/>
      <c r="E9" s="28"/>
      <c r="F9" s="28"/>
      <c r="G9" s="28"/>
      <c r="H9" s="28"/>
    </row>
    <row r="10" spans="2:11" ht="15.75" thickBot="1" x14ac:dyDescent="0.3">
      <c r="B10" s="1"/>
      <c r="C10" s="37" t="s">
        <v>5</v>
      </c>
      <c r="D10" s="37"/>
      <c r="E10" s="37"/>
      <c r="F10" s="38"/>
      <c r="G10" s="38"/>
      <c r="H10" s="38"/>
    </row>
    <row r="11" spans="2:11" ht="16.5" x14ac:dyDescent="0.25">
      <c r="B11" s="34"/>
      <c r="C11" s="39" t="s">
        <v>6</v>
      </c>
      <c r="D11" s="39"/>
      <c r="E11" s="39"/>
      <c r="F11" s="40" t="s">
        <v>7</v>
      </c>
      <c r="G11" s="41"/>
      <c r="H11" s="42"/>
      <c r="J11" s="27"/>
      <c r="K11" t="s">
        <v>14</v>
      </c>
    </row>
    <row r="12" spans="2:11" ht="31.5" customHeight="1" thickBot="1" x14ac:dyDescent="0.3">
      <c r="B12" s="35"/>
      <c r="C12" s="43"/>
      <c r="D12" s="43"/>
      <c r="E12" s="2"/>
      <c r="F12" s="44" t="s">
        <v>8</v>
      </c>
      <c r="G12" s="44"/>
      <c r="H12" s="5">
        <v>15580697.689999999</v>
      </c>
    </row>
    <row r="13" spans="2:11" ht="17.25" thickBot="1" x14ac:dyDescent="0.3">
      <c r="B13" s="36"/>
      <c r="C13" s="4" t="s">
        <v>9</v>
      </c>
      <c r="D13" s="8" t="s">
        <v>10</v>
      </c>
      <c r="E13" s="9" t="s">
        <v>11</v>
      </c>
      <c r="F13" s="17" t="s">
        <v>12</v>
      </c>
      <c r="G13" s="20" t="s">
        <v>62</v>
      </c>
      <c r="H13" s="21" t="s">
        <v>13</v>
      </c>
    </row>
    <row r="14" spans="2:11" s="7" customFormat="1" ht="16.5" x14ac:dyDescent="0.25">
      <c r="B14" s="6"/>
      <c r="C14" s="16">
        <v>42430</v>
      </c>
      <c r="D14" s="11" t="s">
        <v>64</v>
      </c>
      <c r="E14" s="11" t="s">
        <v>65</v>
      </c>
      <c r="F14" s="19">
        <v>3600</v>
      </c>
      <c r="G14" s="12"/>
      <c r="H14" s="10">
        <f>+H12-F14+G14</f>
        <v>15577097.689999999</v>
      </c>
    </row>
    <row r="15" spans="2:11" s="7" customFormat="1" ht="16.5" x14ac:dyDescent="0.25">
      <c r="B15" s="6"/>
      <c r="C15" s="16">
        <v>42430</v>
      </c>
      <c r="D15" s="11" t="s">
        <v>195</v>
      </c>
      <c r="E15" s="11" t="s">
        <v>189</v>
      </c>
      <c r="F15" s="19">
        <v>337700</v>
      </c>
      <c r="G15" s="12"/>
      <c r="H15" s="10">
        <f>+H14-F15+G15</f>
        <v>15239397.689999999</v>
      </c>
    </row>
    <row r="16" spans="2:11" s="7" customFormat="1" ht="16.5" x14ac:dyDescent="0.25">
      <c r="B16" s="6"/>
      <c r="C16" s="16">
        <v>42432</v>
      </c>
      <c r="D16" s="11" t="s">
        <v>66</v>
      </c>
      <c r="E16" s="11" t="s">
        <v>51</v>
      </c>
      <c r="F16" s="19">
        <v>3830.51</v>
      </c>
      <c r="G16" s="12"/>
      <c r="H16" s="10">
        <f t="shared" ref="H16:H79" si="0">+H15-F16+G16</f>
        <v>15235567.18</v>
      </c>
    </row>
    <row r="17" spans="3:8" x14ac:dyDescent="0.25">
      <c r="C17" s="16">
        <v>42432</v>
      </c>
      <c r="D17" s="11" t="s">
        <v>67</v>
      </c>
      <c r="E17" s="11" t="s">
        <v>68</v>
      </c>
      <c r="F17" s="19">
        <v>47084.84</v>
      </c>
      <c r="G17" s="12"/>
      <c r="H17" s="10">
        <f t="shared" si="0"/>
        <v>15188482.34</v>
      </c>
    </row>
    <row r="18" spans="3:8" x14ac:dyDescent="0.25">
      <c r="C18" s="16">
        <v>42432</v>
      </c>
      <c r="D18" s="11" t="s">
        <v>69</v>
      </c>
      <c r="E18" s="11" t="s">
        <v>49</v>
      </c>
      <c r="F18" s="19">
        <v>6090</v>
      </c>
      <c r="G18" s="13"/>
      <c r="H18" s="10">
        <f t="shared" si="0"/>
        <v>15182392.34</v>
      </c>
    </row>
    <row r="19" spans="3:8" x14ac:dyDescent="0.25">
      <c r="C19" s="16">
        <v>42432</v>
      </c>
      <c r="D19" s="11" t="s">
        <v>70</v>
      </c>
      <c r="E19" s="11" t="s">
        <v>61</v>
      </c>
      <c r="F19" s="19">
        <v>1000</v>
      </c>
      <c r="G19" s="13"/>
      <c r="H19" s="10">
        <f t="shared" si="0"/>
        <v>15181392.34</v>
      </c>
    </row>
    <row r="20" spans="3:8" x14ac:dyDescent="0.25">
      <c r="C20" s="16">
        <v>42432</v>
      </c>
      <c r="D20" s="11" t="s">
        <v>71</v>
      </c>
      <c r="E20" s="11" t="s">
        <v>45</v>
      </c>
      <c r="F20" s="19">
        <v>26261.69</v>
      </c>
      <c r="G20" s="13"/>
      <c r="H20" s="10">
        <f t="shared" si="0"/>
        <v>15155130.65</v>
      </c>
    </row>
    <row r="21" spans="3:8" x14ac:dyDescent="0.25">
      <c r="C21" s="16">
        <v>42432</v>
      </c>
      <c r="D21" s="11" t="s">
        <v>72</v>
      </c>
      <c r="E21" s="11" t="s">
        <v>30</v>
      </c>
      <c r="F21" s="19">
        <v>1200</v>
      </c>
      <c r="G21" s="13"/>
      <c r="H21" s="10">
        <f t="shared" si="0"/>
        <v>15153930.65</v>
      </c>
    </row>
    <row r="22" spans="3:8" x14ac:dyDescent="0.25">
      <c r="C22" s="16">
        <v>42432</v>
      </c>
      <c r="D22" s="11" t="s">
        <v>73</v>
      </c>
      <c r="E22" s="11" t="s">
        <v>74</v>
      </c>
      <c r="F22" s="19">
        <v>17892.259999999998</v>
      </c>
      <c r="G22" s="13"/>
      <c r="H22" s="10">
        <f t="shared" si="0"/>
        <v>15136038.390000001</v>
      </c>
    </row>
    <row r="23" spans="3:8" x14ac:dyDescent="0.25">
      <c r="C23" s="16">
        <v>42432</v>
      </c>
      <c r="D23" s="11">
        <v>20305202</v>
      </c>
      <c r="E23" s="11" t="s">
        <v>53</v>
      </c>
      <c r="F23" s="19"/>
      <c r="G23" s="13">
        <v>5.37</v>
      </c>
      <c r="H23" s="10">
        <f t="shared" si="0"/>
        <v>15136043.76</v>
      </c>
    </row>
    <row r="24" spans="3:8" x14ac:dyDescent="0.25">
      <c r="C24" s="16">
        <v>42433</v>
      </c>
      <c r="D24" s="11" t="s">
        <v>75</v>
      </c>
      <c r="E24" s="11" t="s">
        <v>15</v>
      </c>
      <c r="F24" s="19">
        <v>3500</v>
      </c>
      <c r="G24" s="13"/>
      <c r="H24" s="10">
        <f t="shared" si="0"/>
        <v>15132543.76</v>
      </c>
    </row>
    <row r="25" spans="3:8" x14ac:dyDescent="0.25">
      <c r="C25" s="16">
        <v>42433</v>
      </c>
      <c r="D25" s="11" t="s">
        <v>76</v>
      </c>
      <c r="E25" s="11" t="s">
        <v>16</v>
      </c>
      <c r="F25" s="19">
        <v>2000</v>
      </c>
      <c r="G25" s="13"/>
      <c r="H25" s="10">
        <f t="shared" si="0"/>
        <v>15130543.76</v>
      </c>
    </row>
    <row r="26" spans="3:8" x14ac:dyDescent="0.25">
      <c r="C26" s="16">
        <v>42433</v>
      </c>
      <c r="D26" s="11" t="s">
        <v>77</v>
      </c>
      <c r="E26" s="11" t="s">
        <v>56</v>
      </c>
      <c r="F26" s="19">
        <v>222737.94</v>
      </c>
      <c r="G26" s="13"/>
      <c r="H26" s="10">
        <f t="shared" si="0"/>
        <v>14907805.82</v>
      </c>
    </row>
    <row r="27" spans="3:8" x14ac:dyDescent="0.25">
      <c r="C27" s="16">
        <v>42433</v>
      </c>
      <c r="D27" s="11" t="s">
        <v>78</v>
      </c>
      <c r="E27" s="11" t="s">
        <v>36</v>
      </c>
      <c r="F27" s="19">
        <v>5400</v>
      </c>
      <c r="G27" s="13"/>
      <c r="H27" s="10">
        <f t="shared" si="0"/>
        <v>14902405.82</v>
      </c>
    </row>
    <row r="28" spans="3:8" x14ac:dyDescent="0.25">
      <c r="C28" s="16">
        <v>42433</v>
      </c>
      <c r="D28" s="11" t="s">
        <v>79</v>
      </c>
      <c r="E28" s="11" t="s">
        <v>33</v>
      </c>
      <c r="F28" s="19">
        <v>6300</v>
      </c>
      <c r="G28" s="13"/>
      <c r="H28" s="10">
        <f t="shared" si="0"/>
        <v>14896105.82</v>
      </c>
    </row>
    <row r="29" spans="3:8" x14ac:dyDescent="0.25">
      <c r="C29" s="16">
        <v>42433</v>
      </c>
      <c r="D29" s="11" t="s">
        <v>80</v>
      </c>
      <c r="E29" s="11" t="s">
        <v>35</v>
      </c>
      <c r="F29" s="19">
        <v>5400</v>
      </c>
      <c r="G29" s="13"/>
      <c r="H29" s="10">
        <f t="shared" si="0"/>
        <v>14890705.82</v>
      </c>
    </row>
    <row r="30" spans="3:8" x14ac:dyDescent="0.25">
      <c r="C30" s="16">
        <v>42433</v>
      </c>
      <c r="D30" s="11" t="s">
        <v>81</v>
      </c>
      <c r="E30" s="11" t="s">
        <v>26</v>
      </c>
      <c r="F30" s="19">
        <v>2400</v>
      </c>
      <c r="G30" s="13"/>
      <c r="H30" s="10">
        <f t="shared" si="0"/>
        <v>14888305.82</v>
      </c>
    </row>
    <row r="31" spans="3:8" x14ac:dyDescent="0.25">
      <c r="C31" s="16">
        <v>42433</v>
      </c>
      <c r="D31" s="11" t="s">
        <v>82</v>
      </c>
      <c r="E31" s="11" t="s">
        <v>83</v>
      </c>
      <c r="F31" s="19">
        <v>600</v>
      </c>
      <c r="G31" s="13"/>
      <c r="H31" s="10">
        <f t="shared" si="0"/>
        <v>14887705.82</v>
      </c>
    </row>
    <row r="32" spans="3:8" x14ac:dyDescent="0.25">
      <c r="C32" s="16">
        <v>42433</v>
      </c>
      <c r="D32" s="11" t="s">
        <v>84</v>
      </c>
      <c r="E32" s="11" t="s">
        <v>54</v>
      </c>
      <c r="F32" s="19">
        <v>4800</v>
      </c>
      <c r="G32" s="13"/>
      <c r="H32" s="10">
        <f t="shared" si="0"/>
        <v>14882905.82</v>
      </c>
    </row>
    <row r="33" spans="3:8" x14ac:dyDescent="0.25">
      <c r="C33" s="16">
        <v>42433</v>
      </c>
      <c r="D33" s="11" t="s">
        <v>85</v>
      </c>
      <c r="E33" s="11" t="s">
        <v>86</v>
      </c>
      <c r="F33" s="19">
        <v>2500</v>
      </c>
      <c r="G33" s="13"/>
      <c r="H33" s="10">
        <f t="shared" si="0"/>
        <v>14880405.82</v>
      </c>
    </row>
    <row r="34" spans="3:8" x14ac:dyDescent="0.25">
      <c r="C34" s="16">
        <v>42433</v>
      </c>
      <c r="D34" s="11" t="s">
        <v>87</v>
      </c>
      <c r="E34" s="11" t="s">
        <v>88</v>
      </c>
      <c r="F34" s="19">
        <v>97180</v>
      </c>
      <c r="G34" s="13"/>
      <c r="H34" s="10">
        <f t="shared" si="0"/>
        <v>14783225.82</v>
      </c>
    </row>
    <row r="35" spans="3:8" x14ac:dyDescent="0.25">
      <c r="C35" s="16">
        <v>42433</v>
      </c>
      <c r="D35" s="11" t="s">
        <v>89</v>
      </c>
      <c r="E35" s="11" t="s">
        <v>90</v>
      </c>
      <c r="F35" s="19">
        <v>51974.2</v>
      </c>
      <c r="G35" s="13"/>
      <c r="H35" s="10">
        <f t="shared" si="0"/>
        <v>14731251.620000001</v>
      </c>
    </row>
    <row r="36" spans="3:8" x14ac:dyDescent="0.25">
      <c r="C36" s="16">
        <v>42433</v>
      </c>
      <c r="D36" s="11" t="s">
        <v>91</v>
      </c>
      <c r="E36" s="11" t="s">
        <v>21</v>
      </c>
      <c r="F36" s="19">
        <v>27067.78</v>
      </c>
      <c r="G36" s="13"/>
      <c r="H36" s="10">
        <f t="shared" si="0"/>
        <v>14704183.840000002</v>
      </c>
    </row>
    <row r="37" spans="3:8" x14ac:dyDescent="0.25">
      <c r="C37" s="16">
        <v>42433</v>
      </c>
      <c r="D37" s="11" t="s">
        <v>92</v>
      </c>
      <c r="E37" s="11" t="s">
        <v>93</v>
      </c>
      <c r="F37" s="19">
        <v>20380</v>
      </c>
      <c r="G37" s="13"/>
      <c r="H37" s="10">
        <f t="shared" si="0"/>
        <v>14683803.840000002</v>
      </c>
    </row>
    <row r="38" spans="3:8" x14ac:dyDescent="0.25">
      <c r="C38" s="16">
        <v>42433</v>
      </c>
      <c r="D38" s="11" t="s">
        <v>94</v>
      </c>
      <c r="E38" s="11" t="s">
        <v>41</v>
      </c>
      <c r="F38" s="19">
        <v>20200</v>
      </c>
      <c r="G38" s="13"/>
      <c r="H38" s="10">
        <f t="shared" si="0"/>
        <v>14663603.840000002</v>
      </c>
    </row>
    <row r="39" spans="3:8" x14ac:dyDescent="0.25">
      <c r="C39" s="16">
        <v>42433</v>
      </c>
      <c r="D39" s="11" t="s">
        <v>95</v>
      </c>
      <c r="E39" s="11" t="s">
        <v>96</v>
      </c>
      <c r="F39" s="19">
        <v>28500</v>
      </c>
      <c r="G39" s="13"/>
      <c r="H39" s="10">
        <f t="shared" si="0"/>
        <v>14635103.840000002</v>
      </c>
    </row>
    <row r="40" spans="3:8" x14ac:dyDescent="0.25">
      <c r="C40" s="16">
        <v>42433</v>
      </c>
      <c r="D40" s="11" t="s">
        <v>97</v>
      </c>
      <c r="E40" s="11" t="s">
        <v>98</v>
      </c>
      <c r="F40" s="19">
        <v>20200</v>
      </c>
      <c r="G40" s="13"/>
      <c r="H40" s="10">
        <f t="shared" si="0"/>
        <v>14614903.840000002</v>
      </c>
    </row>
    <row r="41" spans="3:8" x14ac:dyDescent="0.25">
      <c r="C41" s="16">
        <v>42433</v>
      </c>
      <c r="D41" s="11" t="s">
        <v>99</v>
      </c>
      <c r="E41" s="11" t="s">
        <v>37</v>
      </c>
      <c r="F41" s="19">
        <v>5400</v>
      </c>
      <c r="G41" s="13"/>
      <c r="H41" s="10">
        <f t="shared" si="0"/>
        <v>14609503.840000002</v>
      </c>
    </row>
    <row r="42" spans="3:8" x14ac:dyDescent="0.25">
      <c r="C42" s="16">
        <v>42433</v>
      </c>
      <c r="D42" s="11" t="s">
        <v>100</v>
      </c>
      <c r="E42" s="11" t="s">
        <v>44</v>
      </c>
      <c r="F42" s="19">
        <v>36170.980000000003</v>
      </c>
      <c r="G42" s="13"/>
      <c r="H42" s="10">
        <f t="shared" si="0"/>
        <v>14573332.860000001</v>
      </c>
    </row>
    <row r="43" spans="3:8" x14ac:dyDescent="0.25">
      <c r="C43" s="16">
        <v>42433</v>
      </c>
      <c r="D43" s="11" t="s">
        <v>101</v>
      </c>
      <c r="E43" s="11" t="s">
        <v>57</v>
      </c>
      <c r="F43" s="19">
        <v>6600</v>
      </c>
      <c r="G43" s="13"/>
      <c r="H43" s="10">
        <f t="shared" si="0"/>
        <v>14566732.860000001</v>
      </c>
    </row>
    <row r="44" spans="3:8" x14ac:dyDescent="0.25">
      <c r="C44" s="16">
        <v>42433</v>
      </c>
      <c r="D44" s="11" t="s">
        <v>102</v>
      </c>
      <c r="E44" s="11" t="s">
        <v>33</v>
      </c>
      <c r="F44" s="19">
        <v>7700</v>
      </c>
      <c r="G44" s="13"/>
      <c r="H44" s="10">
        <f t="shared" si="0"/>
        <v>14559032.860000001</v>
      </c>
    </row>
    <row r="45" spans="3:8" x14ac:dyDescent="0.25">
      <c r="C45" s="16">
        <v>42433</v>
      </c>
      <c r="D45" s="11" t="s">
        <v>103</v>
      </c>
      <c r="E45" s="11" t="s">
        <v>37</v>
      </c>
      <c r="F45" s="19">
        <v>7700</v>
      </c>
      <c r="G45" s="13"/>
      <c r="H45" s="10">
        <f t="shared" si="0"/>
        <v>14551332.860000001</v>
      </c>
    </row>
    <row r="46" spans="3:8" x14ac:dyDescent="0.25">
      <c r="C46" s="16">
        <v>42433</v>
      </c>
      <c r="D46" s="11" t="s">
        <v>104</v>
      </c>
      <c r="E46" s="11" t="s">
        <v>35</v>
      </c>
      <c r="F46" s="19">
        <v>7700</v>
      </c>
      <c r="G46" s="13"/>
      <c r="H46" s="10">
        <f t="shared" si="0"/>
        <v>14543632.860000001</v>
      </c>
    </row>
    <row r="47" spans="3:8" x14ac:dyDescent="0.25">
      <c r="C47" s="16">
        <v>42433</v>
      </c>
      <c r="D47" s="11" t="s">
        <v>194</v>
      </c>
      <c r="E47" s="11" t="s">
        <v>189</v>
      </c>
      <c r="F47" s="19">
        <v>65100</v>
      </c>
      <c r="G47" s="13"/>
      <c r="H47" s="10">
        <f t="shared" si="0"/>
        <v>14478532.860000001</v>
      </c>
    </row>
    <row r="48" spans="3:8" x14ac:dyDescent="0.25">
      <c r="C48" s="16">
        <v>42433</v>
      </c>
      <c r="D48" s="11">
        <v>206290427</v>
      </c>
      <c r="E48" s="11" t="s">
        <v>53</v>
      </c>
      <c r="F48" s="19"/>
      <c r="G48" s="13">
        <v>62</v>
      </c>
      <c r="H48" s="10">
        <f t="shared" si="0"/>
        <v>14478594.860000001</v>
      </c>
    </row>
    <row r="49" spans="3:8" x14ac:dyDescent="0.25">
      <c r="C49" s="16">
        <v>42433</v>
      </c>
      <c r="D49" s="11">
        <v>206290426</v>
      </c>
      <c r="E49" s="11" t="s">
        <v>53</v>
      </c>
      <c r="F49" s="19"/>
      <c r="G49" s="13">
        <v>60</v>
      </c>
      <c r="H49" s="10">
        <f t="shared" si="0"/>
        <v>14478654.860000001</v>
      </c>
    </row>
    <row r="50" spans="3:8" x14ac:dyDescent="0.25">
      <c r="C50" s="16">
        <v>42437</v>
      </c>
      <c r="D50" s="11">
        <v>204797891</v>
      </c>
      <c r="E50" s="11" t="s">
        <v>53</v>
      </c>
      <c r="F50" s="19"/>
      <c r="G50" s="19">
        <v>10.3</v>
      </c>
      <c r="H50" s="10">
        <f t="shared" si="0"/>
        <v>14478665.160000002</v>
      </c>
    </row>
    <row r="51" spans="3:8" x14ac:dyDescent="0.25">
      <c r="C51" s="16">
        <v>42437</v>
      </c>
      <c r="D51" s="11">
        <v>204797890</v>
      </c>
      <c r="E51" s="11" t="s">
        <v>53</v>
      </c>
      <c r="F51" s="19"/>
      <c r="G51" s="19">
        <v>5930</v>
      </c>
      <c r="H51" s="10">
        <f t="shared" si="0"/>
        <v>14484595.160000002</v>
      </c>
    </row>
    <row r="52" spans="3:8" x14ac:dyDescent="0.25">
      <c r="C52" s="16">
        <v>42437</v>
      </c>
      <c r="D52" s="11">
        <v>204797889</v>
      </c>
      <c r="E52" s="11" t="s">
        <v>53</v>
      </c>
      <c r="F52" s="19"/>
      <c r="G52" s="19">
        <v>47.36</v>
      </c>
      <c r="H52" s="10">
        <f t="shared" si="0"/>
        <v>14484642.520000001</v>
      </c>
    </row>
    <row r="53" spans="3:8" x14ac:dyDescent="0.25">
      <c r="C53" s="16">
        <v>42437</v>
      </c>
      <c r="D53" s="11">
        <v>204797888</v>
      </c>
      <c r="E53" s="11" t="s">
        <v>53</v>
      </c>
      <c r="F53" s="19"/>
      <c r="G53" s="13">
        <v>4990</v>
      </c>
      <c r="H53" s="10">
        <f t="shared" si="0"/>
        <v>14489632.520000001</v>
      </c>
    </row>
    <row r="54" spans="3:8" x14ac:dyDescent="0.25">
      <c r="C54" s="16">
        <v>42438</v>
      </c>
      <c r="D54" s="11" t="s">
        <v>105</v>
      </c>
      <c r="E54" s="11" t="s">
        <v>22</v>
      </c>
      <c r="F54" s="19">
        <v>33265.949999999997</v>
      </c>
      <c r="G54" s="13"/>
      <c r="H54" s="10">
        <f t="shared" si="0"/>
        <v>14456366.570000002</v>
      </c>
    </row>
    <row r="55" spans="3:8" x14ac:dyDescent="0.25">
      <c r="C55" s="16">
        <v>42438</v>
      </c>
      <c r="D55" s="11" t="s">
        <v>106</v>
      </c>
      <c r="E55" s="11" t="s">
        <v>107</v>
      </c>
      <c r="F55" s="19">
        <v>128956.34</v>
      </c>
      <c r="G55" s="13"/>
      <c r="H55" s="10">
        <f t="shared" si="0"/>
        <v>14327410.230000002</v>
      </c>
    </row>
    <row r="56" spans="3:8" x14ac:dyDescent="0.25">
      <c r="C56" s="16">
        <v>42438</v>
      </c>
      <c r="D56" s="11" t="s">
        <v>108</v>
      </c>
      <c r="E56" s="11" t="s">
        <v>23</v>
      </c>
      <c r="F56" s="19">
        <v>28231.4</v>
      </c>
      <c r="G56" s="13"/>
      <c r="H56" s="10">
        <f t="shared" si="0"/>
        <v>14299178.830000002</v>
      </c>
    </row>
    <row r="57" spans="3:8" x14ac:dyDescent="0.25">
      <c r="C57" s="16">
        <v>42438</v>
      </c>
      <c r="D57" s="11" t="s">
        <v>109</v>
      </c>
      <c r="E57" s="11" t="s">
        <v>36</v>
      </c>
      <c r="F57" s="19">
        <v>7700</v>
      </c>
      <c r="G57" s="13"/>
      <c r="H57" s="10">
        <f t="shared" si="0"/>
        <v>14291478.830000002</v>
      </c>
    </row>
    <row r="58" spans="3:8" x14ac:dyDescent="0.25">
      <c r="C58" s="16">
        <v>42438</v>
      </c>
      <c r="D58" s="11" t="s">
        <v>110</v>
      </c>
      <c r="E58" s="11" t="s">
        <v>27</v>
      </c>
      <c r="F58" s="19">
        <v>4500</v>
      </c>
      <c r="G58" s="13"/>
      <c r="H58" s="10">
        <f t="shared" si="0"/>
        <v>14286978.830000002</v>
      </c>
    </row>
    <row r="59" spans="3:8" x14ac:dyDescent="0.25">
      <c r="C59" s="16">
        <v>42438</v>
      </c>
      <c r="D59" s="11" t="s">
        <v>111</v>
      </c>
      <c r="E59" s="11" t="s">
        <v>40</v>
      </c>
      <c r="F59" s="19">
        <v>1000</v>
      </c>
      <c r="G59" s="13"/>
      <c r="H59" s="10">
        <f t="shared" si="0"/>
        <v>14285978.830000002</v>
      </c>
    </row>
    <row r="60" spans="3:8" x14ac:dyDescent="0.25">
      <c r="C60" s="16">
        <v>42438</v>
      </c>
      <c r="D60" s="11" t="s">
        <v>112</v>
      </c>
      <c r="E60" s="11" t="s">
        <v>55</v>
      </c>
      <c r="F60" s="19">
        <v>1030</v>
      </c>
      <c r="G60" s="13"/>
      <c r="H60" s="10">
        <f t="shared" si="0"/>
        <v>14284948.830000002</v>
      </c>
    </row>
    <row r="61" spans="3:8" x14ac:dyDescent="0.25">
      <c r="C61" s="16">
        <v>42438</v>
      </c>
      <c r="D61" s="11" t="s">
        <v>113</v>
      </c>
      <c r="E61" s="11" t="s">
        <v>41</v>
      </c>
      <c r="F61" s="19">
        <v>7700</v>
      </c>
      <c r="G61" s="13"/>
      <c r="H61" s="10">
        <f t="shared" si="0"/>
        <v>14277248.830000002</v>
      </c>
    </row>
    <row r="62" spans="3:8" x14ac:dyDescent="0.25">
      <c r="C62" s="16">
        <v>42438</v>
      </c>
      <c r="D62" s="11" t="s">
        <v>114</v>
      </c>
      <c r="E62" s="11" t="s">
        <v>25</v>
      </c>
      <c r="F62" s="19">
        <v>3600</v>
      </c>
      <c r="G62" s="13"/>
      <c r="H62" s="10">
        <f t="shared" si="0"/>
        <v>14273648.830000002</v>
      </c>
    </row>
    <row r="63" spans="3:8" x14ac:dyDescent="0.25">
      <c r="C63" s="16">
        <v>42438</v>
      </c>
      <c r="D63" s="11" t="s">
        <v>115</v>
      </c>
      <c r="E63" s="11" t="s">
        <v>47</v>
      </c>
      <c r="F63" s="19">
        <v>2400</v>
      </c>
      <c r="G63" s="13"/>
      <c r="H63" s="10">
        <f t="shared" si="0"/>
        <v>14271248.830000002</v>
      </c>
    </row>
    <row r="64" spans="3:8" x14ac:dyDescent="0.25">
      <c r="C64" s="16">
        <v>42438</v>
      </c>
      <c r="D64" s="11" t="s">
        <v>116</v>
      </c>
      <c r="E64" s="11" t="s">
        <v>39</v>
      </c>
      <c r="F64" s="19">
        <v>2400</v>
      </c>
      <c r="G64" s="13"/>
      <c r="H64" s="10">
        <f t="shared" si="0"/>
        <v>14268848.830000002</v>
      </c>
    </row>
    <row r="65" spans="3:8" x14ac:dyDescent="0.25">
      <c r="C65" s="16">
        <v>42438</v>
      </c>
      <c r="D65" s="11" t="s">
        <v>117</v>
      </c>
      <c r="E65" s="11" t="s">
        <v>118</v>
      </c>
      <c r="F65" s="19">
        <v>180000</v>
      </c>
      <c r="G65" s="13"/>
      <c r="H65" s="10">
        <f t="shared" si="0"/>
        <v>14088848.830000002</v>
      </c>
    </row>
    <row r="66" spans="3:8" x14ac:dyDescent="0.25">
      <c r="C66" s="16">
        <v>42439</v>
      </c>
      <c r="D66" s="11" t="s">
        <v>119</v>
      </c>
      <c r="E66" s="11" t="s">
        <v>28</v>
      </c>
      <c r="F66" s="19">
        <v>49500</v>
      </c>
      <c r="G66" s="13"/>
      <c r="H66" s="10">
        <f t="shared" si="0"/>
        <v>14039348.830000002</v>
      </c>
    </row>
    <row r="67" spans="3:8" x14ac:dyDescent="0.25">
      <c r="C67" s="16">
        <v>42439</v>
      </c>
      <c r="D67" s="11" t="s">
        <v>120</v>
      </c>
      <c r="E67" s="11" t="s">
        <v>52</v>
      </c>
      <c r="F67" s="19">
        <v>63000</v>
      </c>
      <c r="G67" s="13"/>
      <c r="H67" s="10">
        <f t="shared" si="0"/>
        <v>13976348.830000002</v>
      </c>
    </row>
    <row r="68" spans="3:8" ht="21" x14ac:dyDescent="0.25">
      <c r="C68" s="16">
        <v>42439</v>
      </c>
      <c r="D68" s="11" t="s">
        <v>121</v>
      </c>
      <c r="E68" s="11" t="s">
        <v>122</v>
      </c>
      <c r="F68" s="19">
        <v>172181.96</v>
      </c>
      <c r="G68" s="13"/>
      <c r="H68" s="10">
        <f t="shared" si="0"/>
        <v>13804166.870000001</v>
      </c>
    </row>
    <row r="69" spans="3:8" x14ac:dyDescent="0.25">
      <c r="C69" s="16">
        <v>42439</v>
      </c>
      <c r="D69" s="11" t="s">
        <v>123</v>
      </c>
      <c r="E69" s="11" t="s">
        <v>43</v>
      </c>
      <c r="F69" s="19">
        <v>2425.19</v>
      </c>
      <c r="G69" s="13"/>
      <c r="H69" s="10">
        <f t="shared" si="0"/>
        <v>13801741.680000002</v>
      </c>
    </row>
    <row r="70" spans="3:8" x14ac:dyDescent="0.25">
      <c r="C70" s="16">
        <v>42439</v>
      </c>
      <c r="D70" s="11" t="s">
        <v>124</v>
      </c>
      <c r="E70" s="11" t="s">
        <v>59</v>
      </c>
      <c r="F70" s="19">
        <v>24000</v>
      </c>
      <c r="G70" s="13"/>
      <c r="H70" s="10">
        <f t="shared" si="0"/>
        <v>13777741.680000002</v>
      </c>
    </row>
    <row r="71" spans="3:8" x14ac:dyDescent="0.25">
      <c r="C71" s="16">
        <v>42439</v>
      </c>
      <c r="D71" s="11" t="s">
        <v>125</v>
      </c>
      <c r="E71" s="11" t="s">
        <v>126</v>
      </c>
      <c r="F71" s="19">
        <v>10400</v>
      </c>
      <c r="G71" s="13"/>
      <c r="H71" s="10">
        <f t="shared" si="0"/>
        <v>13767341.680000002</v>
      </c>
    </row>
    <row r="72" spans="3:8" x14ac:dyDescent="0.25">
      <c r="C72" s="16">
        <v>42439</v>
      </c>
      <c r="D72" s="11" t="s">
        <v>127</v>
      </c>
      <c r="E72" s="11" t="s">
        <v>128</v>
      </c>
      <c r="F72" s="19">
        <v>10400</v>
      </c>
      <c r="G72" s="13"/>
      <c r="H72" s="10">
        <f t="shared" si="0"/>
        <v>13756941.680000002</v>
      </c>
    </row>
    <row r="73" spans="3:8" x14ac:dyDescent="0.25">
      <c r="C73" s="16">
        <v>42439</v>
      </c>
      <c r="D73" s="11" t="s">
        <v>129</v>
      </c>
      <c r="E73" s="11" t="s">
        <v>25</v>
      </c>
      <c r="F73" s="19">
        <v>19000</v>
      </c>
      <c r="G73" s="13"/>
      <c r="H73" s="10">
        <f t="shared" si="0"/>
        <v>13737941.680000002</v>
      </c>
    </row>
    <row r="74" spans="3:8" x14ac:dyDescent="0.25">
      <c r="C74" s="16">
        <v>42439</v>
      </c>
      <c r="D74" s="11" t="s">
        <v>130</v>
      </c>
      <c r="E74" s="11" t="s">
        <v>58</v>
      </c>
      <c r="F74" s="19">
        <v>7550</v>
      </c>
      <c r="G74" s="13"/>
      <c r="H74" s="10">
        <f t="shared" si="0"/>
        <v>13730391.680000002</v>
      </c>
    </row>
    <row r="75" spans="3:8" x14ac:dyDescent="0.25">
      <c r="C75" s="16">
        <v>42439</v>
      </c>
      <c r="D75" s="11" t="s">
        <v>131</v>
      </c>
      <c r="E75" s="11" t="s">
        <v>49</v>
      </c>
      <c r="F75" s="19">
        <v>6060</v>
      </c>
      <c r="G75" s="13"/>
      <c r="H75" s="10">
        <f t="shared" si="0"/>
        <v>13724331.680000002</v>
      </c>
    </row>
    <row r="76" spans="3:8" x14ac:dyDescent="0.25">
      <c r="C76" s="16">
        <v>42439</v>
      </c>
      <c r="D76" s="11" t="s">
        <v>132</v>
      </c>
      <c r="E76" s="11" t="s">
        <v>54</v>
      </c>
      <c r="F76" s="19">
        <v>1200</v>
      </c>
      <c r="G76" s="13"/>
      <c r="H76" s="10">
        <f t="shared" si="0"/>
        <v>13723131.680000002</v>
      </c>
    </row>
    <row r="77" spans="3:8" x14ac:dyDescent="0.25">
      <c r="C77" s="16">
        <v>42439</v>
      </c>
      <c r="D77" s="11" t="s">
        <v>133</v>
      </c>
      <c r="E77" s="11" t="s">
        <v>134</v>
      </c>
      <c r="F77" s="19">
        <v>38671.51</v>
      </c>
      <c r="G77" s="13"/>
      <c r="H77" s="10">
        <f t="shared" si="0"/>
        <v>13684460.170000002</v>
      </c>
    </row>
    <row r="78" spans="3:8" x14ac:dyDescent="0.25">
      <c r="C78" s="16">
        <v>42439</v>
      </c>
      <c r="D78" s="11" t="s">
        <v>135</v>
      </c>
      <c r="E78" s="11" t="s">
        <v>24</v>
      </c>
      <c r="F78" s="19">
        <v>18000</v>
      </c>
      <c r="G78" s="13"/>
      <c r="H78" s="10">
        <f t="shared" si="0"/>
        <v>13666460.170000002</v>
      </c>
    </row>
    <row r="79" spans="3:8" x14ac:dyDescent="0.25">
      <c r="C79" s="16">
        <v>42439</v>
      </c>
      <c r="D79" s="11" t="s">
        <v>136</v>
      </c>
      <c r="E79" s="11" t="s">
        <v>32</v>
      </c>
      <c r="F79" s="19">
        <v>7700</v>
      </c>
      <c r="G79" s="13"/>
      <c r="H79" s="10">
        <f t="shared" si="0"/>
        <v>13658760.170000002</v>
      </c>
    </row>
    <row r="80" spans="3:8" x14ac:dyDescent="0.25">
      <c r="C80" s="16">
        <v>42439</v>
      </c>
      <c r="D80" s="11" t="s">
        <v>137</v>
      </c>
      <c r="E80" s="11" t="s">
        <v>20</v>
      </c>
      <c r="F80" s="19">
        <v>7700</v>
      </c>
      <c r="G80" s="13"/>
      <c r="H80" s="10">
        <f t="shared" ref="H80:H124" si="1">+H79-F80+G80</f>
        <v>13651060.170000002</v>
      </c>
    </row>
    <row r="81" spans="3:8" x14ac:dyDescent="0.25">
      <c r="C81" s="16">
        <v>42439</v>
      </c>
      <c r="D81" s="11" t="s">
        <v>138</v>
      </c>
      <c r="E81" s="11" t="s">
        <v>19</v>
      </c>
      <c r="F81" s="19">
        <v>7700</v>
      </c>
      <c r="G81" s="13"/>
      <c r="H81" s="10">
        <f t="shared" si="1"/>
        <v>13643360.170000002</v>
      </c>
    </row>
    <row r="82" spans="3:8" x14ac:dyDescent="0.25">
      <c r="C82" s="16">
        <v>42439</v>
      </c>
      <c r="D82" s="11" t="s">
        <v>139</v>
      </c>
      <c r="E82" s="11" t="s">
        <v>34</v>
      </c>
      <c r="F82" s="19">
        <v>7700</v>
      </c>
      <c r="G82" s="13"/>
      <c r="H82" s="10">
        <f t="shared" si="1"/>
        <v>13635660.170000002</v>
      </c>
    </row>
    <row r="83" spans="3:8" x14ac:dyDescent="0.25">
      <c r="C83" s="16">
        <v>42439</v>
      </c>
      <c r="D83" s="11" t="s">
        <v>140</v>
      </c>
      <c r="E83" s="11" t="s">
        <v>57</v>
      </c>
      <c r="F83" s="19">
        <v>7700</v>
      </c>
      <c r="G83" s="13"/>
      <c r="H83" s="10">
        <f t="shared" si="1"/>
        <v>13627960.170000002</v>
      </c>
    </row>
    <row r="84" spans="3:8" x14ac:dyDescent="0.25">
      <c r="C84" s="16">
        <v>42439</v>
      </c>
      <c r="D84" s="11" t="s">
        <v>141</v>
      </c>
      <c r="E84" s="11" t="s">
        <v>142</v>
      </c>
      <c r="F84" s="19">
        <v>1583373.79</v>
      </c>
      <c r="G84" s="13"/>
      <c r="H84" s="10">
        <f t="shared" si="1"/>
        <v>12044586.380000003</v>
      </c>
    </row>
    <row r="85" spans="3:8" x14ac:dyDescent="0.25">
      <c r="C85" s="16">
        <v>42439</v>
      </c>
      <c r="D85" s="11" t="s">
        <v>143</v>
      </c>
      <c r="E85" s="11" t="s">
        <v>144</v>
      </c>
      <c r="F85" s="19">
        <v>23899.43</v>
      </c>
      <c r="G85" s="13"/>
      <c r="H85" s="10">
        <f t="shared" si="1"/>
        <v>12020686.950000003</v>
      </c>
    </row>
    <row r="86" spans="3:8" x14ac:dyDescent="0.25">
      <c r="C86" s="16">
        <v>42439</v>
      </c>
      <c r="D86" s="11" t="s">
        <v>145</v>
      </c>
      <c r="E86" s="11" t="s">
        <v>55</v>
      </c>
      <c r="F86" s="19">
        <v>1500</v>
      </c>
      <c r="G86" s="13"/>
      <c r="H86" s="10">
        <f t="shared" si="1"/>
        <v>12019186.950000003</v>
      </c>
    </row>
    <row r="87" spans="3:8" x14ac:dyDescent="0.25">
      <c r="C87" s="16">
        <v>42439</v>
      </c>
      <c r="D87" s="11" t="s">
        <v>146</v>
      </c>
      <c r="E87" s="11" t="s">
        <v>40</v>
      </c>
      <c r="F87" s="19">
        <v>1500</v>
      </c>
      <c r="G87" s="13"/>
      <c r="H87" s="10">
        <f t="shared" si="1"/>
        <v>12017686.950000003</v>
      </c>
    </row>
    <row r="88" spans="3:8" x14ac:dyDescent="0.25">
      <c r="C88" s="16">
        <v>42439</v>
      </c>
      <c r="D88" s="11" t="s">
        <v>147</v>
      </c>
      <c r="E88" s="11" t="s">
        <v>60</v>
      </c>
      <c r="F88" s="19">
        <v>2400</v>
      </c>
      <c r="G88" s="13"/>
      <c r="H88" s="10">
        <f t="shared" si="1"/>
        <v>12015286.950000003</v>
      </c>
    </row>
    <row r="89" spans="3:8" x14ac:dyDescent="0.25">
      <c r="C89" s="16">
        <v>42439</v>
      </c>
      <c r="D89" s="11" t="s">
        <v>148</v>
      </c>
      <c r="E89" s="11" t="s">
        <v>46</v>
      </c>
      <c r="F89" s="19">
        <v>800</v>
      </c>
      <c r="G89" s="13"/>
      <c r="H89" s="10">
        <f t="shared" si="1"/>
        <v>12014486.950000003</v>
      </c>
    </row>
    <row r="90" spans="3:8" x14ac:dyDescent="0.25">
      <c r="C90" s="16">
        <v>42439</v>
      </c>
      <c r="D90" s="11" t="s">
        <v>149</v>
      </c>
      <c r="E90" s="11" t="s">
        <v>22</v>
      </c>
      <c r="F90" s="19">
        <v>39348.129999999997</v>
      </c>
      <c r="G90" s="13"/>
      <c r="H90" s="10">
        <f t="shared" si="1"/>
        <v>11975138.820000002</v>
      </c>
    </row>
    <row r="91" spans="3:8" x14ac:dyDescent="0.25">
      <c r="C91" s="16">
        <v>42439</v>
      </c>
      <c r="D91" s="11" t="s">
        <v>150</v>
      </c>
      <c r="E91" s="11" t="s">
        <v>17</v>
      </c>
      <c r="F91" s="19">
        <v>3000</v>
      </c>
      <c r="G91" s="13"/>
      <c r="H91" s="10">
        <f t="shared" si="1"/>
        <v>11972138.820000002</v>
      </c>
    </row>
    <row r="92" spans="3:8" x14ac:dyDescent="0.25">
      <c r="C92" s="16">
        <v>42439</v>
      </c>
      <c r="D92" s="11" t="s">
        <v>182</v>
      </c>
      <c r="E92" s="11" t="s">
        <v>183</v>
      </c>
      <c r="F92" s="19">
        <v>2191.9699999999998</v>
      </c>
      <c r="G92" s="13"/>
      <c r="H92" s="10">
        <f t="shared" si="1"/>
        <v>11969946.850000001</v>
      </c>
    </row>
    <row r="93" spans="3:8" x14ac:dyDescent="0.25">
      <c r="C93" s="16">
        <v>42443</v>
      </c>
      <c r="D93" s="11" t="s">
        <v>151</v>
      </c>
      <c r="E93" s="11" t="s">
        <v>152</v>
      </c>
      <c r="F93" s="19">
        <v>551583.16</v>
      </c>
      <c r="G93" s="13"/>
      <c r="H93" s="10">
        <f t="shared" si="1"/>
        <v>11418363.690000001</v>
      </c>
    </row>
    <row r="94" spans="3:8" x14ac:dyDescent="0.25">
      <c r="C94" s="16">
        <v>42443</v>
      </c>
      <c r="D94" s="11" t="s">
        <v>153</v>
      </c>
      <c r="E94" s="11" t="s">
        <v>19</v>
      </c>
      <c r="F94" s="19">
        <v>7700</v>
      </c>
      <c r="G94" s="13"/>
      <c r="H94" s="10">
        <f t="shared" si="1"/>
        <v>11410663.690000001</v>
      </c>
    </row>
    <row r="95" spans="3:8" x14ac:dyDescent="0.25">
      <c r="C95" s="16">
        <v>42443</v>
      </c>
      <c r="D95" s="11" t="s">
        <v>154</v>
      </c>
      <c r="E95" s="11" t="s">
        <v>57</v>
      </c>
      <c r="F95" s="19">
        <v>7700</v>
      </c>
      <c r="G95" s="13"/>
      <c r="H95" s="10">
        <f t="shared" si="1"/>
        <v>11402963.690000001</v>
      </c>
    </row>
    <row r="96" spans="3:8" x14ac:dyDescent="0.25">
      <c r="C96" s="16">
        <v>42444</v>
      </c>
      <c r="D96" s="11" t="s">
        <v>155</v>
      </c>
      <c r="E96" s="11" t="s">
        <v>96</v>
      </c>
      <c r="F96" s="19">
        <v>4000</v>
      </c>
      <c r="G96" s="13"/>
      <c r="H96" s="10">
        <f t="shared" si="1"/>
        <v>11398963.690000001</v>
      </c>
    </row>
    <row r="97" spans="3:8" x14ac:dyDescent="0.25">
      <c r="C97" s="16">
        <v>42444</v>
      </c>
      <c r="D97" s="11" t="s">
        <v>156</v>
      </c>
      <c r="E97" s="11" t="s">
        <v>48</v>
      </c>
      <c r="F97" s="19">
        <v>1200</v>
      </c>
      <c r="G97" s="13"/>
      <c r="H97" s="10">
        <f t="shared" si="1"/>
        <v>11397763.690000001</v>
      </c>
    </row>
    <row r="98" spans="3:8" x14ac:dyDescent="0.25">
      <c r="C98" s="16">
        <v>42444</v>
      </c>
      <c r="D98" s="11" t="s">
        <v>157</v>
      </c>
      <c r="E98" s="11" t="s">
        <v>30</v>
      </c>
      <c r="F98" s="19">
        <v>1200</v>
      </c>
      <c r="G98" s="13"/>
      <c r="H98" s="10">
        <f t="shared" si="1"/>
        <v>11396563.690000001</v>
      </c>
    </row>
    <row r="99" spans="3:8" x14ac:dyDescent="0.25">
      <c r="C99" s="16">
        <v>42444</v>
      </c>
      <c r="D99" s="11" t="s">
        <v>158</v>
      </c>
      <c r="E99" s="11" t="s">
        <v>57</v>
      </c>
      <c r="F99" s="19">
        <v>7700</v>
      </c>
      <c r="G99" s="13"/>
      <c r="H99" s="10">
        <f t="shared" si="1"/>
        <v>11388863.690000001</v>
      </c>
    </row>
    <row r="100" spans="3:8" x14ac:dyDescent="0.25">
      <c r="C100" s="16">
        <v>42444</v>
      </c>
      <c r="D100" s="11" t="s">
        <v>159</v>
      </c>
      <c r="E100" s="11" t="s">
        <v>32</v>
      </c>
      <c r="F100" s="19">
        <v>7700</v>
      </c>
      <c r="G100" s="13"/>
      <c r="H100" s="10">
        <f t="shared" si="1"/>
        <v>11381163.690000001</v>
      </c>
    </row>
    <row r="101" spans="3:8" x14ac:dyDescent="0.25">
      <c r="C101" s="16">
        <v>42444</v>
      </c>
      <c r="D101" s="11" t="s">
        <v>160</v>
      </c>
      <c r="E101" s="11" t="s">
        <v>20</v>
      </c>
      <c r="F101" s="19">
        <v>7700</v>
      </c>
      <c r="G101" s="13"/>
      <c r="H101" s="10">
        <f t="shared" si="1"/>
        <v>11373463.690000001</v>
      </c>
    </row>
    <row r="102" spans="3:8" x14ac:dyDescent="0.25">
      <c r="C102" s="16">
        <v>42444</v>
      </c>
      <c r="D102" s="11" t="s">
        <v>161</v>
      </c>
      <c r="E102" s="11" t="s">
        <v>34</v>
      </c>
      <c r="F102" s="19">
        <v>7700</v>
      </c>
      <c r="G102" s="13"/>
      <c r="H102" s="10">
        <f t="shared" si="1"/>
        <v>11365763.690000001</v>
      </c>
    </row>
    <row r="103" spans="3:8" x14ac:dyDescent="0.25">
      <c r="C103" s="16">
        <v>42444</v>
      </c>
      <c r="D103" s="11" t="s">
        <v>162</v>
      </c>
      <c r="E103" s="11" t="s">
        <v>163</v>
      </c>
      <c r="F103" s="19">
        <v>2866855.2</v>
      </c>
      <c r="G103" s="13"/>
      <c r="H103" s="10">
        <f t="shared" si="1"/>
        <v>8498908.4900000021</v>
      </c>
    </row>
    <row r="104" spans="3:8" x14ac:dyDescent="0.25">
      <c r="C104" s="16">
        <v>42444</v>
      </c>
      <c r="D104" s="11" t="s">
        <v>164</v>
      </c>
      <c r="E104" s="11" t="s">
        <v>165</v>
      </c>
      <c r="F104" s="19">
        <v>8608</v>
      </c>
      <c r="G104" s="13"/>
      <c r="H104" s="10">
        <f t="shared" si="1"/>
        <v>8490300.4900000021</v>
      </c>
    </row>
    <row r="105" spans="3:8" x14ac:dyDescent="0.25">
      <c r="C105" s="16">
        <v>42444</v>
      </c>
      <c r="D105" s="11" t="s">
        <v>190</v>
      </c>
      <c r="E105" s="11" t="s">
        <v>189</v>
      </c>
      <c r="F105" s="19">
        <v>252500</v>
      </c>
      <c r="G105" s="13"/>
      <c r="H105" s="10">
        <f t="shared" si="1"/>
        <v>8237800.4900000021</v>
      </c>
    </row>
    <row r="106" spans="3:8" x14ac:dyDescent="0.25">
      <c r="C106" s="16">
        <v>42505</v>
      </c>
      <c r="D106" s="11" t="s">
        <v>193</v>
      </c>
      <c r="E106" s="11" t="s">
        <v>189</v>
      </c>
      <c r="F106" s="19">
        <v>12800</v>
      </c>
      <c r="G106" s="13"/>
      <c r="H106" s="10">
        <f t="shared" si="1"/>
        <v>8225000.4900000021</v>
      </c>
    </row>
    <row r="107" spans="3:8" x14ac:dyDescent="0.25">
      <c r="C107" s="16">
        <v>42445</v>
      </c>
      <c r="D107" s="11" t="s">
        <v>166</v>
      </c>
      <c r="E107" s="11" t="s">
        <v>49</v>
      </c>
      <c r="F107" s="19">
        <v>60000</v>
      </c>
      <c r="G107" s="13"/>
      <c r="H107" s="10">
        <f t="shared" si="1"/>
        <v>8165000.4900000021</v>
      </c>
    </row>
    <row r="108" spans="3:8" x14ac:dyDescent="0.25">
      <c r="C108" s="16">
        <v>42447</v>
      </c>
      <c r="D108" s="11" t="s">
        <v>167</v>
      </c>
      <c r="E108" s="11" t="s">
        <v>18</v>
      </c>
      <c r="F108" s="19">
        <v>830</v>
      </c>
      <c r="G108" s="13"/>
      <c r="H108" s="10">
        <f>+H107-F108+G108</f>
        <v>8164170.4900000021</v>
      </c>
    </row>
    <row r="109" spans="3:8" ht="21" x14ac:dyDescent="0.25">
      <c r="C109" s="11" t="s">
        <v>168</v>
      </c>
      <c r="D109" s="11" t="s">
        <v>169</v>
      </c>
      <c r="E109" s="11" t="s">
        <v>42</v>
      </c>
      <c r="F109" s="19">
        <v>7196.25</v>
      </c>
      <c r="G109" s="13"/>
      <c r="H109" s="10">
        <f t="shared" si="1"/>
        <v>8156974.2400000021</v>
      </c>
    </row>
    <row r="110" spans="3:8" x14ac:dyDescent="0.25">
      <c r="C110" s="16">
        <v>42447</v>
      </c>
      <c r="D110" s="11" t="s">
        <v>170</v>
      </c>
      <c r="E110" s="11" t="s">
        <v>38</v>
      </c>
      <c r="F110" s="19">
        <v>16221.25</v>
      </c>
      <c r="G110" s="13"/>
      <c r="H110" s="10">
        <f t="shared" si="1"/>
        <v>8140752.9900000021</v>
      </c>
    </row>
    <row r="111" spans="3:8" x14ac:dyDescent="0.25">
      <c r="C111" s="11" t="s">
        <v>168</v>
      </c>
      <c r="D111" s="11" t="s">
        <v>171</v>
      </c>
      <c r="E111" s="11" t="s">
        <v>29</v>
      </c>
      <c r="F111" s="19">
        <v>472771.65</v>
      </c>
      <c r="G111" s="13"/>
      <c r="H111" s="10">
        <f t="shared" si="1"/>
        <v>7667981.3400000017</v>
      </c>
    </row>
    <row r="112" spans="3:8" x14ac:dyDescent="0.25">
      <c r="C112" s="11" t="s">
        <v>172</v>
      </c>
      <c r="D112" s="11" t="s">
        <v>173</v>
      </c>
      <c r="E112" s="11" t="s">
        <v>15</v>
      </c>
      <c r="F112" s="19">
        <v>70000</v>
      </c>
      <c r="G112" s="13"/>
      <c r="H112" s="10">
        <f t="shared" si="1"/>
        <v>7597981.3400000017</v>
      </c>
    </row>
    <row r="113" spans="3:8" x14ac:dyDescent="0.25">
      <c r="C113" s="11" t="s">
        <v>168</v>
      </c>
      <c r="D113" s="11" t="s">
        <v>174</v>
      </c>
      <c r="E113" s="11" t="s">
        <v>50</v>
      </c>
      <c r="F113" s="19">
        <v>53369.599999999999</v>
      </c>
      <c r="G113" s="13"/>
      <c r="H113" s="10">
        <f t="shared" si="1"/>
        <v>7544611.7400000021</v>
      </c>
    </row>
    <row r="114" spans="3:8" x14ac:dyDescent="0.25">
      <c r="C114" s="11" t="s">
        <v>168</v>
      </c>
      <c r="D114" s="22">
        <v>240145629</v>
      </c>
      <c r="E114" s="11" t="s">
        <v>53</v>
      </c>
      <c r="F114" s="19"/>
      <c r="G114" s="13">
        <v>3285.72</v>
      </c>
      <c r="H114" s="10">
        <f t="shared" si="1"/>
        <v>7547897.4600000018</v>
      </c>
    </row>
    <row r="115" spans="3:8" x14ac:dyDescent="0.25">
      <c r="C115" s="11" t="s">
        <v>175</v>
      </c>
      <c r="D115" s="11" t="s">
        <v>176</v>
      </c>
      <c r="E115" s="11" t="s">
        <v>31</v>
      </c>
      <c r="F115" s="12">
        <v>240030.86</v>
      </c>
      <c r="G115" s="13"/>
      <c r="H115" s="10">
        <f t="shared" si="1"/>
        <v>7307866.6000000015</v>
      </c>
    </row>
    <row r="116" spans="3:8" x14ac:dyDescent="0.25">
      <c r="C116" s="16">
        <v>42447</v>
      </c>
      <c r="D116" s="11" t="s">
        <v>188</v>
      </c>
      <c r="E116" s="11" t="s">
        <v>187</v>
      </c>
      <c r="F116" s="13">
        <v>4000</v>
      </c>
      <c r="G116" s="13"/>
      <c r="H116" s="10">
        <f t="shared" si="1"/>
        <v>7303866.6000000015</v>
      </c>
    </row>
    <row r="117" spans="3:8" x14ac:dyDescent="0.25">
      <c r="C117" s="16">
        <v>42447</v>
      </c>
      <c r="D117" s="11" t="s">
        <v>191</v>
      </c>
      <c r="E117" s="11" t="s">
        <v>189</v>
      </c>
      <c r="F117" s="13">
        <v>47600</v>
      </c>
      <c r="G117" s="13"/>
      <c r="H117" s="10">
        <f t="shared" si="1"/>
        <v>7256266.6000000015</v>
      </c>
    </row>
    <row r="118" spans="3:8" x14ac:dyDescent="0.25">
      <c r="C118" s="16">
        <v>42447</v>
      </c>
      <c r="D118" s="11" t="s">
        <v>192</v>
      </c>
      <c r="E118" s="11" t="s">
        <v>189</v>
      </c>
      <c r="F118" s="13">
        <v>22100</v>
      </c>
      <c r="G118" s="13"/>
      <c r="H118" s="10">
        <f t="shared" si="1"/>
        <v>7234166.6000000015</v>
      </c>
    </row>
    <row r="119" spans="3:8" x14ac:dyDescent="0.25">
      <c r="C119" s="16">
        <v>42450</v>
      </c>
      <c r="D119" s="22">
        <v>187117280</v>
      </c>
      <c r="E119" s="11" t="s">
        <v>53</v>
      </c>
      <c r="F119" s="13"/>
      <c r="G119" s="13">
        <v>140.05000000000001</v>
      </c>
      <c r="H119" s="10">
        <f t="shared" si="1"/>
        <v>7234306.6500000013</v>
      </c>
    </row>
    <row r="120" spans="3:8" x14ac:dyDescent="0.25">
      <c r="C120" s="16">
        <v>42453</v>
      </c>
      <c r="D120" s="11" t="s">
        <v>184</v>
      </c>
      <c r="E120" s="11" t="s">
        <v>179</v>
      </c>
      <c r="F120" s="13"/>
      <c r="G120" s="13">
        <v>17780899</v>
      </c>
      <c r="H120" s="10">
        <f t="shared" si="1"/>
        <v>25015205.650000002</v>
      </c>
    </row>
    <row r="121" spans="3:8" x14ac:dyDescent="0.25">
      <c r="C121" s="16">
        <v>42453</v>
      </c>
      <c r="D121" s="11" t="s">
        <v>185</v>
      </c>
      <c r="E121" s="11" t="s">
        <v>178</v>
      </c>
      <c r="F121" s="13"/>
      <c r="G121" s="13">
        <v>17780899</v>
      </c>
      <c r="H121" s="10">
        <f t="shared" si="1"/>
        <v>42796104.650000006</v>
      </c>
    </row>
    <row r="122" spans="3:8" x14ac:dyDescent="0.25">
      <c r="C122" s="16">
        <v>42453</v>
      </c>
      <c r="D122" s="11" t="s">
        <v>181</v>
      </c>
      <c r="E122" s="11" t="s">
        <v>177</v>
      </c>
      <c r="F122" s="13">
        <v>6067608.7599999998</v>
      </c>
      <c r="G122" s="13"/>
      <c r="H122" s="10">
        <f t="shared" si="1"/>
        <v>36728495.890000008</v>
      </c>
    </row>
    <row r="123" spans="3:8" x14ac:dyDescent="0.25">
      <c r="C123" s="16">
        <v>42453</v>
      </c>
      <c r="D123" s="11" t="s">
        <v>196</v>
      </c>
      <c r="E123" s="11" t="s">
        <v>180</v>
      </c>
      <c r="F123" s="13">
        <v>193292.9</v>
      </c>
      <c r="G123" s="13"/>
      <c r="H123" s="10">
        <f t="shared" si="1"/>
        <v>36535202.99000001</v>
      </c>
    </row>
    <row r="124" spans="3:8" x14ac:dyDescent="0.25">
      <c r="C124" s="23">
        <v>42452</v>
      </c>
      <c r="D124" s="24" t="s">
        <v>186</v>
      </c>
      <c r="E124" s="24" t="s">
        <v>177</v>
      </c>
      <c r="F124" s="13">
        <v>2424477.73</v>
      </c>
      <c r="G124" s="13"/>
      <c r="H124" s="10">
        <f t="shared" si="1"/>
        <v>34110725.260000013</v>
      </c>
    </row>
    <row r="125" spans="3:8" s="25" customFormat="1" ht="20.25" customHeight="1" x14ac:dyDescent="0.15">
      <c r="C125" s="26">
        <v>42460</v>
      </c>
      <c r="D125" s="18"/>
      <c r="E125" s="18" t="s">
        <v>197</v>
      </c>
      <c r="F125" s="15">
        <v>26882.55</v>
      </c>
      <c r="G125" s="18"/>
      <c r="H125" s="10">
        <f>+H124-F125+G125</f>
        <v>34083842.710000016</v>
      </c>
    </row>
    <row r="126" spans="3:8" x14ac:dyDescent="0.25">
      <c r="C126" s="3"/>
      <c r="D126" s="3"/>
      <c r="E126" s="3"/>
      <c r="F126" s="3"/>
      <c r="G126" s="3"/>
      <c r="H126" s="10"/>
    </row>
    <row r="127" spans="3:8" x14ac:dyDescent="0.25">
      <c r="C127" s="16"/>
      <c r="D127" s="11"/>
      <c r="E127" s="11"/>
      <c r="F127" s="14"/>
      <c r="G127" s="14"/>
      <c r="H127" s="10"/>
    </row>
  </sheetData>
  <mergeCells count="12">
    <mergeCell ref="B11:B13"/>
    <mergeCell ref="C10:H10"/>
    <mergeCell ref="C11:E11"/>
    <mergeCell ref="F11:H11"/>
    <mergeCell ref="C12:D12"/>
    <mergeCell ref="F12:G12"/>
    <mergeCell ref="B9:H9"/>
    <mergeCell ref="B4:H4"/>
    <mergeCell ref="B5:H5"/>
    <mergeCell ref="B6:H6"/>
    <mergeCell ref="B7:H7"/>
    <mergeCell ref="B8:H8"/>
  </mergeCells>
  <pageMargins left="0.9055118110236221" right="0.11811023622047245" top="0.74803149606299213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Santos</dc:creator>
  <cp:lastModifiedBy>Alvaro Leandro Segura Sierra</cp:lastModifiedBy>
  <cp:lastPrinted>2016-04-08T14:55:30Z</cp:lastPrinted>
  <dcterms:created xsi:type="dcterms:W3CDTF">2016-01-05T20:37:10Z</dcterms:created>
  <dcterms:modified xsi:type="dcterms:W3CDTF">2019-04-03T20:11:05Z</dcterms:modified>
</cp:coreProperties>
</file>