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F41" i="1" l="1"/>
  <c r="F40" i="1"/>
  <c r="G26" i="1" l="1"/>
  <c r="G27" i="1" s="1"/>
  <c r="G28" i="1" l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</calcChain>
</file>

<file path=xl/sharedStrings.xml><?xml version="1.0" encoding="utf-8"?>
<sst xmlns="http://schemas.openxmlformats.org/spreadsheetml/2006/main" count="36" uniqueCount="29">
  <si>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</si>
  <si>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</si>
  <si>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</si>
  <si>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</si>
  <si>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</si>
  <si>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</si>
  <si>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</si>
  <si>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</si>
  <si>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</si>
  <si>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</si>
  <si>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</si>
  <si>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</si>
  <si>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</si>
  <si>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</si>
  <si>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</si>
  <si>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</si>
  <si>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</si>
  <si>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Del  01 al 31 de Marzo  del 2016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</si>
  <si>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</si>
  <si>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</si>
  <si>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</si>
  <si>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</si>
  <si>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</si>
  <si>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</si>
  <si>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CK54</t>
  </si>
  <si>
    <t>CARGOS BANCARIOS CHEQUE 54</t>
  </si>
  <si>
    <t xml:space="preserve">CK53 </t>
  </si>
  <si>
    <t>CARGOS BANCARIOS CHEQUE 53</t>
  </si>
  <si>
    <t>COMISION MANEJO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</si>
</sst>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tabSelected="1" topLeftCell="A17" workbookViewId="0">
      <selection activeCell="A16" sqref="A16:G16"/>
    </sheetView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25"/>
      <c r="B3" s="25"/>
      <c r="C3" s="25"/>
      <c r="D3" s="25"/>
      <c r="E3" s="25"/>
      <c r="F3" s="25"/>
      <c r="G3" s="25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28" t="s">
        <v>9</v>
      </c>
      <c r="B16" s="28"/>
      <c r="C16" s="28"/>
      <c r="D16" s="28"/>
      <c r="E16" s="28"/>
      <c r="F16" s="28"/>
      <c r="G16" s="28"/>
      <c r="H16" s="11"/>
    </row>
    <row r="17" spans="1:8" s="2" customFormat="1" ht="20.25" x14ac:dyDescent="0.3">
      <c r="A17" s="29" t="s">
        <v>10</v>
      </c>
      <c r="B17" s="29"/>
      <c r="C17" s="29"/>
      <c r="D17" s="29"/>
      <c r="E17" s="29"/>
      <c r="F17" s="29"/>
      <c r="G17" s="29"/>
      <c r="H17" s="12"/>
    </row>
    <row r="18" spans="1:8" s="2" customFormat="1" ht="22.5" x14ac:dyDescent="0.45">
      <c r="A18" s="30" t="s">
        <v>11</v>
      </c>
      <c r="B18" s="30"/>
      <c r="C18" s="30"/>
      <c r="D18" s="30"/>
      <c r="E18" s="30"/>
      <c r="F18" s="30"/>
      <c r="G18" s="30"/>
      <c r="H18" s="13"/>
    </row>
    <row r="19" spans="1:8" ht="18.75" x14ac:dyDescent="0.2">
      <c r="A19" s="26" t="s">
        <v>16</v>
      </c>
      <c r="B19" s="26"/>
      <c r="C19" s="26"/>
      <c r="D19" s="26"/>
      <c r="E19" s="26"/>
      <c r="F19" s="26"/>
      <c r="G19" s="26"/>
    </row>
    <row r="20" spans="1:8" ht="23.25" x14ac:dyDescent="0.2">
      <c r="A20" s="27" t="s">
        <v>3</v>
      </c>
      <c r="B20" s="27"/>
      <c r="C20" s="27"/>
      <c r="D20" s="27"/>
      <c r="E20" s="27"/>
      <c r="F20" s="27"/>
      <c r="G20" s="27"/>
    </row>
    <row r="21" spans="1:8" ht="18" x14ac:dyDescent="0.2">
      <c r="A21" s="31" t="s">
        <v>17</v>
      </c>
      <c r="B21" s="31"/>
      <c r="C21" s="31"/>
      <c r="D21" s="31"/>
      <c r="E21" s="31"/>
      <c r="F21" s="31"/>
      <c r="G21" s="31"/>
    </row>
    <row r="22" spans="1:8" ht="13.5" thickBot="1" x14ac:dyDescent="0.25">
      <c r="A22" s="36" t="s">
        <v>15</v>
      </c>
      <c r="B22" s="36"/>
      <c r="C22" s="36"/>
      <c r="D22" s="36"/>
      <c r="E22" s="36"/>
      <c r="F22" s="36"/>
      <c r="G22" s="36"/>
    </row>
    <row r="23" spans="1:8" ht="16.5" x14ac:dyDescent="0.2">
      <c r="A23" s="34"/>
      <c r="B23" s="32" t="s">
        <v>4</v>
      </c>
      <c r="C23" s="32"/>
      <c r="D23" s="32"/>
      <c r="E23" s="32" t="s">
        <v>12</v>
      </c>
      <c r="F23" s="32"/>
      <c r="G23" s="32"/>
      <c r="H23" s="1"/>
    </row>
    <row r="24" spans="1:8" ht="16.5" x14ac:dyDescent="0.2">
      <c r="A24" s="35"/>
      <c r="B24" s="33"/>
      <c r="C24" s="33"/>
      <c r="D24" s="9"/>
      <c r="E24" s="33" t="s">
        <v>8</v>
      </c>
      <c r="F24" s="33"/>
      <c r="G24" s="10">
        <v>1523619.87</v>
      </c>
      <c r="H24" s="1"/>
    </row>
    <row r="25" spans="1:8" ht="33" x14ac:dyDescent="0.2">
      <c r="A25" s="35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4">
        <v>42429</v>
      </c>
      <c r="C26" s="23"/>
      <c r="D26" s="7" t="s">
        <v>14</v>
      </c>
      <c r="E26" s="8"/>
      <c r="F26" s="8"/>
      <c r="G26" s="14">
        <f>+G24+E26-F26</f>
        <v>1523619.87</v>
      </c>
    </row>
    <row r="27" spans="1:8" ht="15" x14ac:dyDescent="0.25">
      <c r="A27" s="20"/>
      <c r="B27" s="24">
        <v>42430</v>
      </c>
      <c r="C27" s="23">
        <v>54</v>
      </c>
      <c r="D27" s="21" t="s">
        <v>18</v>
      </c>
      <c r="E27" s="8"/>
      <c r="F27" s="8">
        <v>26775</v>
      </c>
      <c r="G27" s="14">
        <f t="shared" ref="G27:G30" si="0">+G26+E27-F27</f>
        <v>1496844.87</v>
      </c>
    </row>
    <row r="28" spans="1:8" ht="15" x14ac:dyDescent="0.25">
      <c r="A28" s="20"/>
      <c r="B28" s="24">
        <v>42445</v>
      </c>
      <c r="C28" s="23">
        <v>55</v>
      </c>
      <c r="D28" s="21" t="s">
        <v>19</v>
      </c>
      <c r="E28" s="8"/>
      <c r="F28" s="8"/>
      <c r="G28" s="14">
        <f t="shared" si="0"/>
        <v>1496844.87</v>
      </c>
    </row>
    <row r="29" spans="1:8" ht="15" x14ac:dyDescent="0.25">
      <c r="A29" s="20"/>
      <c r="B29" s="24">
        <v>42445</v>
      </c>
      <c r="C29" s="23">
        <v>56</v>
      </c>
      <c r="D29" s="21" t="s">
        <v>19</v>
      </c>
      <c r="E29" s="8"/>
      <c r="F29" s="8"/>
      <c r="G29" s="14">
        <f t="shared" si="0"/>
        <v>1496844.87</v>
      </c>
    </row>
    <row r="30" spans="1:8" ht="15" x14ac:dyDescent="0.25">
      <c r="A30" s="20"/>
      <c r="B30" s="24">
        <v>42445</v>
      </c>
      <c r="C30" s="23">
        <v>57</v>
      </c>
      <c r="D30" s="21" t="s">
        <v>20</v>
      </c>
      <c r="E30" s="20"/>
      <c r="F30" s="22">
        <v>18900</v>
      </c>
      <c r="G30" s="14">
        <f t="shared" si="0"/>
        <v>1477944.87</v>
      </c>
    </row>
    <row r="31" spans="1:8" ht="15" x14ac:dyDescent="0.25">
      <c r="A31" s="20"/>
      <c r="B31" s="24">
        <v>42445</v>
      </c>
      <c r="C31" s="23">
        <v>58</v>
      </c>
      <c r="D31" s="21" t="s">
        <v>19</v>
      </c>
      <c r="E31" s="8"/>
      <c r="F31" s="8"/>
      <c r="G31" s="14">
        <f t="shared" ref="G31:G33" si="1">+G30+E31-F31</f>
        <v>1477944.87</v>
      </c>
    </row>
    <row r="32" spans="1:8" ht="15" x14ac:dyDescent="0.25">
      <c r="A32" s="20"/>
      <c r="B32" s="24">
        <v>42445</v>
      </c>
      <c r="C32" s="23">
        <v>59</v>
      </c>
      <c r="D32" s="21" t="s">
        <v>19</v>
      </c>
      <c r="E32" s="8"/>
      <c r="F32" s="8"/>
      <c r="G32" s="14">
        <f t="shared" si="1"/>
        <v>1477944.87</v>
      </c>
    </row>
    <row r="33" spans="1:7" ht="15" x14ac:dyDescent="0.25">
      <c r="A33" s="20"/>
      <c r="B33" s="24">
        <v>42445</v>
      </c>
      <c r="C33" s="23">
        <v>60</v>
      </c>
      <c r="D33" s="21" t="s">
        <v>19</v>
      </c>
      <c r="E33" s="20"/>
      <c r="F33" s="22"/>
      <c r="G33" s="14">
        <f t="shared" si="1"/>
        <v>1477944.87</v>
      </c>
    </row>
    <row r="34" spans="1:7" ht="15" x14ac:dyDescent="0.25">
      <c r="A34" s="20"/>
      <c r="B34" s="24">
        <v>42445</v>
      </c>
      <c r="C34" s="23">
        <v>61</v>
      </c>
      <c r="D34" s="21" t="s">
        <v>18</v>
      </c>
      <c r="E34" s="8"/>
      <c r="F34" s="8">
        <v>35280</v>
      </c>
      <c r="G34" s="14">
        <f t="shared" ref="G34:G36" si="2">+G33+E34-F34</f>
        <v>1442664.87</v>
      </c>
    </row>
    <row r="35" spans="1:7" ht="15" x14ac:dyDescent="0.25">
      <c r="A35" s="20"/>
      <c r="B35" s="24">
        <v>42445</v>
      </c>
      <c r="C35" s="23">
        <v>62</v>
      </c>
      <c r="D35" s="21" t="s">
        <v>21</v>
      </c>
      <c r="E35" s="8"/>
      <c r="F35" s="8">
        <v>45000</v>
      </c>
      <c r="G35" s="14">
        <f t="shared" si="2"/>
        <v>1397664.87</v>
      </c>
    </row>
    <row r="36" spans="1:7" ht="15" x14ac:dyDescent="0.25">
      <c r="A36" s="20"/>
      <c r="B36" s="24">
        <v>42445</v>
      </c>
      <c r="C36" s="23">
        <v>63</v>
      </c>
      <c r="D36" s="21" t="s">
        <v>22</v>
      </c>
      <c r="E36" s="20"/>
      <c r="F36" s="22">
        <v>26325</v>
      </c>
      <c r="G36" s="14">
        <f t="shared" si="2"/>
        <v>1371339.87</v>
      </c>
    </row>
    <row r="37" spans="1:7" ht="15" x14ac:dyDescent="0.25">
      <c r="A37" s="20"/>
      <c r="B37" s="24">
        <v>42445</v>
      </c>
      <c r="C37" s="23">
        <v>64</v>
      </c>
      <c r="D37" s="21" t="s">
        <v>19</v>
      </c>
      <c r="E37" s="20"/>
      <c r="F37" s="22"/>
      <c r="G37" s="14">
        <f t="shared" ref="G37:G42" si="3">+G36+E37-F37</f>
        <v>1371339.87</v>
      </c>
    </row>
    <row r="38" spans="1:7" ht="15" x14ac:dyDescent="0.25">
      <c r="A38" s="20"/>
      <c r="B38" s="24">
        <v>42445</v>
      </c>
      <c r="C38" s="23">
        <v>65</v>
      </c>
      <c r="D38" s="21" t="s">
        <v>19</v>
      </c>
      <c r="E38" s="20"/>
      <c r="F38" s="22"/>
      <c r="G38" s="14">
        <f t="shared" si="3"/>
        <v>1371339.87</v>
      </c>
    </row>
    <row r="39" spans="1:7" ht="15" x14ac:dyDescent="0.25">
      <c r="A39" s="20"/>
      <c r="B39" s="24">
        <v>42446</v>
      </c>
      <c r="C39" s="23">
        <v>66</v>
      </c>
      <c r="D39" s="21" t="s">
        <v>23</v>
      </c>
      <c r="E39" s="20"/>
      <c r="F39" s="22">
        <v>279992.03999999998</v>
      </c>
      <c r="G39" s="14">
        <f t="shared" si="3"/>
        <v>1091347.83</v>
      </c>
    </row>
    <row r="40" spans="1:7" ht="15" x14ac:dyDescent="0.25">
      <c r="A40" s="20"/>
      <c r="B40" s="24">
        <v>42458</v>
      </c>
      <c r="C40" s="23" t="s">
        <v>24</v>
      </c>
      <c r="D40" s="21" t="s">
        <v>25</v>
      </c>
      <c r="E40" s="20"/>
      <c r="F40" s="22">
        <f>+F27*0.0015</f>
        <v>40.162500000000001</v>
      </c>
      <c r="G40" s="14">
        <f t="shared" si="3"/>
        <v>1091307.6675</v>
      </c>
    </row>
    <row r="41" spans="1:7" ht="15" x14ac:dyDescent="0.25">
      <c r="A41" s="20"/>
      <c r="B41" s="24">
        <v>42458</v>
      </c>
      <c r="C41" s="23" t="s">
        <v>26</v>
      </c>
      <c r="D41" s="21" t="s">
        <v>27</v>
      </c>
      <c r="E41" s="20"/>
      <c r="F41" s="22">
        <f>32760*0.0015</f>
        <v>49.14</v>
      </c>
      <c r="G41" s="14">
        <f t="shared" si="3"/>
        <v>1091258.5275000001</v>
      </c>
    </row>
    <row r="42" spans="1:7" ht="15" x14ac:dyDescent="0.25">
      <c r="A42" s="20"/>
      <c r="B42" s="24">
        <v>42458</v>
      </c>
      <c r="C42" s="23">
        <v>26503</v>
      </c>
      <c r="D42" s="21" t="s">
        <v>28</v>
      </c>
      <c r="E42" s="20"/>
      <c r="F42" s="22">
        <v>175</v>
      </c>
      <c r="G42" s="14">
        <f t="shared" si="3"/>
        <v>1091083.5275000001</v>
      </c>
    </row>
  </sheetData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2019-04-03T20:08:35Z</dcterms:modified>
</cp:coreProperties>
</file>