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marzo 2016" sheetId="23" r:id="rId1"/>
    <sheet name="Hoja1" sheetId="24" r:id="rId2"/>
  </sheets>
  <definedNames>
    <definedName name="_xlnm.Print_Area" localSheetId="0">'marzo 2016'!$A$1:$S$456</definedName>
  </definedNames>
  <calcPr calcId="145621"/>
</workbook>
</file>

<file path=xl/calcChain.xml><?xml version="1.0" encoding="utf-8"?>
<calcChain xmlns="http://schemas.openxmlformats.org/spreadsheetml/2006/main">
  <c r="G23" i="23" l="1"/>
  <c r="G24" i="23" l="1"/>
  <c r="G25" i="23" s="1"/>
  <c r="G26" i="23" s="1"/>
  <c r="G27" i="23" s="1"/>
  <c r="G28" i="23" s="1"/>
  <c r="G29" i="23" s="1"/>
  <c r="G30" i="23" s="1"/>
  <c r="G31" i="23" l="1"/>
  <c r="G32" i="23" s="1"/>
  <c r="G33" i="23" s="1"/>
  <c r="G34" i="23" s="1"/>
  <c r="G35" i="23" s="1"/>
  <c r="G36" i="23" s="1"/>
  <c r="G37" i="23" l="1"/>
  <c r="G38" i="23" l="1"/>
  <c r="G39" i="23" s="1"/>
  <c r="G40" i="23" s="1"/>
  <c r="G41" i="23" s="1"/>
  <c r="G42" i="23" s="1"/>
  <c r="G43" i="23" l="1"/>
  <c r="G44" i="23" s="1"/>
  <c r="G45" i="23" s="1"/>
  <c r="G46" i="23" s="1"/>
</calcChain>
</file>

<file path=xl/sharedStrings.xml><?xml version="1.0" encoding="utf-8"?>
<sst xmlns="http://schemas.openxmlformats.org/spreadsheetml/2006/main" count="41" uniqueCount="22">
  <si>
    <t>DEPOSITO</t>
  </si>
  <si>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</si>
  <si>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</si>
  <si>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</si>
  <si>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</si>
  <si>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</si>
  <si>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</si>
  <si>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</si>
  <si>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</si>
  <si>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</si>
  <si>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</si>
  <si>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</si>
  <si>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</si>
  <si>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</si>
  <si>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</si>
  <si>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SALDO ANTERIOR</t>
  </si>
  <si>
    <t>…………………………………………….00</t>
  </si>
  <si>
    <t>"Año de Fomento de la Vivienda"</t>
  </si>
  <si>
    <t>PAGO SUPLIDORES ACH</t>
  </si>
  <si>
    <t>COMISION POR MANEJO CUENTA</t>
  </si>
  <si>
    <t>TRANSF. TERCEROS IB</t>
  </si>
  <si>
    <t>Del  01 al 30 de Abril 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</si>
</sst>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Font="1"/>
    <xf numFmtId="0" fontId="9" fillId="3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3" fontId="0" fillId="0" borderId="0" xfId="0" applyNumberFormat="1" applyFont="1"/>
    <xf numFmtId="0" fontId="11" fillId="0" borderId="1" xfId="0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43" fontId="11" fillId="0" borderId="1" xfId="1" applyFont="1" applyFill="1" applyBorder="1" applyAlignment="1">
      <alignment horizontal="right"/>
    </xf>
    <xf numFmtId="43" fontId="0" fillId="0" borderId="0" xfId="1" applyFont="1"/>
    <xf numFmtId="164" fontId="11" fillId="0" borderId="10" xfId="0" applyNumberFormat="1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/>
    </xf>
    <xf numFmtId="43" fontId="12" fillId="0" borderId="11" xfId="1" applyFont="1" applyFill="1" applyBorder="1"/>
    <xf numFmtId="43" fontId="13" fillId="0" borderId="11" xfId="1" applyFont="1" applyFill="1" applyBorder="1" applyAlignment="1">
      <alignment horizontal="right"/>
    </xf>
    <xf numFmtId="43" fontId="10" fillId="0" borderId="11" xfId="1" applyFont="1" applyFill="1" applyBorder="1" applyAlignment="1">
      <alignment horizontal="right"/>
    </xf>
    <xf numFmtId="43" fontId="10" fillId="0" borderId="12" xfId="1" applyFont="1" applyFill="1" applyBorder="1"/>
    <xf numFmtId="164" fontId="11" fillId="0" borderId="13" xfId="0" applyNumberFormat="1" applyFont="1" applyFill="1" applyBorder="1" applyAlignment="1">
      <alignment horizontal="left"/>
    </xf>
    <xf numFmtId="43" fontId="10" fillId="0" borderId="14" xfId="1" applyFont="1" applyFill="1" applyBorder="1"/>
    <xf numFmtId="164" fontId="11" fillId="0" borderId="15" xfId="0" applyNumberFormat="1" applyFont="1" applyFill="1" applyBorder="1" applyAlignment="1">
      <alignment horizontal="left"/>
    </xf>
    <xf numFmtId="0" fontId="11" fillId="0" borderId="16" xfId="0" applyFont="1" applyFill="1" applyBorder="1" applyAlignment="1">
      <alignment horizontal="left"/>
    </xf>
    <xf numFmtId="43" fontId="11" fillId="0" borderId="16" xfId="1" applyFont="1" applyFill="1" applyBorder="1" applyAlignment="1">
      <alignment horizontal="right"/>
    </xf>
    <xf numFmtId="43" fontId="10" fillId="0" borderId="17" xfId="1" applyFont="1" applyFill="1" applyBorder="1"/>
    <xf numFmtId="43" fontId="10" fillId="3" borderId="6" xfId="1" applyFont="1" applyFill="1" applyBorder="1" applyAlignment="1">
      <alignment horizontal="center"/>
    </xf>
    <xf numFmtId="43" fontId="10" fillId="3" borderId="7" xfId="1" applyFont="1" applyFill="1" applyBorder="1" applyAlignment="1">
      <alignment horizontal="center"/>
    </xf>
    <xf numFmtId="43" fontId="10" fillId="3" borderId="18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28575</xdr:rowOff>
    </xdr:from>
    <xdr:to>
      <xdr:col>6</xdr:col>
      <xdr:colOff>838199</xdr:colOff>
      <xdr:row>11</xdr:row>
      <xdr:rowOff>95250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91250" y="28575"/>
          <a:ext cx="2619374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56"/>
  <sheetViews>
    <sheetView showGridLines="0" tabSelected="1" topLeftCell="A6" zoomScaleNormal="100" workbookViewId="0">
      <selection activeCell="I21" sqref="I21"/>
    </sheetView>
  </sheetViews>
  <sheetFormatPr baseColWidth="10" defaultRowHeight="15" x14ac:dyDescent="0.25"/>
  <cols>
    <col min="1" max="1" width="10.7109375" bestFit="1" customWidth="1"/>
    <col min="2" max="2" width="13.7109375" customWidth="1"/>
    <col min="3" max="3" width="14.28515625" bestFit="1" customWidth="1"/>
    <col min="4" max="4" width="49.7109375" bestFit="1" customWidth="1"/>
    <col min="5" max="5" width="15.140625" customWidth="1"/>
    <col min="6" max="6" width="16" customWidth="1"/>
    <col min="7" max="7" width="16.5703125" bestFit="1" customWidth="1"/>
    <col min="9" max="9" width="13.140625" bestFit="1" customWidth="1"/>
  </cols>
  <sheetData>
    <row r="1" spans="1:7" s="1" customFormat="1" x14ac:dyDescent="0.25">
      <c r="A1"/>
      <c r="B1"/>
      <c r="C1"/>
      <c r="D1"/>
      <c r="E1"/>
      <c r="F1"/>
      <c r="G1"/>
    </row>
    <row r="2" spans="1:7" s="1" customFormat="1" x14ac:dyDescent="0.25">
      <c r="A2"/>
      <c r="B2"/>
      <c r="C2"/>
      <c r="D2"/>
      <c r="E2"/>
      <c r="F2"/>
      <c r="G2"/>
    </row>
    <row r="3" spans="1:7" s="1" customFormat="1" x14ac:dyDescent="0.25">
      <c r="A3"/>
      <c r="B3"/>
      <c r="C3"/>
      <c r="D3"/>
      <c r="E3"/>
      <c r="F3"/>
      <c r="G3"/>
    </row>
    <row r="4" spans="1:7" s="1" customFormat="1" x14ac:dyDescent="0.25">
      <c r="A4"/>
      <c r="B4"/>
      <c r="C4"/>
      <c r="D4"/>
      <c r="E4"/>
      <c r="F4"/>
      <c r="G4"/>
    </row>
    <row r="5" spans="1:7" s="1" customFormat="1" x14ac:dyDescent="0.25">
      <c r="A5"/>
      <c r="B5"/>
      <c r="C5"/>
      <c r="D5"/>
      <c r="E5"/>
      <c r="F5"/>
      <c r="G5"/>
    </row>
    <row r="6" spans="1:7" s="1" customFormat="1" x14ac:dyDescent="0.25">
      <c r="A6"/>
      <c r="B6"/>
      <c r="C6"/>
      <c r="D6"/>
      <c r="E6"/>
      <c r="F6"/>
      <c r="G6"/>
    </row>
    <row r="7" spans="1:7" s="1" customFormat="1" x14ac:dyDescent="0.25">
      <c r="A7"/>
      <c r="B7"/>
      <c r="C7"/>
      <c r="D7"/>
      <c r="E7"/>
      <c r="F7"/>
      <c r="G7"/>
    </row>
    <row r="8" spans="1:7" s="1" customFormat="1" x14ac:dyDescent="0.25">
      <c r="A8"/>
      <c r="B8"/>
      <c r="C8"/>
      <c r="D8"/>
      <c r="E8"/>
      <c r="F8"/>
      <c r="G8"/>
    </row>
    <row r="9" spans="1:7" s="1" customFormat="1" x14ac:dyDescent="0.25">
      <c r="A9"/>
      <c r="B9"/>
      <c r="C9"/>
      <c r="D9"/>
      <c r="E9"/>
      <c r="F9"/>
      <c r="G9"/>
    </row>
    <row r="10" spans="1:7" s="1" customFormat="1" x14ac:dyDescent="0.25">
      <c r="A10"/>
      <c r="B10"/>
      <c r="C10"/>
      <c r="D10"/>
      <c r="E10"/>
      <c r="F10"/>
      <c r="G10"/>
    </row>
    <row r="11" spans="1:7" s="1" customFormat="1" x14ac:dyDescent="0.25">
      <c r="A11"/>
      <c r="B11"/>
      <c r="C11"/>
      <c r="D11"/>
      <c r="E11"/>
      <c r="F11"/>
      <c r="G11"/>
    </row>
    <row r="12" spans="1:7" s="1" customFormat="1" x14ac:dyDescent="0.25">
      <c r="A12"/>
      <c r="B12"/>
      <c r="C12"/>
      <c r="D12"/>
      <c r="E12"/>
      <c r="F12"/>
      <c r="G12"/>
    </row>
    <row r="13" spans="1:7" s="1" customFormat="1" ht="23.25" x14ac:dyDescent="0.35">
      <c r="A13" s="29" t="s">
        <v>1</v>
      </c>
      <c r="B13" s="29"/>
      <c r="C13" s="29"/>
      <c r="D13" s="29"/>
      <c r="E13" s="29"/>
      <c r="F13" s="29"/>
      <c r="G13" s="29"/>
    </row>
    <row r="14" spans="1:7" s="1" customFormat="1" ht="20.25" x14ac:dyDescent="0.3">
      <c r="A14" s="30" t="s">
        <v>2</v>
      </c>
      <c r="B14" s="30"/>
      <c r="C14" s="30"/>
      <c r="D14" s="30"/>
      <c r="E14" s="30"/>
      <c r="F14" s="30"/>
      <c r="G14" s="30"/>
    </row>
    <row r="15" spans="1:7" s="1" customFormat="1" ht="22.5" x14ac:dyDescent="0.45">
      <c r="A15" s="31" t="s">
        <v>3</v>
      </c>
      <c r="B15" s="31"/>
      <c r="C15" s="31"/>
      <c r="D15" s="31"/>
      <c r="E15" s="31"/>
      <c r="F15" s="31"/>
      <c r="G15" s="31"/>
    </row>
    <row r="16" spans="1:7" s="1" customFormat="1" ht="18.75" x14ac:dyDescent="0.25">
      <c r="A16" s="32" t="s">
        <v>17</v>
      </c>
      <c r="B16" s="32"/>
      <c r="C16" s="32"/>
      <c r="D16" s="32"/>
      <c r="E16" s="32"/>
      <c r="F16" s="32"/>
      <c r="G16" s="32"/>
    </row>
    <row r="17" spans="1:9" s="1" customFormat="1" ht="23.25" x14ac:dyDescent="0.25">
      <c r="A17" s="33" t="s">
        <v>13</v>
      </c>
      <c r="B17" s="33"/>
      <c r="C17" s="33"/>
      <c r="D17" s="33"/>
      <c r="E17" s="33"/>
      <c r="F17" s="33"/>
      <c r="G17" s="33"/>
    </row>
    <row r="18" spans="1:9" s="1" customFormat="1" ht="18" x14ac:dyDescent="0.25">
      <c r="A18" s="28" t="s">
        <v>21</v>
      </c>
      <c r="B18" s="28"/>
      <c r="C18" s="28"/>
      <c r="D18" s="28"/>
      <c r="E18" s="28"/>
      <c r="F18" s="28"/>
      <c r="G18" s="28"/>
    </row>
    <row r="19" spans="1:9" s="1" customFormat="1" ht="21" thickBot="1" x14ac:dyDescent="0.35">
      <c r="A19" s="30" t="s">
        <v>14</v>
      </c>
      <c r="B19" s="30"/>
      <c r="C19" s="30"/>
      <c r="D19" s="30"/>
      <c r="E19" s="30"/>
      <c r="F19" s="30"/>
      <c r="G19" s="30"/>
    </row>
    <row r="20" spans="1:9" s="1" customFormat="1" ht="16.5" x14ac:dyDescent="0.25">
      <c r="A20" s="34"/>
      <c r="B20" s="36" t="s">
        <v>4</v>
      </c>
      <c r="C20" s="36"/>
      <c r="D20" s="36"/>
      <c r="E20" s="36" t="s">
        <v>12</v>
      </c>
      <c r="F20" s="36"/>
      <c r="G20" s="36"/>
    </row>
    <row r="21" spans="1:9" s="1" customFormat="1" ht="16.5" x14ac:dyDescent="0.25">
      <c r="A21" s="35"/>
      <c r="B21" s="37"/>
      <c r="C21" s="37"/>
      <c r="D21" s="2"/>
      <c r="E21" s="37" t="s">
        <v>5</v>
      </c>
      <c r="F21" s="37"/>
      <c r="G21" s="3">
        <v>1523283.99</v>
      </c>
      <c r="H21" s="8"/>
      <c r="I21" s="12"/>
    </row>
    <row r="22" spans="1:9" s="1" customFormat="1" ht="33.75" thickBot="1" x14ac:dyDescent="0.3">
      <c r="A22" s="35"/>
      <c r="B22" s="4" t="s">
        <v>6</v>
      </c>
      <c r="C22" s="5" t="s">
        <v>7</v>
      </c>
      <c r="D22" s="6" t="s">
        <v>8</v>
      </c>
      <c r="E22" s="4" t="s">
        <v>9</v>
      </c>
      <c r="F22" s="5" t="s">
        <v>10</v>
      </c>
      <c r="G22" s="7" t="s">
        <v>11</v>
      </c>
    </row>
    <row r="23" spans="1:9" s="1" customFormat="1" x14ac:dyDescent="0.25">
      <c r="A23" s="25"/>
      <c r="B23" s="13">
        <v>42460</v>
      </c>
      <c r="C23" s="14"/>
      <c r="D23" s="15" t="s">
        <v>15</v>
      </c>
      <c r="E23" s="16"/>
      <c r="F23" s="17"/>
      <c r="G23" s="18">
        <f>+G21</f>
        <v>1523283.99</v>
      </c>
    </row>
    <row r="24" spans="1:9" x14ac:dyDescent="0.25">
      <c r="A24" s="26"/>
      <c r="B24" s="19">
        <v>42464</v>
      </c>
      <c r="C24" s="9">
        <v>179882088</v>
      </c>
      <c r="D24" s="9" t="s">
        <v>0</v>
      </c>
      <c r="E24" s="11">
        <v>4150</v>
      </c>
      <c r="F24" s="11"/>
      <c r="G24" s="20">
        <f>+G23+E24-F24</f>
        <v>1527433.99</v>
      </c>
    </row>
    <row r="25" spans="1:9" x14ac:dyDescent="0.25">
      <c r="A25" s="26"/>
      <c r="B25" s="19">
        <v>42465</v>
      </c>
      <c r="C25" s="9">
        <v>14426129</v>
      </c>
      <c r="D25" s="9" t="s">
        <v>0</v>
      </c>
      <c r="E25" s="11">
        <v>16908.48</v>
      </c>
      <c r="F25" s="11"/>
      <c r="G25" s="20">
        <f t="shared" ref="G25:G46" si="0">+G24+E25-F25</f>
        <v>1544342.47</v>
      </c>
    </row>
    <row r="26" spans="1:9" x14ac:dyDescent="0.25">
      <c r="A26" s="26"/>
      <c r="B26" s="19">
        <v>42465</v>
      </c>
      <c r="C26" s="10">
        <v>14426128</v>
      </c>
      <c r="D26" s="10" t="s">
        <v>0</v>
      </c>
      <c r="E26" s="11">
        <v>22241.31</v>
      </c>
      <c r="F26" s="11"/>
      <c r="G26" s="20">
        <f t="shared" si="0"/>
        <v>1566583.78</v>
      </c>
    </row>
    <row r="27" spans="1:9" x14ac:dyDescent="0.25">
      <c r="A27" s="26"/>
      <c r="B27" s="19">
        <v>42466</v>
      </c>
      <c r="C27" s="10">
        <v>14426134</v>
      </c>
      <c r="D27" s="10" t="s">
        <v>0</v>
      </c>
      <c r="E27" s="11">
        <v>11709</v>
      </c>
      <c r="F27" s="11"/>
      <c r="G27" s="20">
        <f t="shared" si="0"/>
        <v>1578292.78</v>
      </c>
    </row>
    <row r="28" spans="1:9" x14ac:dyDescent="0.25">
      <c r="A28" s="26"/>
      <c r="B28" s="19">
        <v>42467</v>
      </c>
      <c r="C28" s="9">
        <v>188458081</v>
      </c>
      <c r="D28" s="9" t="s">
        <v>0</v>
      </c>
      <c r="E28" s="11">
        <v>1210</v>
      </c>
      <c r="F28" s="11"/>
      <c r="G28" s="20">
        <f t="shared" si="0"/>
        <v>1579502.78</v>
      </c>
    </row>
    <row r="29" spans="1:9" x14ac:dyDescent="0.25">
      <c r="A29" s="26"/>
      <c r="B29" s="19">
        <v>42468</v>
      </c>
      <c r="C29" s="9">
        <v>188445226</v>
      </c>
      <c r="D29" s="9" t="s">
        <v>0</v>
      </c>
      <c r="E29" s="11">
        <v>250</v>
      </c>
      <c r="F29" s="11"/>
      <c r="G29" s="20">
        <f t="shared" si="0"/>
        <v>1579752.78</v>
      </c>
    </row>
    <row r="30" spans="1:9" x14ac:dyDescent="0.25">
      <c r="A30" s="26"/>
      <c r="B30" s="19">
        <v>42468</v>
      </c>
      <c r="C30" s="10">
        <v>1070955991</v>
      </c>
      <c r="D30" s="10" t="s">
        <v>20</v>
      </c>
      <c r="E30" s="11">
        <v>500</v>
      </c>
      <c r="F30" s="11"/>
      <c r="G30" s="20">
        <f t="shared" si="0"/>
        <v>1580252.78</v>
      </c>
    </row>
    <row r="31" spans="1:9" x14ac:dyDescent="0.25">
      <c r="A31" s="26"/>
      <c r="B31" s="19">
        <v>42471</v>
      </c>
      <c r="C31" s="10">
        <v>188449075</v>
      </c>
      <c r="D31" s="10" t="s">
        <v>0</v>
      </c>
      <c r="E31" s="11">
        <v>1200</v>
      </c>
      <c r="F31" s="11"/>
      <c r="G31" s="20">
        <f t="shared" si="0"/>
        <v>1581452.78</v>
      </c>
    </row>
    <row r="32" spans="1:9" x14ac:dyDescent="0.25">
      <c r="A32" s="26"/>
      <c r="B32" s="19">
        <v>42473</v>
      </c>
      <c r="C32" s="9">
        <v>179882687</v>
      </c>
      <c r="D32" s="9" t="s">
        <v>0</v>
      </c>
      <c r="E32" s="11">
        <v>600</v>
      </c>
      <c r="F32" s="11"/>
      <c r="G32" s="20">
        <f t="shared" si="0"/>
        <v>1582052.78</v>
      </c>
    </row>
    <row r="33" spans="1:7" x14ac:dyDescent="0.25">
      <c r="A33" s="26"/>
      <c r="B33" s="19">
        <v>42474</v>
      </c>
      <c r="C33" s="10">
        <v>14426131</v>
      </c>
      <c r="D33" s="10" t="s">
        <v>0</v>
      </c>
      <c r="E33" s="11">
        <v>2728.95</v>
      </c>
      <c r="F33" s="11"/>
      <c r="G33" s="20">
        <f t="shared" si="0"/>
        <v>1584781.73</v>
      </c>
    </row>
    <row r="34" spans="1:7" x14ac:dyDescent="0.25">
      <c r="A34" s="26"/>
      <c r="B34" s="19">
        <v>42475</v>
      </c>
      <c r="C34" s="10">
        <v>10101230</v>
      </c>
      <c r="D34" s="10" t="s">
        <v>18</v>
      </c>
      <c r="E34" s="11">
        <v>5995.88</v>
      </c>
      <c r="F34" s="11"/>
      <c r="G34" s="20">
        <f t="shared" si="0"/>
        <v>1590777.6099999999</v>
      </c>
    </row>
    <row r="35" spans="1:7" x14ac:dyDescent="0.25">
      <c r="A35" s="26"/>
      <c r="B35" s="19">
        <v>42475</v>
      </c>
      <c r="C35" s="9">
        <v>202595611</v>
      </c>
      <c r="D35" s="9" t="s">
        <v>0</v>
      </c>
      <c r="E35" s="11">
        <v>810</v>
      </c>
      <c r="F35" s="11"/>
      <c r="G35" s="20">
        <f t="shared" si="0"/>
        <v>1591587.6099999999</v>
      </c>
    </row>
    <row r="36" spans="1:7" x14ac:dyDescent="0.25">
      <c r="A36" s="26"/>
      <c r="B36" s="19">
        <v>42479</v>
      </c>
      <c r="C36" s="10">
        <v>188449950</v>
      </c>
      <c r="D36" s="10" t="s">
        <v>0</v>
      </c>
      <c r="E36" s="11">
        <v>750</v>
      </c>
      <c r="F36" s="11"/>
      <c r="G36" s="20">
        <f t="shared" si="0"/>
        <v>1592337.6099999999</v>
      </c>
    </row>
    <row r="37" spans="1:7" x14ac:dyDescent="0.25">
      <c r="A37" s="26"/>
      <c r="B37" s="19">
        <v>42479</v>
      </c>
      <c r="C37" s="9">
        <v>188445752</v>
      </c>
      <c r="D37" s="9" t="s">
        <v>0</v>
      </c>
      <c r="E37" s="11">
        <v>1750</v>
      </c>
      <c r="F37" s="11"/>
      <c r="G37" s="20">
        <f t="shared" si="0"/>
        <v>1594087.6099999999</v>
      </c>
    </row>
    <row r="38" spans="1:7" x14ac:dyDescent="0.25">
      <c r="A38" s="26"/>
      <c r="B38" s="19">
        <v>42479</v>
      </c>
      <c r="C38" s="10">
        <v>188648631</v>
      </c>
      <c r="D38" s="10" t="s">
        <v>0</v>
      </c>
      <c r="E38" s="11">
        <v>10</v>
      </c>
      <c r="F38" s="11"/>
      <c r="G38" s="20">
        <f t="shared" si="0"/>
        <v>1594097.6099999999</v>
      </c>
    </row>
    <row r="39" spans="1:7" x14ac:dyDescent="0.25">
      <c r="A39" s="26"/>
      <c r="B39" s="19">
        <v>42479</v>
      </c>
      <c r="C39" s="9">
        <v>188648629</v>
      </c>
      <c r="D39" s="9" t="s">
        <v>0</v>
      </c>
      <c r="E39" s="11">
        <v>1103</v>
      </c>
      <c r="F39" s="11"/>
      <c r="G39" s="20">
        <f t="shared" si="0"/>
        <v>1595200.6099999999</v>
      </c>
    </row>
    <row r="40" spans="1:7" x14ac:dyDescent="0.25">
      <c r="A40" s="26"/>
      <c r="B40" s="19">
        <v>42481</v>
      </c>
      <c r="C40" s="9">
        <v>188447528</v>
      </c>
      <c r="D40" s="9" t="s">
        <v>0</v>
      </c>
      <c r="E40" s="11">
        <v>2000</v>
      </c>
      <c r="F40" s="11"/>
      <c r="G40" s="20">
        <f t="shared" si="0"/>
        <v>1597200.6099999999</v>
      </c>
    </row>
    <row r="41" spans="1:7" x14ac:dyDescent="0.25">
      <c r="A41" s="26"/>
      <c r="B41" s="19">
        <v>42485</v>
      </c>
      <c r="C41" s="10">
        <v>188481864</v>
      </c>
      <c r="D41" s="10" t="s">
        <v>0</v>
      </c>
      <c r="E41" s="11">
        <v>2150</v>
      </c>
      <c r="F41" s="11"/>
      <c r="G41" s="20">
        <f t="shared" si="0"/>
        <v>1599350.6099999999</v>
      </c>
    </row>
    <row r="42" spans="1:7" x14ac:dyDescent="0.25">
      <c r="A42" s="26"/>
      <c r="B42" s="19">
        <v>42486</v>
      </c>
      <c r="C42" s="10">
        <v>188444694</v>
      </c>
      <c r="D42" s="10" t="s">
        <v>0</v>
      </c>
      <c r="E42" s="11">
        <v>1350</v>
      </c>
      <c r="F42" s="11"/>
      <c r="G42" s="20">
        <f t="shared" si="0"/>
        <v>1600700.6099999999</v>
      </c>
    </row>
    <row r="43" spans="1:7" x14ac:dyDescent="0.25">
      <c r="A43" s="26"/>
      <c r="B43" s="19">
        <v>42486</v>
      </c>
      <c r="C43" s="9">
        <v>1109127251</v>
      </c>
      <c r="D43" s="9" t="s">
        <v>20</v>
      </c>
      <c r="E43" s="11">
        <v>1150</v>
      </c>
      <c r="F43" s="11"/>
      <c r="G43" s="20">
        <f t="shared" si="0"/>
        <v>1601850.6099999999</v>
      </c>
    </row>
    <row r="44" spans="1:7" x14ac:dyDescent="0.25">
      <c r="A44" s="26"/>
      <c r="B44" s="19">
        <v>42487</v>
      </c>
      <c r="C44" s="9">
        <v>188482142</v>
      </c>
      <c r="D44" s="9" t="s">
        <v>0</v>
      </c>
      <c r="E44" s="11">
        <v>150</v>
      </c>
      <c r="F44" s="11"/>
      <c r="G44" s="20">
        <f t="shared" si="0"/>
        <v>1602000.6099999999</v>
      </c>
    </row>
    <row r="45" spans="1:7" x14ac:dyDescent="0.25">
      <c r="A45" s="26"/>
      <c r="B45" s="19">
        <v>42489</v>
      </c>
      <c r="C45" s="9">
        <v>26648</v>
      </c>
      <c r="D45" s="9" t="s">
        <v>19</v>
      </c>
      <c r="E45" s="11"/>
      <c r="F45" s="11">
        <v>175</v>
      </c>
      <c r="G45" s="20">
        <f t="shared" si="0"/>
        <v>1601825.6099999999</v>
      </c>
    </row>
    <row r="46" spans="1:7" x14ac:dyDescent="0.25">
      <c r="A46" s="26"/>
      <c r="B46" s="19">
        <v>42489</v>
      </c>
      <c r="C46" s="10">
        <v>188480179</v>
      </c>
      <c r="D46" s="10" t="s">
        <v>0</v>
      </c>
      <c r="E46" s="11">
        <v>5100</v>
      </c>
      <c r="F46" s="11"/>
      <c r="G46" s="20">
        <f t="shared" si="0"/>
        <v>1606925.6099999999</v>
      </c>
    </row>
    <row r="47" spans="1:7" x14ac:dyDescent="0.25">
      <c r="A47" s="26"/>
      <c r="B47" s="19"/>
      <c r="C47" s="10"/>
      <c r="D47" s="10"/>
      <c r="E47" s="11"/>
      <c r="F47" s="11"/>
      <c r="G47" s="20"/>
    </row>
    <row r="48" spans="1:7" x14ac:dyDescent="0.25">
      <c r="A48" s="26"/>
      <c r="B48" s="19"/>
      <c r="C48" s="9"/>
      <c r="D48" s="9"/>
      <c r="E48" s="11"/>
      <c r="F48" s="11"/>
      <c r="G48" s="20"/>
    </row>
    <row r="49" spans="1:7" x14ac:dyDescent="0.25">
      <c r="A49" s="26"/>
      <c r="B49" s="19"/>
      <c r="C49" s="10"/>
      <c r="D49" s="10"/>
      <c r="E49" s="11"/>
      <c r="F49" s="11"/>
      <c r="G49" s="20"/>
    </row>
    <row r="50" spans="1:7" x14ac:dyDescent="0.25">
      <c r="A50" s="26"/>
      <c r="B50" s="19"/>
      <c r="C50" s="9"/>
      <c r="D50" s="9"/>
      <c r="E50" s="11"/>
      <c r="F50" s="11"/>
      <c r="G50" s="20"/>
    </row>
    <row r="51" spans="1:7" ht="15.75" thickBot="1" x14ac:dyDescent="0.3">
      <c r="A51" s="27"/>
      <c r="B51" s="21"/>
      <c r="C51" s="22"/>
      <c r="D51" s="22"/>
      <c r="E51" s="23"/>
      <c r="F51" s="23"/>
      <c r="G51" s="24"/>
    </row>
    <row r="456" spans="6:6" x14ac:dyDescent="0.25">
      <c r="F456" t="s">
        <v>16</v>
      </c>
    </row>
  </sheetData>
  <mergeCells count="13">
    <mergeCell ref="A23:A51"/>
    <mergeCell ref="A18:G18"/>
    <mergeCell ref="A13:G13"/>
    <mergeCell ref="A14:G14"/>
    <mergeCell ref="A15:G15"/>
    <mergeCell ref="A16:G16"/>
    <mergeCell ref="A17:G17"/>
    <mergeCell ref="A19:G19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0" orientation="portrait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E10" sqref="E10"/>
    </sheetView>
  </sheetViews>
  <sheetFormatPr baseColWidth="10" defaultRowHeight="15" x14ac:dyDescent="0.25"/>
  <sheetData/>
  <sortState ref="B6:G33">
    <sortCondition ref="B6:B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2016</vt:lpstr>
      <vt:lpstr>Hoja1</vt:lpstr>
      <vt:lpstr>'marzo 2016'!Área_de_impresión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2016-04-08T16:29:21Z</cp:lastPrinted>
  <dcterms:created xsi:type="dcterms:W3CDTF">2013-04-24T14:41:36Z</dcterms:created>
  <dcterms:modified xsi:type="dcterms:W3CDTF">2019-04-03T20:06:38Z</dcterms:modified>
</cp:coreProperties>
</file>