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360" windowHeight="7335"/>
  </bookViews>
  <sheets>
    <sheet name="MAYO-2016" sheetId="1" r:id="rId1"/>
  </sheets>
  <definedNames>
    <definedName name="_xlnm._FilterDatabase" localSheetId="0" hidden="1">'MAYO-2016'!$B$13:$G$202</definedName>
    <definedName name="_xlnm.Print_Area" localSheetId="0">'MAYO-2016'!$B$3:$G$221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4" i="1" l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G39" i="1" s="1"/>
  <c r="G40" i="1" s="1"/>
  <c r="G41" i="1" s="1"/>
  <c r="G42" i="1" s="1"/>
  <c r="G43" i="1" s="1"/>
  <c r="G44" i="1" s="1"/>
  <c r="G45" i="1" s="1"/>
  <c r="G46" i="1" s="1"/>
  <c r="G47" i="1" s="1"/>
  <c r="G48" i="1" s="1"/>
  <c r="G49" i="1" s="1"/>
  <c r="G50" i="1" s="1"/>
  <c r="G51" i="1" s="1"/>
  <c r="G52" i="1" s="1"/>
  <c r="G53" i="1" s="1"/>
  <c r="G54" i="1" s="1"/>
  <c r="G55" i="1" s="1"/>
  <c r="G56" i="1" s="1"/>
  <c r="G57" i="1" s="1"/>
  <c r="G58" i="1" s="1"/>
  <c r="G59" i="1" s="1"/>
  <c r="G60" i="1" s="1"/>
  <c r="G61" i="1" s="1"/>
  <c r="G62" i="1" s="1"/>
  <c r="G63" i="1" s="1"/>
  <c r="G64" i="1" s="1"/>
  <c r="G65" i="1" s="1"/>
  <c r="G66" i="1" s="1"/>
  <c r="G67" i="1" s="1"/>
  <c r="G68" i="1" s="1"/>
  <c r="G69" i="1" s="1"/>
  <c r="G70" i="1" s="1"/>
  <c r="G71" i="1" s="1"/>
  <c r="G72" i="1" s="1"/>
  <c r="G73" i="1" s="1"/>
  <c r="G74" i="1" s="1"/>
  <c r="G75" i="1" s="1"/>
  <c r="G76" i="1" s="1"/>
  <c r="G77" i="1" s="1"/>
  <c r="G78" i="1" s="1"/>
  <c r="G79" i="1" s="1"/>
  <c r="G80" i="1" s="1"/>
  <c r="G81" i="1" s="1"/>
  <c r="G82" i="1" s="1"/>
  <c r="G83" i="1" s="1"/>
  <c r="G84" i="1" s="1"/>
  <c r="G85" i="1" s="1"/>
  <c r="G86" i="1" s="1"/>
  <c r="G87" i="1" s="1"/>
  <c r="G88" i="1" s="1"/>
  <c r="G89" i="1" s="1"/>
  <c r="G90" i="1" s="1"/>
  <c r="G91" i="1" s="1"/>
  <c r="G92" i="1" s="1"/>
  <c r="G93" i="1" s="1"/>
  <c r="G94" i="1" s="1"/>
  <c r="G95" i="1" s="1"/>
  <c r="G96" i="1" s="1"/>
  <c r="G97" i="1" s="1"/>
  <c r="G98" i="1" s="1"/>
  <c r="G99" i="1" s="1"/>
  <c r="G100" i="1" s="1"/>
  <c r="G101" i="1" s="1"/>
  <c r="G102" i="1" s="1"/>
  <c r="G103" i="1" s="1"/>
  <c r="G104" i="1" s="1"/>
  <c r="G105" i="1" s="1"/>
  <c r="G106" i="1" s="1"/>
  <c r="G107" i="1" s="1"/>
  <c r="G108" i="1" s="1"/>
  <c r="G109" i="1" s="1"/>
  <c r="G110" i="1" s="1"/>
  <c r="G111" i="1" s="1"/>
  <c r="G112" i="1" s="1"/>
  <c r="G113" i="1" s="1"/>
  <c r="G114" i="1" s="1"/>
  <c r="G115" i="1" s="1"/>
  <c r="G116" i="1" s="1"/>
  <c r="G117" i="1" s="1"/>
  <c r="G118" i="1" s="1"/>
  <c r="G119" i="1" s="1"/>
  <c r="G120" i="1" s="1"/>
  <c r="G121" i="1" s="1"/>
  <c r="G122" i="1" s="1"/>
  <c r="G123" i="1" s="1"/>
  <c r="G124" i="1" s="1"/>
  <c r="G125" i="1" s="1"/>
  <c r="G126" i="1" s="1"/>
  <c r="G127" i="1" s="1"/>
  <c r="G128" i="1" s="1"/>
  <c r="G129" i="1" s="1"/>
  <c r="G130" i="1" s="1"/>
  <c r="G131" i="1" s="1"/>
  <c r="G132" i="1" s="1"/>
  <c r="G133" i="1" s="1"/>
  <c r="G134" i="1" s="1"/>
  <c r="G135" i="1" s="1"/>
  <c r="G136" i="1" s="1"/>
  <c r="G137" i="1" s="1"/>
  <c r="G138" i="1" s="1"/>
  <c r="G139" i="1" s="1"/>
  <c r="G140" i="1" s="1"/>
  <c r="G141" i="1" s="1"/>
  <c r="G142" i="1" s="1"/>
  <c r="G143" i="1" s="1"/>
  <c r="G144" i="1" s="1"/>
  <c r="G145" i="1" s="1"/>
  <c r="G146" i="1" s="1"/>
  <c r="G147" i="1" s="1"/>
  <c r="G148" i="1" s="1"/>
  <c r="G149" i="1" s="1"/>
  <c r="G150" i="1" s="1"/>
  <c r="G151" i="1" s="1"/>
  <c r="G152" i="1" s="1"/>
  <c r="G153" i="1" s="1"/>
  <c r="G154" i="1" s="1"/>
  <c r="G155" i="1" s="1"/>
  <c r="G156" i="1" s="1"/>
  <c r="G157" i="1" s="1"/>
  <c r="G158" i="1" s="1"/>
  <c r="G159" i="1" s="1"/>
  <c r="G160" i="1" s="1"/>
  <c r="G161" i="1" s="1"/>
  <c r="G162" i="1" s="1"/>
  <c r="G163" i="1" s="1"/>
  <c r="G164" i="1" s="1"/>
  <c r="G165" i="1" s="1"/>
  <c r="G166" i="1" s="1"/>
</calcChain>
</file>

<file path=xl/sharedStrings.xml><?xml version="1.0" encoding="utf-8"?>
<sst xmlns="http://schemas.openxmlformats.org/spreadsheetml/2006/main" count="313" uniqueCount="232">
  <si>
    <t>Fecha</t>
  </si>
  <si>
    <t>CAROLINA GORDILLO BLANCO</t>
  </si>
  <si>
    <t>VIAMAR, SA</t>
  </si>
  <si>
    <t>OSVALDO DAMIAN SERRANT HERNANDEZ</t>
  </si>
  <si>
    <t>EDDY ANTONIO SOSA PERALTA</t>
  </si>
  <si>
    <t>PEDRO ANTONIO TEJADA DE LOS SANTOS</t>
  </si>
  <si>
    <t>ELVIN JOSE GARCIA SANCHEZ</t>
  </si>
  <si>
    <t>RAFAEL ELIAS GONZALEZ PERALTA</t>
  </si>
  <si>
    <t>RUTH ESTHER ROA LAGARES</t>
  </si>
  <si>
    <t>BIL ANTONIO INOA ALCANTARA</t>
  </si>
  <si>
    <t>IKONOS AUDIOVISUAL GROUP IAG, SRL</t>
  </si>
  <si>
    <t>OMAR EDUARDO VICTORIA DIAZ</t>
  </si>
  <si>
    <t>AYUNTAMIENTO DISTRITO NACIONAL</t>
  </si>
  <si>
    <t>EDUARDO RAMON SANCHEZ</t>
  </si>
  <si>
    <t>EINSTEIN ALBERTO UREÑA NUÑEZ</t>
  </si>
  <si>
    <t>RAFAEL GENEROSO CABRAL ROSARIO</t>
  </si>
  <si>
    <t>JESUS ROLANDO DE LOS SANTOS ENCARNACION</t>
  </si>
  <si>
    <t>JOSE VALENTIN PEÑA QUEZADA</t>
  </si>
  <si>
    <t>EDEESTE</t>
  </si>
  <si>
    <t>PEDRO ALBERTO OZUNA</t>
  </si>
  <si>
    <t>LUIS ALBERTO FRANCO REYES</t>
  </si>
  <si>
    <t>ANTONIO GARIBALDY PEREZ URBAEZ</t>
  </si>
  <si>
    <t>LUISA MERCEDES JORGE GRULLON</t>
  </si>
  <si>
    <t>COMPAÑIA DOMINICANA DE TELEFONOS, S.A.</t>
  </si>
  <si>
    <t>LUIS EDUARDO DE LEON MENDEZ</t>
  </si>
  <si>
    <t>FUNDAPEC</t>
  </si>
  <si>
    <t>DISTRIBUIDORA ESCOLAR, SA</t>
  </si>
  <si>
    <t>ROSALIA LUNA RODRIGUEZ</t>
  </si>
  <si>
    <t>EDESUR</t>
  </si>
  <si>
    <t>EMPRESAS MACANGEL, SRL</t>
  </si>
  <si>
    <t>EDENORTE</t>
  </si>
  <si>
    <t>EVELYN ALEXANDER BELL</t>
  </si>
  <si>
    <t>GZ SERVIGLOBAL, SRL</t>
  </si>
  <si>
    <t>CARLOS JOSE UREÑA QUEZADA</t>
  </si>
  <si>
    <t>JUAN DOMINGO RINCON DECENA</t>
  </si>
  <si>
    <t>MIGUEL ANGEL PEGUERO MATOS</t>
  </si>
  <si>
    <t>JOSE HERIBERTO RAMIREZ DE LA CRUZ</t>
  </si>
  <si>
    <t>DOMINGO CRUZ SOSA</t>
  </si>
  <si>
    <t>TAYANA JOSE GONZALEZ</t>
  </si>
  <si>
    <t>TALLERES ORTIZ CARELA DIESEL, SRL</t>
  </si>
  <si>
    <t>CORPORACION DE ACUEDUCTO Y ALCANTARILLADO DE SANTO DOMINGO</t>
  </si>
  <si>
    <t>QUIMIPEST DOMINICANA, SRL</t>
  </si>
  <si>
    <t>MIGUEL ROA FLORENTINO</t>
  </si>
  <si>
    <t>COMPAÑIA DOMINICANA DE TELEFONO, S.A.</t>
  </si>
  <si>
    <t>SOLUDIVER SOLUCIONES DIVERSAS, SRL</t>
  </si>
  <si>
    <t>MAYLENE SOLANGE PEREZ REYNOSO DE ARACHE</t>
  </si>
  <si>
    <t>YANIA DE JESUS LOPEZ VASQUEZ</t>
  </si>
  <si>
    <t>RAFELINA INFANTE NUÑEZ</t>
  </si>
  <si>
    <t>TALLERES J&amp;M, SRL</t>
  </si>
  <si>
    <t>VICE-PRESIDENCIA DE LA REPUBLICA DOMINICANA</t>
  </si>
  <si>
    <t>Gabinete de Coodinacion de Politicas Sociales</t>
  </si>
  <si>
    <t>Programa Progresando Con Solidaridad</t>
  </si>
  <si>
    <t>"Año de la Atencion Integral a la Primera Infancia"</t>
  </si>
  <si>
    <t>Libro Banco</t>
  </si>
  <si>
    <t>NOMBRE DE LA CTA: PROGRESANDO CON SOLIDARIDAD-CENTROS TECNOLOGICOS COMUNITARIOS (CTC)</t>
  </si>
  <si>
    <t xml:space="preserve">Cuenta Bancaria No: </t>
  </si>
  <si>
    <t>240-016503-8</t>
  </si>
  <si>
    <t xml:space="preserve">Balance Inicial: </t>
  </si>
  <si>
    <t>No. Ck/Transf.</t>
  </si>
  <si>
    <t>Descripcion</t>
  </si>
  <si>
    <t>Debito</t>
  </si>
  <si>
    <t>Credito</t>
  </si>
  <si>
    <t>Balance</t>
  </si>
  <si>
    <t>JULIANI AMPARO SOTO DISLA</t>
  </si>
  <si>
    <t>NAS, EIRL</t>
  </si>
  <si>
    <t>ANABEL GUILLEN</t>
  </si>
  <si>
    <t>INSTITUTO DE NORMAS TECNICAS DE COSTA RICA</t>
  </si>
  <si>
    <t>14/04/2016</t>
  </si>
  <si>
    <t>BLACK EAGLE, SRL</t>
  </si>
  <si>
    <t>VICTOR FAST PRINT, SRL</t>
  </si>
  <si>
    <t>COLUMBUS NETWORKS DOMINICANA, SA</t>
  </si>
  <si>
    <t>05/05/2016</t>
  </si>
  <si>
    <t>IMPRESORA MI CASA, EIRL</t>
  </si>
  <si>
    <t>22/03/2016</t>
  </si>
  <si>
    <t>E&amp;F SUPPLY SERVICES, SRL</t>
  </si>
  <si>
    <t>29/04/2016</t>
  </si>
  <si>
    <t>COMPAÑIA DE LUZ Y FUERZA DE LAS TERRENAS, S.A.</t>
  </si>
  <si>
    <t>18/01/2016</t>
  </si>
  <si>
    <t>ACTEL, SRL.</t>
  </si>
  <si>
    <t>HERALZA FERRECOMSA, EIRL</t>
  </si>
  <si>
    <t>INVERSIONES TEJEDA VALERA INTEVAL, SRL</t>
  </si>
  <si>
    <t>ALTICE HISPANIOLA, S A.</t>
  </si>
  <si>
    <t>FABIO TAVARE CABRAL TRUJILLO</t>
  </si>
  <si>
    <t>GRUPO S J T A SRL</t>
  </si>
  <si>
    <t>LOGOMOTION, SRL</t>
  </si>
  <si>
    <t>CARMEN NELIA MORILLO ARIAS</t>
  </si>
  <si>
    <t>MANUEL DE JESUS MADE ZABALA</t>
  </si>
  <si>
    <t>SILKGLOBAL DOMINICANA. CXA.</t>
  </si>
  <si>
    <t>MARCOS NIVAR JAVIER</t>
  </si>
  <si>
    <t>SUPLIGENSA, SRL</t>
  </si>
  <si>
    <t>JOSE ALEJANDRO HERNANDEZ DURAN</t>
  </si>
  <si>
    <t>OMAR EDUARDO VICTORIA</t>
  </si>
  <si>
    <t>GRUPO ASTRO, SRL</t>
  </si>
  <si>
    <t>18/05/2016</t>
  </si>
  <si>
    <t>SANDRA MERCEDES SOTO DE ARIAS</t>
  </si>
  <si>
    <t>CESAR RAFAEL ROJAS BURGOS</t>
  </si>
  <si>
    <t>LEASING DE LA HISPANIOLA, SRL</t>
  </si>
  <si>
    <t>BENIGNO PEREZ BRIOSO</t>
  </si>
  <si>
    <t>COMERCIALIZADORA NURELDIN, SRL</t>
  </si>
  <si>
    <t>ALTICE HISPANIOLA, S.A.</t>
  </si>
  <si>
    <t>PERSEUS COMERCIAL, SRL</t>
  </si>
  <si>
    <t>JACQUELINE PERDOMO</t>
  </si>
  <si>
    <t>INVERPLATA, SA</t>
  </si>
  <si>
    <t>20/05/2016</t>
  </si>
  <si>
    <t>23/05/2016</t>
  </si>
  <si>
    <t>LEROMED PHARMA, SRL</t>
  </si>
  <si>
    <t>BIG FILMS, SRL</t>
  </si>
  <si>
    <t>LOGOMARCA, SA</t>
  </si>
  <si>
    <t>20804 / 002556</t>
  </si>
  <si>
    <t>20805 / 002557</t>
  </si>
  <si>
    <t>20806 / 002558</t>
  </si>
  <si>
    <t>20807 / 002559</t>
  </si>
  <si>
    <t>20808 / 002560</t>
  </si>
  <si>
    <t>20809 / 002561</t>
  </si>
  <si>
    <t>20810 / 002562</t>
  </si>
  <si>
    <t>20811 / 002563</t>
  </si>
  <si>
    <t>20812 / 002564</t>
  </si>
  <si>
    <t>20841 / 002565</t>
  </si>
  <si>
    <t>20842 / 002566</t>
  </si>
  <si>
    <t>20858 / 002568</t>
  </si>
  <si>
    <t>20859 / 002569</t>
  </si>
  <si>
    <t>20860 / 002570</t>
  </si>
  <si>
    <t>20861 / 002571</t>
  </si>
  <si>
    <t>20862 / 002572</t>
  </si>
  <si>
    <t>20863 / 002573</t>
  </si>
  <si>
    <t>20864 / 002574</t>
  </si>
  <si>
    <t>20865 / 002575</t>
  </si>
  <si>
    <t>20866 / 002576</t>
  </si>
  <si>
    <t>20870 / 002578</t>
  </si>
  <si>
    <t>20871 / 002579</t>
  </si>
  <si>
    <t>20872 / 002580</t>
  </si>
  <si>
    <t>20873 / 002581</t>
  </si>
  <si>
    <t>20874 / 002582</t>
  </si>
  <si>
    <t>20875 / 002583</t>
  </si>
  <si>
    <t>20876 / 002584</t>
  </si>
  <si>
    <t>20877 / 002585</t>
  </si>
  <si>
    <t>20883 / 002586</t>
  </si>
  <si>
    <t>20886 / 002587</t>
  </si>
  <si>
    <t>20924 / 002588</t>
  </si>
  <si>
    <t>20925 / 002589</t>
  </si>
  <si>
    <t>20926 / 002590</t>
  </si>
  <si>
    <t>20927 / 002591</t>
  </si>
  <si>
    <t>20928 / 002592</t>
  </si>
  <si>
    <t>20929 / 002593</t>
  </si>
  <si>
    <t>20930 / 002594</t>
  </si>
  <si>
    <t>20933 / 002595</t>
  </si>
  <si>
    <t>20935 / 002597</t>
  </si>
  <si>
    <t>20936 / 002598</t>
  </si>
  <si>
    <t>20937 / 002599</t>
  </si>
  <si>
    <t>20959 / 002600</t>
  </si>
  <si>
    <t>20960 / 002601</t>
  </si>
  <si>
    <t>20961 / 002602</t>
  </si>
  <si>
    <t>20962 / 002603</t>
  </si>
  <si>
    <t>20963 / 002604</t>
  </si>
  <si>
    <t>20964 / 002605</t>
  </si>
  <si>
    <t>20965 / 002606</t>
  </si>
  <si>
    <t>20966 / 002607</t>
  </si>
  <si>
    <t>20967 / 002608</t>
  </si>
  <si>
    <t>20971 / 002609</t>
  </si>
  <si>
    <t>20977 / 002610</t>
  </si>
  <si>
    <t>20978 / 002611</t>
  </si>
  <si>
    <t>20979 / 002612</t>
  </si>
  <si>
    <t>20980 / 002613</t>
  </si>
  <si>
    <t>20983 / 002614</t>
  </si>
  <si>
    <t>20984 / 002615</t>
  </si>
  <si>
    <t>20985 / 002616</t>
  </si>
  <si>
    <t>20987 / 002618</t>
  </si>
  <si>
    <t>20988 / 002619</t>
  </si>
  <si>
    <t>20989 / 002620</t>
  </si>
  <si>
    <t>20990 / 002621</t>
  </si>
  <si>
    <t>20991 / 002622</t>
  </si>
  <si>
    <t>20992 / 002623</t>
  </si>
  <si>
    <t>20993 / 002624</t>
  </si>
  <si>
    <t>20994 / 002625</t>
  </si>
  <si>
    <t>20995 / 002626</t>
  </si>
  <si>
    <t>20998 / 002627</t>
  </si>
  <si>
    <t>20999 / 002628</t>
  </si>
  <si>
    <t>21000 / 002629</t>
  </si>
  <si>
    <t>21001 / 002630</t>
  </si>
  <si>
    <t>21002 / 002631</t>
  </si>
  <si>
    <t>21003 / 002632</t>
  </si>
  <si>
    <t>21004 / 002633</t>
  </si>
  <si>
    <t>21005 / 002634</t>
  </si>
  <si>
    <t>21006 / 002635</t>
  </si>
  <si>
    <t>21007 / 002636</t>
  </si>
  <si>
    <t>21008 / 002637</t>
  </si>
  <si>
    <t>21009 / 002638</t>
  </si>
  <si>
    <t>21010 / 002639</t>
  </si>
  <si>
    <t>21011 / 002640</t>
  </si>
  <si>
    <t>21042 / 002641</t>
  </si>
  <si>
    <t>21044 / 002642</t>
  </si>
  <si>
    <t>21045 / 002643</t>
  </si>
  <si>
    <t>21063 / 002644</t>
  </si>
  <si>
    <t>21064 / 002645</t>
  </si>
  <si>
    <t>21065 / 002646</t>
  </si>
  <si>
    <t>21067 / 002648</t>
  </si>
  <si>
    <t>21068 / 002649</t>
  </si>
  <si>
    <t>21086 / 002650</t>
  </si>
  <si>
    <t>21087 / 002651</t>
  </si>
  <si>
    <t>21088 / 002652</t>
  </si>
  <si>
    <t>21089 / 002653</t>
  </si>
  <si>
    <t>21090 / 002654</t>
  </si>
  <si>
    <t>21091 / 002655</t>
  </si>
  <si>
    <t>21124 / 002656</t>
  </si>
  <si>
    <t>21150 / 002657</t>
  </si>
  <si>
    <t>21152 / 002659</t>
  </si>
  <si>
    <t>21168 / 002662</t>
  </si>
  <si>
    <t>21169 / 002663</t>
  </si>
  <si>
    <t>21170 / 002664</t>
  </si>
  <si>
    <t>21175 / 002665</t>
  </si>
  <si>
    <t>21176 / 002666</t>
  </si>
  <si>
    <t>21177 / 002667</t>
  </si>
  <si>
    <t>21178 / 002668</t>
  </si>
  <si>
    <t>21179 / 002669</t>
  </si>
  <si>
    <t>21192 / 002671</t>
  </si>
  <si>
    <t>21193 / 002672</t>
  </si>
  <si>
    <t>21194 / 002673</t>
  </si>
  <si>
    <t>21195 / 002674</t>
  </si>
  <si>
    <t>21212 / 002675</t>
  </si>
  <si>
    <t>21213 / 002676</t>
  </si>
  <si>
    <t>21214 / 002677</t>
  </si>
  <si>
    <t>21248 / 002678</t>
  </si>
  <si>
    <t>21249 / 002679</t>
  </si>
  <si>
    <t>21250 / 002680</t>
  </si>
  <si>
    <t>Del  01 al 31  de MAYO-del 2016</t>
  </si>
  <si>
    <t>*</t>
  </si>
  <si>
    <t>DEPOSITO</t>
  </si>
  <si>
    <t>TRANSFERENCIA CUOTA</t>
  </si>
  <si>
    <t xml:space="preserve">DEPOSITO </t>
  </si>
  <si>
    <t>TRANSFERENCIA</t>
  </si>
  <si>
    <t>PAGO NOMINA</t>
  </si>
  <si>
    <t>TRANFERENCIA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</si>
</sst>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b/>
      <sz val="18"/>
      <color indexed="8"/>
      <name val="Arial"/>
      <family val="2"/>
    </font>
    <font>
      <b/>
      <sz val="16"/>
      <color indexed="8"/>
      <name val="Arial"/>
      <family val="2"/>
    </font>
    <font>
      <sz val="14"/>
      <color indexed="8"/>
      <name val="Arial Black"/>
      <family val="2"/>
    </font>
    <font>
      <b/>
      <i/>
      <sz val="14"/>
      <name val="Arial"/>
      <family val="2"/>
    </font>
    <font>
      <b/>
      <sz val="18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13"/>
      <name val="Arial"/>
      <family val="2"/>
    </font>
    <font>
      <b/>
      <sz val="9"/>
      <name val="Arial"/>
      <family val="2"/>
    </font>
    <font>
      <b/>
      <sz val="11"/>
      <color theme="1"/>
      <name val="Calibri"/>
      <family val="2"/>
      <scheme val="minor"/>
    </font>
    <font>
      <sz val="8"/>
      <color indexed="8"/>
      <name val="Tahoma"/>
      <charset val="1"/>
    </font>
    <font>
      <sz val="8"/>
      <color theme="1"/>
      <name val="Tahoma"/>
      <family val="2"/>
    </font>
    <font>
      <sz val="8"/>
      <color indexed="8"/>
      <name val="Tahoma"/>
      <family val="2"/>
    </font>
    <font>
      <b/>
      <sz val="8"/>
      <color indexed="8"/>
      <name val="Tahoma"/>
      <family val="2"/>
    </font>
    <font>
      <sz val="8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399975585192419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8" fillId="3" borderId="7" xfId="0" applyFont="1" applyFill="1" applyBorder="1" applyAlignment="1">
      <alignment horizontal="center" vertical="center" wrapText="1"/>
    </xf>
    <xf numFmtId="4" fontId="0" fillId="0" borderId="0" xfId="0" applyNumberFormat="1"/>
    <xf numFmtId="4" fontId="10" fillId="3" borderId="0" xfId="0" applyNumberFormat="1" applyFont="1" applyFill="1"/>
    <xf numFmtId="0" fontId="8" fillId="3" borderId="9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9" fillId="3" borderId="11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4" fontId="9" fillId="3" borderId="2" xfId="0" applyNumberFormat="1" applyFont="1" applyFill="1" applyBorder="1" applyAlignment="1">
      <alignment horizontal="center" vertical="center" wrapText="1"/>
    </xf>
    <xf numFmtId="14" fontId="12" fillId="0" borderId="1" xfId="0" applyNumberFormat="1" applyFont="1" applyFill="1" applyBorder="1" applyAlignment="1">
      <alignment horizontal="left" vertical="top" wrapText="1"/>
    </xf>
    <xf numFmtId="0" fontId="11" fillId="0" borderId="1" xfId="0" applyFont="1" applyFill="1" applyBorder="1" applyAlignment="1">
      <alignment horizontal="left" vertical="top" wrapText="1"/>
    </xf>
    <xf numFmtId="4" fontId="11" fillId="0" borderId="1" xfId="0" applyNumberFormat="1" applyFont="1" applyFill="1" applyBorder="1" applyAlignment="1">
      <alignment vertical="top" wrapText="1"/>
    </xf>
    <xf numFmtId="4" fontId="0" fillId="0" borderId="1" xfId="0" applyNumberFormat="1" applyFill="1" applyBorder="1"/>
    <xf numFmtId="0" fontId="13" fillId="0" borderId="1" xfId="0" applyFont="1" applyFill="1" applyBorder="1" applyAlignment="1">
      <alignment horizontal="left" vertical="top" wrapText="1"/>
    </xf>
    <xf numFmtId="14" fontId="11" fillId="0" borderId="1" xfId="0" applyNumberFormat="1" applyFont="1" applyFill="1" applyBorder="1" applyAlignment="1">
      <alignment horizontal="left" vertical="top" wrapText="1"/>
    </xf>
    <xf numFmtId="14" fontId="15" fillId="0" borderId="1" xfId="0" applyNumberFormat="1" applyFont="1" applyFill="1" applyBorder="1" applyAlignment="1">
      <alignment horizontal="left" vertical="top" wrapText="1"/>
    </xf>
    <xf numFmtId="0" fontId="15" fillId="0" borderId="1" xfId="0" applyFont="1" applyFill="1" applyBorder="1" applyAlignment="1">
      <alignment horizontal="left" vertical="top" wrapText="1"/>
    </xf>
    <xf numFmtId="0" fontId="14" fillId="0" borderId="1" xfId="0" applyFont="1" applyFill="1" applyBorder="1" applyAlignment="1">
      <alignment horizontal="left" vertical="top" wrapText="1"/>
    </xf>
    <xf numFmtId="4" fontId="10" fillId="0" borderId="1" xfId="0" applyNumberFormat="1" applyFont="1" applyFill="1" applyBorder="1"/>
    <xf numFmtId="0" fontId="11" fillId="0" borderId="1" xfId="0" applyFont="1" applyFill="1" applyBorder="1" applyAlignment="1">
      <alignment horizontal="left" wrapText="1"/>
    </xf>
    <xf numFmtId="0" fontId="13" fillId="0" borderId="1" xfId="0" applyFont="1" applyFill="1" applyBorder="1" applyAlignment="1">
      <alignment horizontal="left" wrapText="1"/>
    </xf>
    <xf numFmtId="14" fontId="13" fillId="0" borderId="1" xfId="0" applyNumberFormat="1" applyFont="1" applyFill="1" applyBorder="1" applyAlignment="1">
      <alignment horizontal="left" wrapText="1"/>
    </xf>
    <xf numFmtId="4" fontId="14" fillId="0" borderId="1" xfId="0" applyNumberFormat="1" applyFont="1" applyFill="1" applyBorder="1" applyAlignment="1">
      <alignment vertical="top" wrapText="1"/>
    </xf>
    <xf numFmtId="0" fontId="0" fillId="0" borderId="0" xfId="0" applyFill="1"/>
    <xf numFmtId="4" fontId="0" fillId="0" borderId="0" xfId="0" applyNumberFormat="1" applyFill="1"/>
    <xf numFmtId="0" fontId="6" fillId="2" borderId="0" xfId="0" applyFont="1" applyFill="1" applyAlignment="1">
      <alignment horizontal="center" vertical="center"/>
    </xf>
    <xf numFmtId="0" fontId="8" fillId="4" borderId="4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center" vertical="center"/>
    </xf>
    <xf numFmtId="0" fontId="8" fillId="3" borderId="14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15" xfId="0" applyFont="1" applyFill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790576</xdr:colOff>
      <xdr:row>2</xdr:row>
      <xdr:rowOff>276225</xdr:rowOff>
    </xdr:from>
    <xdr:to>
      <xdr:col>6</xdr:col>
      <xdr:colOff>1314451</xdr:colOff>
      <xdr:row>8</xdr:row>
      <xdr:rowOff>114300</xdr:rowOff>
    </xdr:to>
    <xdr:pic>
      <xdr:nvPicPr>
        <xdr:cNvPr id="2" name="1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77101" y="657225"/>
          <a:ext cx="1600200" cy="1466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85725</xdr:colOff>
      <xdr:row>3</xdr:row>
      <xdr:rowOff>10720</xdr:rowOff>
    </xdr:from>
    <xdr:to>
      <xdr:col>2</xdr:col>
      <xdr:colOff>1000123</xdr:colOff>
      <xdr:row>7</xdr:row>
      <xdr:rowOff>171450</xdr:rowOff>
    </xdr:to>
    <xdr:pic>
      <xdr:nvPicPr>
        <xdr:cNvPr id="3" name="2 Imagen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5" y="677470"/>
          <a:ext cx="1704973" cy="12656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220"/>
  <sheetViews>
    <sheetView tabSelected="1" topLeftCell="A140" workbookViewId="0">
      <selection activeCell="M17" sqref="M17"/>
    </sheetView>
  </sheetViews>
  <sheetFormatPr baseColWidth="10" defaultRowHeight="15" x14ac:dyDescent="0.25"/>
  <cols>
    <col min="2" max="2" width="11.85546875" customWidth="1"/>
    <col min="3" max="3" width="24" customWidth="1"/>
    <col min="4" max="4" width="38.5703125" customWidth="1"/>
    <col min="5" max="5" width="12.7109375" bestFit="1" customWidth="1"/>
    <col min="6" max="6" width="16.140625" style="2" customWidth="1"/>
    <col min="7" max="7" width="20.140625" customWidth="1"/>
    <col min="8" max="8" width="4.28515625" customWidth="1"/>
  </cols>
  <sheetData>
    <row r="3" spans="2:8" ht="23.25" x14ac:dyDescent="0.35">
      <c r="B3" s="37" t="s">
        <v>49</v>
      </c>
      <c r="C3" s="37"/>
      <c r="D3" s="37"/>
      <c r="E3" s="37"/>
      <c r="F3" s="37"/>
      <c r="G3" s="37"/>
      <c r="H3" s="37"/>
    </row>
    <row r="4" spans="2:8" ht="22.9" customHeight="1" x14ac:dyDescent="0.3">
      <c r="B4" s="38" t="s">
        <v>50</v>
      </c>
      <c r="C4" s="38"/>
      <c r="D4" s="38"/>
      <c r="E4" s="38"/>
      <c r="F4" s="38"/>
      <c r="G4" s="38"/>
      <c r="H4" s="38"/>
    </row>
    <row r="5" spans="2:8" ht="22.5" x14ac:dyDescent="0.45">
      <c r="B5" s="39" t="s">
        <v>51</v>
      </c>
      <c r="C5" s="39"/>
      <c r="D5" s="39"/>
      <c r="E5" s="39"/>
      <c r="F5" s="39"/>
      <c r="G5" s="39"/>
      <c r="H5" s="39"/>
    </row>
    <row r="6" spans="2:8" ht="18.75" x14ac:dyDescent="0.25">
      <c r="B6" s="40" t="s">
        <v>52</v>
      </c>
      <c r="C6" s="40"/>
      <c r="D6" s="40"/>
      <c r="E6" s="40"/>
      <c r="F6" s="40"/>
      <c r="G6" s="40"/>
      <c r="H6" s="40"/>
    </row>
    <row r="7" spans="2:8" ht="23.25" x14ac:dyDescent="0.25">
      <c r="B7" s="41" t="s">
        <v>53</v>
      </c>
      <c r="C7" s="41"/>
      <c r="D7" s="41"/>
      <c r="E7" s="41"/>
      <c r="F7" s="41"/>
      <c r="G7" s="41"/>
      <c r="H7" s="41"/>
    </row>
    <row r="8" spans="2:8" ht="18" x14ac:dyDescent="0.25">
      <c r="B8" s="26" t="s">
        <v>224</v>
      </c>
      <c r="C8" s="26"/>
      <c r="D8" s="26"/>
      <c r="E8" s="26"/>
      <c r="F8" s="26"/>
      <c r="G8" s="26"/>
      <c r="H8" s="26"/>
    </row>
    <row r="9" spans="2:8" ht="18" x14ac:dyDescent="0.25">
      <c r="B9" s="26"/>
      <c r="C9" s="26"/>
      <c r="D9" s="26"/>
      <c r="E9" s="26"/>
      <c r="F9" s="26"/>
      <c r="G9" s="26"/>
    </row>
    <row r="10" spans="2:8" ht="15.75" thickBot="1" x14ac:dyDescent="0.3">
      <c r="B10" s="33" t="s">
        <v>54</v>
      </c>
      <c r="C10" s="33"/>
      <c r="D10" s="33"/>
      <c r="E10" s="33"/>
      <c r="F10" s="33"/>
      <c r="G10" s="33"/>
    </row>
    <row r="11" spans="2:8" ht="16.5" x14ac:dyDescent="0.25">
      <c r="B11" s="34" t="s">
        <v>55</v>
      </c>
      <c r="C11" s="35"/>
      <c r="D11" s="36"/>
      <c r="E11" s="27" t="s">
        <v>56</v>
      </c>
      <c r="F11" s="28"/>
      <c r="G11" s="29"/>
    </row>
    <row r="12" spans="2:8" ht="17.25" thickBot="1" x14ac:dyDescent="0.3">
      <c r="B12" s="30"/>
      <c r="C12" s="31"/>
      <c r="D12" s="1"/>
      <c r="E12" s="32" t="s">
        <v>57</v>
      </c>
      <c r="F12" s="32"/>
      <c r="G12" s="3">
        <v>12624394.949999999</v>
      </c>
    </row>
    <row r="13" spans="2:8" ht="16.5" x14ac:dyDescent="0.25">
      <c r="B13" s="4" t="s">
        <v>0</v>
      </c>
      <c r="C13" s="5" t="s">
        <v>58</v>
      </c>
      <c r="D13" s="6" t="s">
        <v>59</v>
      </c>
      <c r="E13" s="7" t="s">
        <v>60</v>
      </c>
      <c r="F13" s="9" t="s">
        <v>61</v>
      </c>
      <c r="G13" s="8" t="s">
        <v>62</v>
      </c>
    </row>
    <row r="14" spans="2:8" ht="20.100000000000001" customHeight="1" x14ac:dyDescent="0.25">
      <c r="B14" s="10">
        <v>42493</v>
      </c>
      <c r="C14" s="11" t="s">
        <v>108</v>
      </c>
      <c r="D14" s="11" t="s">
        <v>5</v>
      </c>
      <c r="E14" s="12"/>
      <c r="F14" s="12">
        <v>23593.39</v>
      </c>
      <c r="G14" s="13">
        <f>+G12+E14-F14</f>
        <v>12600801.559999999</v>
      </c>
    </row>
    <row r="15" spans="2:8" ht="20.100000000000001" customHeight="1" x14ac:dyDescent="0.25">
      <c r="B15" s="10">
        <v>42493</v>
      </c>
      <c r="C15" s="11" t="s">
        <v>109</v>
      </c>
      <c r="D15" s="11" t="s">
        <v>7</v>
      </c>
      <c r="E15" s="12"/>
      <c r="F15" s="12">
        <v>27851.79</v>
      </c>
      <c r="G15" s="13">
        <f>+G14+E15-F15</f>
        <v>12572949.77</v>
      </c>
    </row>
    <row r="16" spans="2:8" ht="20.100000000000001" customHeight="1" x14ac:dyDescent="0.25">
      <c r="B16" s="10">
        <v>42493</v>
      </c>
      <c r="C16" s="11">
        <v>203932454</v>
      </c>
      <c r="D16" s="14" t="s">
        <v>226</v>
      </c>
      <c r="E16" s="13">
        <v>2600</v>
      </c>
      <c r="F16" s="13"/>
      <c r="G16" s="13">
        <f t="shared" ref="G16:G79" si="0">+G15+E16-F16</f>
        <v>12575549.77</v>
      </c>
    </row>
    <row r="17" spans="2:7" ht="20.100000000000001" customHeight="1" x14ac:dyDescent="0.25">
      <c r="B17" s="15">
        <v>42493</v>
      </c>
      <c r="C17" s="11">
        <v>1123418367</v>
      </c>
      <c r="D17" s="14" t="s">
        <v>227</v>
      </c>
      <c r="E17" s="13">
        <v>17780899</v>
      </c>
      <c r="F17" s="13"/>
      <c r="G17" s="13">
        <f t="shared" si="0"/>
        <v>30356448.77</v>
      </c>
    </row>
    <row r="18" spans="2:7" ht="20.100000000000001" customHeight="1" x14ac:dyDescent="0.25">
      <c r="B18" s="15">
        <v>42493</v>
      </c>
      <c r="C18" s="11" t="s">
        <v>110</v>
      </c>
      <c r="D18" s="11" t="s">
        <v>9</v>
      </c>
      <c r="E18" s="12"/>
      <c r="F18" s="12">
        <v>13723.74</v>
      </c>
      <c r="G18" s="13">
        <f t="shared" si="0"/>
        <v>30342725.030000001</v>
      </c>
    </row>
    <row r="19" spans="2:7" ht="20.100000000000001" customHeight="1" x14ac:dyDescent="0.25">
      <c r="B19" s="15">
        <v>42493</v>
      </c>
      <c r="C19" s="11" t="s">
        <v>111</v>
      </c>
      <c r="D19" s="11" t="s">
        <v>6</v>
      </c>
      <c r="E19" s="12"/>
      <c r="F19" s="12">
        <v>16610.62</v>
      </c>
      <c r="G19" s="13">
        <f t="shared" si="0"/>
        <v>30326114.41</v>
      </c>
    </row>
    <row r="20" spans="2:7" ht="20.100000000000001" customHeight="1" x14ac:dyDescent="0.25">
      <c r="B20" s="15">
        <v>42493</v>
      </c>
      <c r="C20" s="11" t="s">
        <v>112</v>
      </c>
      <c r="D20" s="11" t="s">
        <v>63</v>
      </c>
      <c r="E20" s="12"/>
      <c r="F20" s="12">
        <v>29803.34</v>
      </c>
      <c r="G20" s="13">
        <f t="shared" si="0"/>
        <v>30296311.07</v>
      </c>
    </row>
    <row r="21" spans="2:7" ht="20.100000000000001" customHeight="1" x14ac:dyDescent="0.25">
      <c r="B21" s="15">
        <v>42493</v>
      </c>
      <c r="C21" s="11" t="s">
        <v>113</v>
      </c>
      <c r="D21" s="11" t="s">
        <v>8</v>
      </c>
      <c r="E21" s="12"/>
      <c r="F21" s="12">
        <v>18455.22</v>
      </c>
      <c r="G21" s="13">
        <f t="shared" si="0"/>
        <v>30277855.850000001</v>
      </c>
    </row>
    <row r="22" spans="2:7" ht="20.100000000000001" customHeight="1" x14ac:dyDescent="0.25">
      <c r="B22" s="15">
        <v>42493</v>
      </c>
      <c r="C22" s="11" t="s">
        <v>114</v>
      </c>
      <c r="D22" s="11" t="s">
        <v>38</v>
      </c>
      <c r="E22" s="12"/>
      <c r="F22" s="12">
        <v>500</v>
      </c>
      <c r="G22" s="13">
        <f t="shared" si="0"/>
        <v>30277355.850000001</v>
      </c>
    </row>
    <row r="23" spans="2:7" ht="20.100000000000001" customHeight="1" x14ac:dyDescent="0.25">
      <c r="B23" s="15">
        <v>42493</v>
      </c>
      <c r="C23" s="11" t="s">
        <v>115</v>
      </c>
      <c r="D23" s="11" t="s">
        <v>64</v>
      </c>
      <c r="E23" s="12"/>
      <c r="F23" s="12">
        <v>2279.6999999999998</v>
      </c>
      <c r="G23" s="13">
        <f t="shared" si="0"/>
        <v>30275076.150000002</v>
      </c>
    </row>
    <row r="24" spans="2:7" ht="20.100000000000001" customHeight="1" x14ac:dyDescent="0.25">
      <c r="B24" s="15">
        <v>42127</v>
      </c>
      <c r="C24" s="11" t="s">
        <v>116</v>
      </c>
      <c r="D24" s="11" t="s">
        <v>65</v>
      </c>
      <c r="E24" s="12"/>
      <c r="F24" s="12">
        <v>3500</v>
      </c>
      <c r="G24" s="13">
        <f t="shared" si="0"/>
        <v>30271576.150000002</v>
      </c>
    </row>
    <row r="25" spans="2:7" ht="20.100000000000001" customHeight="1" x14ac:dyDescent="0.25">
      <c r="B25" s="15">
        <v>42127</v>
      </c>
      <c r="C25" s="11" t="s">
        <v>117</v>
      </c>
      <c r="D25" s="11" t="s">
        <v>66</v>
      </c>
      <c r="E25" s="12"/>
      <c r="F25" s="12">
        <v>431655.88</v>
      </c>
      <c r="G25" s="13">
        <f t="shared" si="0"/>
        <v>29839920.270000003</v>
      </c>
    </row>
    <row r="26" spans="2:7" ht="20.100000000000001" customHeight="1" x14ac:dyDescent="0.25">
      <c r="B26" s="10">
        <v>42494</v>
      </c>
      <c r="C26" s="11" t="s">
        <v>118</v>
      </c>
      <c r="D26" s="11" t="s">
        <v>39</v>
      </c>
      <c r="E26" s="12"/>
      <c r="F26" s="12">
        <v>81004</v>
      </c>
      <c r="G26" s="13">
        <f t="shared" si="0"/>
        <v>29758916.270000003</v>
      </c>
    </row>
    <row r="27" spans="2:7" ht="20.100000000000001" customHeight="1" x14ac:dyDescent="0.25">
      <c r="B27" s="10">
        <v>42495</v>
      </c>
      <c r="C27" s="11" t="s">
        <v>119</v>
      </c>
      <c r="D27" s="11" t="s">
        <v>68</v>
      </c>
      <c r="E27" s="12"/>
      <c r="F27" s="12">
        <v>11300</v>
      </c>
      <c r="G27" s="13">
        <f t="shared" si="0"/>
        <v>29747616.270000003</v>
      </c>
    </row>
    <row r="28" spans="2:7" ht="20.100000000000001" customHeight="1" x14ac:dyDescent="0.25">
      <c r="B28" s="10">
        <v>42495</v>
      </c>
      <c r="C28" s="11" t="s">
        <v>120</v>
      </c>
      <c r="D28" s="11" t="s">
        <v>16</v>
      </c>
      <c r="E28" s="12"/>
      <c r="F28" s="12">
        <v>9115.44</v>
      </c>
      <c r="G28" s="13">
        <f t="shared" si="0"/>
        <v>29738500.830000002</v>
      </c>
    </row>
    <row r="29" spans="2:7" ht="20.100000000000001" customHeight="1" x14ac:dyDescent="0.25">
      <c r="B29" s="15">
        <v>42495</v>
      </c>
      <c r="C29" s="11" t="s">
        <v>121</v>
      </c>
      <c r="D29" s="11" t="s">
        <v>15</v>
      </c>
      <c r="E29" s="12"/>
      <c r="F29" s="12">
        <v>5400</v>
      </c>
      <c r="G29" s="13">
        <f t="shared" si="0"/>
        <v>29733100.830000002</v>
      </c>
    </row>
    <row r="30" spans="2:7" ht="20.100000000000001" customHeight="1" x14ac:dyDescent="0.25">
      <c r="B30" s="15">
        <v>42495</v>
      </c>
      <c r="C30" s="11" t="s">
        <v>122</v>
      </c>
      <c r="D30" s="11" t="s">
        <v>34</v>
      </c>
      <c r="E30" s="12"/>
      <c r="F30" s="12">
        <v>5400</v>
      </c>
      <c r="G30" s="13">
        <f t="shared" si="0"/>
        <v>29727700.830000002</v>
      </c>
    </row>
    <row r="31" spans="2:7" ht="20.100000000000001" customHeight="1" x14ac:dyDescent="0.25">
      <c r="B31" s="15">
        <v>42495</v>
      </c>
      <c r="C31" s="11" t="s">
        <v>123</v>
      </c>
      <c r="D31" s="11" t="s">
        <v>35</v>
      </c>
      <c r="E31" s="12"/>
      <c r="F31" s="12">
        <v>8517.9500000000007</v>
      </c>
      <c r="G31" s="13">
        <f t="shared" si="0"/>
        <v>29719182.880000003</v>
      </c>
    </row>
    <row r="32" spans="2:7" ht="20.100000000000001" customHeight="1" x14ac:dyDescent="0.25">
      <c r="B32" s="15">
        <v>42495</v>
      </c>
      <c r="C32" s="11" t="s">
        <v>124</v>
      </c>
      <c r="D32" s="11" t="s">
        <v>34</v>
      </c>
      <c r="E32" s="12"/>
      <c r="F32" s="12">
        <v>5400</v>
      </c>
      <c r="G32" s="13">
        <f t="shared" si="0"/>
        <v>29713782.880000003</v>
      </c>
    </row>
    <row r="33" spans="2:7" ht="20.100000000000001" customHeight="1" x14ac:dyDescent="0.25">
      <c r="B33" s="15">
        <v>42495</v>
      </c>
      <c r="C33" s="11" t="s">
        <v>125</v>
      </c>
      <c r="D33" s="11" t="s">
        <v>35</v>
      </c>
      <c r="E33" s="12"/>
      <c r="F33" s="12">
        <v>8501.2000000000007</v>
      </c>
      <c r="G33" s="13">
        <f t="shared" si="0"/>
        <v>29705281.680000003</v>
      </c>
    </row>
    <row r="34" spans="2:7" ht="20.100000000000001" customHeight="1" x14ac:dyDescent="0.25">
      <c r="B34" s="15">
        <v>42495</v>
      </c>
      <c r="C34" s="11" t="s">
        <v>126</v>
      </c>
      <c r="D34" s="11" t="s">
        <v>20</v>
      </c>
      <c r="E34" s="12"/>
      <c r="F34" s="12">
        <v>5400</v>
      </c>
      <c r="G34" s="13">
        <f t="shared" si="0"/>
        <v>29699881.680000003</v>
      </c>
    </row>
    <row r="35" spans="2:7" ht="20.100000000000001" customHeight="1" x14ac:dyDescent="0.25">
      <c r="B35" s="15">
        <v>42495</v>
      </c>
      <c r="C35" s="11" t="s">
        <v>127</v>
      </c>
      <c r="D35" s="11" t="s">
        <v>16</v>
      </c>
      <c r="E35" s="12"/>
      <c r="F35" s="12">
        <v>8316.93</v>
      </c>
      <c r="G35" s="13">
        <f t="shared" si="0"/>
        <v>29691564.750000004</v>
      </c>
    </row>
    <row r="36" spans="2:7" ht="20.100000000000001" customHeight="1" x14ac:dyDescent="0.25">
      <c r="B36" s="15">
        <v>42495</v>
      </c>
      <c r="C36" s="11" t="s">
        <v>128</v>
      </c>
      <c r="D36" s="11" t="s">
        <v>69</v>
      </c>
      <c r="E36" s="12"/>
      <c r="F36" s="12">
        <v>7344.44</v>
      </c>
      <c r="G36" s="13">
        <f t="shared" si="0"/>
        <v>29684220.310000002</v>
      </c>
    </row>
    <row r="37" spans="2:7" ht="20.100000000000001" customHeight="1" x14ac:dyDescent="0.25">
      <c r="B37" s="15">
        <v>42495</v>
      </c>
      <c r="C37" s="11" t="s">
        <v>129</v>
      </c>
      <c r="D37" s="11" t="s">
        <v>70</v>
      </c>
      <c r="E37" s="12"/>
      <c r="F37" s="12">
        <v>655043.18999999994</v>
      </c>
      <c r="G37" s="13">
        <f t="shared" si="0"/>
        <v>29029177.120000001</v>
      </c>
    </row>
    <row r="38" spans="2:7" ht="20.100000000000001" customHeight="1" x14ac:dyDescent="0.25">
      <c r="B38" s="15">
        <v>42495</v>
      </c>
      <c r="C38" s="11" t="s">
        <v>130</v>
      </c>
      <c r="D38" s="11" t="s">
        <v>31</v>
      </c>
      <c r="E38" s="12"/>
      <c r="F38" s="12">
        <v>49178.44</v>
      </c>
      <c r="G38" s="13">
        <f t="shared" si="0"/>
        <v>28979998.68</v>
      </c>
    </row>
    <row r="39" spans="2:7" ht="20.100000000000001" customHeight="1" x14ac:dyDescent="0.25">
      <c r="B39" s="11" t="s">
        <v>71</v>
      </c>
      <c r="C39" s="11" t="s">
        <v>131</v>
      </c>
      <c r="D39" s="11" t="s">
        <v>72</v>
      </c>
      <c r="E39" s="12"/>
      <c r="F39" s="12">
        <v>23500.799999999999</v>
      </c>
      <c r="G39" s="13">
        <f t="shared" si="0"/>
        <v>28956497.879999999</v>
      </c>
    </row>
    <row r="40" spans="2:7" ht="20.100000000000001" customHeight="1" x14ac:dyDescent="0.25">
      <c r="B40" s="11" t="s">
        <v>73</v>
      </c>
      <c r="C40" s="11" t="s">
        <v>132</v>
      </c>
      <c r="D40" s="11" t="s">
        <v>74</v>
      </c>
      <c r="E40" s="12"/>
      <c r="F40" s="12">
        <v>10087.5</v>
      </c>
      <c r="G40" s="13">
        <f t="shared" si="0"/>
        <v>28946410.379999999</v>
      </c>
    </row>
    <row r="41" spans="2:7" ht="20.100000000000001" customHeight="1" x14ac:dyDescent="0.25">
      <c r="B41" s="11" t="s">
        <v>73</v>
      </c>
      <c r="C41" s="11" t="s">
        <v>133</v>
      </c>
      <c r="D41" s="11" t="s">
        <v>72</v>
      </c>
      <c r="E41" s="12"/>
      <c r="F41" s="12">
        <v>9040</v>
      </c>
      <c r="G41" s="13">
        <f t="shared" si="0"/>
        <v>28937370.379999999</v>
      </c>
    </row>
    <row r="42" spans="2:7" ht="20.100000000000001" customHeight="1" x14ac:dyDescent="0.25">
      <c r="B42" s="11" t="s">
        <v>67</v>
      </c>
      <c r="C42" s="11" t="s">
        <v>134</v>
      </c>
      <c r="D42" s="11" t="s">
        <v>74</v>
      </c>
      <c r="E42" s="12"/>
      <c r="F42" s="12">
        <v>20684</v>
      </c>
      <c r="G42" s="13">
        <f t="shared" si="0"/>
        <v>28916686.379999999</v>
      </c>
    </row>
    <row r="43" spans="2:7" ht="20.100000000000001" customHeight="1" x14ac:dyDescent="0.25">
      <c r="B43" s="11" t="s">
        <v>75</v>
      </c>
      <c r="C43" s="11" t="s">
        <v>135</v>
      </c>
      <c r="D43" s="11" t="s">
        <v>76</v>
      </c>
      <c r="E43" s="12"/>
      <c r="F43" s="12">
        <v>44614.33</v>
      </c>
      <c r="G43" s="13">
        <f t="shared" si="0"/>
        <v>28872072.050000001</v>
      </c>
    </row>
    <row r="44" spans="2:7" ht="20.100000000000001" customHeight="1" x14ac:dyDescent="0.25">
      <c r="B44" s="11" t="s">
        <v>77</v>
      </c>
      <c r="C44" s="11" t="s">
        <v>136</v>
      </c>
      <c r="D44" s="11" t="s">
        <v>78</v>
      </c>
      <c r="E44" s="12"/>
      <c r="F44" s="12">
        <v>63189.599999999999</v>
      </c>
      <c r="G44" s="13">
        <f t="shared" si="0"/>
        <v>28808882.449999999</v>
      </c>
    </row>
    <row r="45" spans="2:7" ht="20.100000000000001" customHeight="1" x14ac:dyDescent="0.25">
      <c r="B45" s="15">
        <v>42496</v>
      </c>
      <c r="C45" s="11" t="s">
        <v>137</v>
      </c>
      <c r="D45" s="11" t="s">
        <v>29</v>
      </c>
      <c r="E45" s="12"/>
      <c r="F45" s="12">
        <v>118654.2</v>
      </c>
      <c r="G45" s="13">
        <f t="shared" si="0"/>
        <v>28690228.25</v>
      </c>
    </row>
    <row r="46" spans="2:7" ht="20.100000000000001" customHeight="1" x14ac:dyDescent="0.25">
      <c r="B46" s="10">
        <v>42499</v>
      </c>
      <c r="C46" s="11" t="s">
        <v>138</v>
      </c>
      <c r="D46" s="11" t="s">
        <v>79</v>
      </c>
      <c r="E46" s="12"/>
      <c r="F46" s="12">
        <v>121058.5</v>
      </c>
      <c r="G46" s="13">
        <f t="shared" si="0"/>
        <v>28569169.75</v>
      </c>
    </row>
    <row r="47" spans="2:7" ht="20.100000000000001" customHeight="1" x14ac:dyDescent="0.25">
      <c r="B47" s="10">
        <v>42499</v>
      </c>
      <c r="C47" s="11" t="s">
        <v>139</v>
      </c>
      <c r="D47" s="11" t="s">
        <v>80</v>
      </c>
      <c r="E47" s="12"/>
      <c r="F47" s="12">
        <v>216136.21</v>
      </c>
      <c r="G47" s="13">
        <f t="shared" si="0"/>
        <v>28353033.539999999</v>
      </c>
    </row>
    <row r="48" spans="2:7" ht="20.100000000000001" customHeight="1" x14ac:dyDescent="0.25">
      <c r="B48" s="10">
        <v>42499</v>
      </c>
      <c r="C48" s="11" t="s">
        <v>140</v>
      </c>
      <c r="D48" s="11" t="s">
        <v>2</v>
      </c>
      <c r="E48" s="12"/>
      <c r="F48" s="12">
        <v>20471.28</v>
      </c>
      <c r="G48" s="13">
        <f t="shared" si="0"/>
        <v>28332562.259999998</v>
      </c>
    </row>
    <row r="49" spans="2:7" ht="20.100000000000001" customHeight="1" x14ac:dyDescent="0.25">
      <c r="B49" s="10">
        <v>42499</v>
      </c>
      <c r="C49" s="11" t="s">
        <v>141</v>
      </c>
      <c r="D49" s="11" t="s">
        <v>37</v>
      </c>
      <c r="E49" s="12"/>
      <c r="F49" s="12">
        <v>7618</v>
      </c>
      <c r="G49" s="13">
        <f t="shared" si="0"/>
        <v>28324944.259999998</v>
      </c>
    </row>
    <row r="50" spans="2:7" ht="20.100000000000001" customHeight="1" x14ac:dyDescent="0.25">
      <c r="B50" s="10">
        <v>42499</v>
      </c>
      <c r="C50" s="11" t="s">
        <v>142</v>
      </c>
      <c r="D50" s="11" t="s">
        <v>81</v>
      </c>
      <c r="E50" s="12"/>
      <c r="F50" s="12">
        <v>24160</v>
      </c>
      <c r="G50" s="13">
        <f t="shared" si="0"/>
        <v>28300784.259999998</v>
      </c>
    </row>
    <row r="51" spans="2:7" ht="20.100000000000001" customHeight="1" x14ac:dyDescent="0.25">
      <c r="B51" s="10">
        <v>42499</v>
      </c>
      <c r="C51" s="11" t="s">
        <v>143</v>
      </c>
      <c r="D51" s="11" t="s">
        <v>82</v>
      </c>
      <c r="E51" s="12"/>
      <c r="F51" s="12">
        <v>450</v>
      </c>
      <c r="G51" s="13">
        <f t="shared" si="0"/>
        <v>28300334.259999998</v>
      </c>
    </row>
    <row r="52" spans="2:7" ht="20.100000000000001" customHeight="1" x14ac:dyDescent="0.25">
      <c r="B52" s="10">
        <v>42499</v>
      </c>
      <c r="C52" s="11" t="s">
        <v>144</v>
      </c>
      <c r="D52" s="11" t="s">
        <v>83</v>
      </c>
      <c r="E52" s="12"/>
      <c r="F52" s="12">
        <v>1140.78</v>
      </c>
      <c r="G52" s="13">
        <f t="shared" si="0"/>
        <v>28299193.479999997</v>
      </c>
    </row>
    <row r="53" spans="2:7" ht="20.100000000000001" customHeight="1" x14ac:dyDescent="0.25">
      <c r="B53" s="16">
        <v>42499</v>
      </c>
      <c r="C53" s="17" t="s">
        <v>145</v>
      </c>
      <c r="D53" s="17" t="s">
        <v>84</v>
      </c>
      <c r="E53" s="12"/>
      <c r="F53" s="12">
        <v>1144339.47</v>
      </c>
      <c r="G53" s="13">
        <f t="shared" si="0"/>
        <v>27154854.009999998</v>
      </c>
    </row>
    <row r="54" spans="2:7" ht="20.100000000000001" customHeight="1" x14ac:dyDescent="0.25">
      <c r="B54" s="10">
        <v>42500</v>
      </c>
      <c r="C54" s="11" t="s">
        <v>146</v>
      </c>
      <c r="D54" s="11" t="s">
        <v>11</v>
      </c>
      <c r="E54" s="12"/>
      <c r="F54" s="12">
        <v>12000</v>
      </c>
      <c r="G54" s="13">
        <f t="shared" si="0"/>
        <v>27142854.009999998</v>
      </c>
    </row>
    <row r="55" spans="2:7" ht="20.100000000000001" customHeight="1" x14ac:dyDescent="0.25">
      <c r="B55" s="10">
        <v>42500</v>
      </c>
      <c r="C55" s="11" t="s">
        <v>147</v>
      </c>
      <c r="D55" s="11" t="s">
        <v>44</v>
      </c>
      <c r="E55" s="12"/>
      <c r="F55" s="12">
        <v>309281</v>
      </c>
      <c r="G55" s="13">
        <f t="shared" si="0"/>
        <v>26833573.009999998</v>
      </c>
    </row>
    <row r="56" spans="2:7" ht="20.100000000000001" customHeight="1" x14ac:dyDescent="0.25">
      <c r="B56" s="10">
        <v>42500</v>
      </c>
      <c r="C56" s="11" t="s">
        <v>148</v>
      </c>
      <c r="D56" s="11" t="s">
        <v>27</v>
      </c>
      <c r="E56" s="12"/>
      <c r="F56" s="12">
        <v>46455.98</v>
      </c>
      <c r="G56" s="13">
        <f t="shared" si="0"/>
        <v>26787117.029999997</v>
      </c>
    </row>
    <row r="57" spans="2:7" ht="20.100000000000001" customHeight="1" x14ac:dyDescent="0.25">
      <c r="B57" s="15">
        <v>42501</v>
      </c>
      <c r="C57" s="11">
        <v>590331497</v>
      </c>
      <c r="D57" s="18" t="s">
        <v>229</v>
      </c>
      <c r="E57" s="19"/>
      <c r="F57" s="19">
        <v>1730</v>
      </c>
      <c r="G57" s="13">
        <f t="shared" si="0"/>
        <v>26785387.029999997</v>
      </c>
    </row>
    <row r="58" spans="2:7" ht="20.100000000000001" customHeight="1" x14ac:dyDescent="0.25">
      <c r="B58" s="15">
        <v>42501</v>
      </c>
      <c r="C58" s="11">
        <v>543053318</v>
      </c>
      <c r="D58" s="18" t="s">
        <v>229</v>
      </c>
      <c r="E58" s="19"/>
      <c r="F58" s="19">
        <v>5750</v>
      </c>
      <c r="G58" s="13">
        <f t="shared" si="0"/>
        <v>26779637.029999997</v>
      </c>
    </row>
    <row r="59" spans="2:7" ht="20.100000000000001" customHeight="1" x14ac:dyDescent="0.25">
      <c r="B59" s="15">
        <v>42501</v>
      </c>
      <c r="C59" s="11">
        <v>240276687</v>
      </c>
      <c r="D59" s="18" t="s">
        <v>229</v>
      </c>
      <c r="E59" s="19"/>
      <c r="F59" s="19">
        <v>12944</v>
      </c>
      <c r="G59" s="13">
        <f t="shared" si="0"/>
        <v>26766693.029999997</v>
      </c>
    </row>
    <row r="60" spans="2:7" ht="20.100000000000001" customHeight="1" x14ac:dyDescent="0.25">
      <c r="B60" s="15">
        <v>42501</v>
      </c>
      <c r="C60" s="11" t="s">
        <v>149</v>
      </c>
      <c r="D60" s="11" t="s">
        <v>12</v>
      </c>
      <c r="E60" s="12"/>
      <c r="F60" s="12">
        <v>900</v>
      </c>
      <c r="G60" s="13">
        <f t="shared" si="0"/>
        <v>26765793.029999997</v>
      </c>
    </row>
    <row r="61" spans="2:7" ht="20.100000000000001" customHeight="1" x14ac:dyDescent="0.25">
      <c r="B61" s="15">
        <v>42501</v>
      </c>
      <c r="C61" s="11" t="s">
        <v>150</v>
      </c>
      <c r="D61" s="11" t="s">
        <v>3</v>
      </c>
      <c r="E61" s="12"/>
      <c r="F61" s="12">
        <v>3760</v>
      </c>
      <c r="G61" s="13">
        <f t="shared" si="0"/>
        <v>26762033.029999997</v>
      </c>
    </row>
    <row r="62" spans="2:7" ht="20.100000000000001" customHeight="1" x14ac:dyDescent="0.25">
      <c r="B62" s="15">
        <v>42501</v>
      </c>
      <c r="C62" s="11" t="s">
        <v>151</v>
      </c>
      <c r="D62" s="11" t="s">
        <v>85</v>
      </c>
      <c r="E62" s="12"/>
      <c r="F62" s="12">
        <v>3000</v>
      </c>
      <c r="G62" s="13">
        <f t="shared" si="0"/>
        <v>26759033.029999997</v>
      </c>
    </row>
    <row r="63" spans="2:7" ht="20.100000000000001" customHeight="1" x14ac:dyDescent="0.25">
      <c r="B63" s="15">
        <v>42501</v>
      </c>
      <c r="C63" s="11" t="s">
        <v>152</v>
      </c>
      <c r="D63" s="11" t="s">
        <v>46</v>
      </c>
      <c r="E63" s="12"/>
      <c r="F63" s="12">
        <v>1200</v>
      </c>
      <c r="G63" s="13">
        <f t="shared" si="0"/>
        <v>26757833.029999997</v>
      </c>
    </row>
    <row r="64" spans="2:7" ht="20.100000000000001" customHeight="1" x14ac:dyDescent="0.25">
      <c r="B64" s="15">
        <v>42501</v>
      </c>
      <c r="C64" s="11" t="s">
        <v>153</v>
      </c>
      <c r="D64" s="11" t="s">
        <v>86</v>
      </c>
      <c r="E64" s="12"/>
      <c r="F64" s="12">
        <v>1600</v>
      </c>
      <c r="G64" s="13">
        <f t="shared" si="0"/>
        <v>26756233.029999997</v>
      </c>
    </row>
    <row r="65" spans="2:7" ht="20.100000000000001" customHeight="1" x14ac:dyDescent="0.25">
      <c r="B65" s="15">
        <v>42501</v>
      </c>
      <c r="C65" s="11" t="s">
        <v>154</v>
      </c>
      <c r="D65" s="11" t="s">
        <v>11</v>
      </c>
      <c r="E65" s="12"/>
      <c r="F65" s="12">
        <v>3030</v>
      </c>
      <c r="G65" s="13">
        <f t="shared" si="0"/>
        <v>26753203.029999997</v>
      </c>
    </row>
    <row r="66" spans="2:7" ht="20.100000000000001" customHeight="1" x14ac:dyDescent="0.25">
      <c r="B66" s="15">
        <v>42501</v>
      </c>
      <c r="C66" s="11" t="s">
        <v>155</v>
      </c>
      <c r="D66" s="11" t="s">
        <v>36</v>
      </c>
      <c r="E66" s="12"/>
      <c r="F66" s="12">
        <v>2600</v>
      </c>
      <c r="G66" s="13">
        <f t="shared" si="0"/>
        <v>26750603.029999997</v>
      </c>
    </row>
    <row r="67" spans="2:7" ht="20.100000000000001" customHeight="1" x14ac:dyDescent="0.25">
      <c r="B67" s="15">
        <v>42501</v>
      </c>
      <c r="C67" s="11" t="s">
        <v>156</v>
      </c>
      <c r="D67" s="11" t="s">
        <v>8</v>
      </c>
      <c r="E67" s="12"/>
      <c r="F67" s="12">
        <v>49500</v>
      </c>
      <c r="G67" s="13">
        <f t="shared" si="0"/>
        <v>26701103.029999997</v>
      </c>
    </row>
    <row r="68" spans="2:7" ht="20.100000000000001" customHeight="1" x14ac:dyDescent="0.25">
      <c r="B68" s="15">
        <v>42501</v>
      </c>
      <c r="C68" s="11" t="s">
        <v>157</v>
      </c>
      <c r="D68" s="11" t="s">
        <v>22</v>
      </c>
      <c r="E68" s="12"/>
      <c r="F68" s="12">
        <v>63000</v>
      </c>
      <c r="G68" s="13">
        <f t="shared" si="0"/>
        <v>26638103.029999997</v>
      </c>
    </row>
    <row r="69" spans="2:7" ht="20.100000000000001" customHeight="1" x14ac:dyDescent="0.25">
      <c r="B69" s="15">
        <v>42501</v>
      </c>
      <c r="C69" s="11" t="s">
        <v>158</v>
      </c>
      <c r="D69" s="11" t="s">
        <v>87</v>
      </c>
      <c r="E69" s="12"/>
      <c r="F69" s="12">
        <v>57980.78</v>
      </c>
      <c r="G69" s="13">
        <f t="shared" si="0"/>
        <v>26580122.249999996</v>
      </c>
    </row>
    <row r="70" spans="2:7" ht="20.100000000000001" customHeight="1" x14ac:dyDescent="0.25">
      <c r="B70" s="15">
        <v>42502</v>
      </c>
      <c r="C70" s="11" t="s">
        <v>159</v>
      </c>
      <c r="D70" s="11" t="s">
        <v>48</v>
      </c>
      <c r="E70" s="12"/>
      <c r="F70" s="12">
        <v>6908.55</v>
      </c>
      <c r="G70" s="13">
        <f t="shared" si="0"/>
        <v>26573213.699999996</v>
      </c>
    </row>
    <row r="71" spans="2:7" ht="20.100000000000001" customHeight="1" x14ac:dyDescent="0.25">
      <c r="B71" s="15">
        <v>42503</v>
      </c>
      <c r="C71" s="11" t="s">
        <v>160</v>
      </c>
      <c r="D71" s="11" t="s">
        <v>11</v>
      </c>
      <c r="E71" s="12"/>
      <c r="F71" s="12">
        <v>22880</v>
      </c>
      <c r="G71" s="13">
        <f t="shared" si="0"/>
        <v>26550333.699999996</v>
      </c>
    </row>
    <row r="72" spans="2:7" ht="20.100000000000001" customHeight="1" x14ac:dyDescent="0.25">
      <c r="B72" s="15">
        <v>42503</v>
      </c>
      <c r="C72" s="11" t="s">
        <v>161</v>
      </c>
      <c r="D72" s="11" t="s">
        <v>1</v>
      </c>
      <c r="E72" s="12"/>
      <c r="F72" s="12">
        <v>1530</v>
      </c>
      <c r="G72" s="13">
        <f t="shared" si="0"/>
        <v>26548803.699999996</v>
      </c>
    </row>
    <row r="73" spans="2:7" ht="20.100000000000001" customHeight="1" x14ac:dyDescent="0.25">
      <c r="B73" s="15">
        <v>42503</v>
      </c>
      <c r="C73" s="11" t="s">
        <v>162</v>
      </c>
      <c r="D73" s="11" t="s">
        <v>21</v>
      </c>
      <c r="E73" s="12"/>
      <c r="F73" s="12">
        <v>900</v>
      </c>
      <c r="G73" s="13">
        <f t="shared" si="0"/>
        <v>26547903.699999996</v>
      </c>
    </row>
    <row r="74" spans="2:7" ht="20.100000000000001" customHeight="1" x14ac:dyDescent="0.25">
      <c r="B74" s="15">
        <v>42503</v>
      </c>
      <c r="C74" s="11" t="s">
        <v>163</v>
      </c>
      <c r="D74" s="11" t="s">
        <v>88</v>
      </c>
      <c r="E74" s="12"/>
      <c r="F74" s="12">
        <v>3500</v>
      </c>
      <c r="G74" s="13">
        <f t="shared" si="0"/>
        <v>26544403.699999996</v>
      </c>
    </row>
    <row r="75" spans="2:7" ht="20.100000000000001" customHeight="1" x14ac:dyDescent="0.25">
      <c r="B75" s="15">
        <v>42503</v>
      </c>
      <c r="C75" s="11" t="s">
        <v>164</v>
      </c>
      <c r="D75" s="11" t="s">
        <v>89</v>
      </c>
      <c r="E75" s="12"/>
      <c r="F75" s="12">
        <v>294365</v>
      </c>
      <c r="G75" s="13">
        <f t="shared" si="0"/>
        <v>26250038.699999996</v>
      </c>
    </row>
    <row r="76" spans="2:7" ht="20.100000000000001" customHeight="1" x14ac:dyDescent="0.25">
      <c r="B76" s="15">
        <v>42503</v>
      </c>
      <c r="C76" s="11" t="s">
        <v>165</v>
      </c>
      <c r="D76" s="11" t="s">
        <v>28</v>
      </c>
      <c r="E76" s="12"/>
      <c r="F76" s="12">
        <v>516960.26</v>
      </c>
      <c r="G76" s="13">
        <f t="shared" si="0"/>
        <v>25733078.439999994</v>
      </c>
    </row>
    <row r="77" spans="2:7" ht="20.100000000000001" customHeight="1" x14ac:dyDescent="0.25">
      <c r="B77" s="15">
        <v>42506</v>
      </c>
      <c r="C77" s="11">
        <v>795287515</v>
      </c>
      <c r="D77" s="18" t="s">
        <v>229</v>
      </c>
      <c r="E77" s="19"/>
      <c r="F77" s="19">
        <v>37520</v>
      </c>
      <c r="G77" s="13">
        <f t="shared" si="0"/>
        <v>25695558.439999994</v>
      </c>
    </row>
    <row r="78" spans="2:7" ht="20.100000000000001" customHeight="1" x14ac:dyDescent="0.25">
      <c r="B78" s="15">
        <v>42506</v>
      </c>
      <c r="C78" s="11">
        <v>759858483</v>
      </c>
      <c r="D78" s="18" t="s">
        <v>229</v>
      </c>
      <c r="E78" s="19"/>
      <c r="F78" s="19">
        <v>252500</v>
      </c>
      <c r="G78" s="13">
        <f t="shared" si="0"/>
        <v>25443058.439999994</v>
      </c>
    </row>
    <row r="79" spans="2:7" ht="20.100000000000001" customHeight="1" x14ac:dyDescent="0.25">
      <c r="B79" s="15">
        <v>42506</v>
      </c>
      <c r="C79" s="11" t="s">
        <v>166</v>
      </c>
      <c r="D79" s="11" t="s">
        <v>90</v>
      </c>
      <c r="E79" s="12"/>
      <c r="F79" s="12">
        <v>600</v>
      </c>
      <c r="G79" s="13">
        <f t="shared" si="0"/>
        <v>25442458.439999994</v>
      </c>
    </row>
    <row r="80" spans="2:7" ht="20.100000000000001" customHeight="1" x14ac:dyDescent="0.25">
      <c r="B80" s="15">
        <v>42506</v>
      </c>
      <c r="C80" s="11" t="s">
        <v>167</v>
      </c>
      <c r="D80" s="11" t="s">
        <v>33</v>
      </c>
      <c r="E80" s="12"/>
      <c r="F80" s="12">
        <v>1600</v>
      </c>
      <c r="G80" s="13">
        <f t="shared" ref="G80:G143" si="1">+G79+E80-F80</f>
        <v>25440858.439999994</v>
      </c>
    </row>
    <row r="81" spans="2:7" ht="20.100000000000001" customHeight="1" x14ac:dyDescent="0.25">
      <c r="B81" s="15">
        <v>42506</v>
      </c>
      <c r="C81" s="11" t="s">
        <v>168</v>
      </c>
      <c r="D81" s="11" t="s">
        <v>46</v>
      </c>
      <c r="E81" s="12"/>
      <c r="F81" s="12">
        <v>2800</v>
      </c>
      <c r="G81" s="13">
        <f t="shared" si="1"/>
        <v>25438058.439999994</v>
      </c>
    </row>
    <row r="82" spans="2:7" ht="20.100000000000001" customHeight="1" x14ac:dyDescent="0.25">
      <c r="B82" s="15">
        <v>42506</v>
      </c>
      <c r="C82" s="11" t="s">
        <v>169</v>
      </c>
      <c r="D82" s="11" t="s">
        <v>45</v>
      </c>
      <c r="E82" s="12"/>
      <c r="F82" s="12">
        <v>2000</v>
      </c>
      <c r="G82" s="13">
        <f t="shared" si="1"/>
        <v>25436058.439999994</v>
      </c>
    </row>
    <row r="83" spans="2:7" ht="20.100000000000001" customHeight="1" x14ac:dyDescent="0.25">
      <c r="B83" s="15">
        <v>42506</v>
      </c>
      <c r="C83" s="11" t="s">
        <v>170</v>
      </c>
      <c r="D83" s="11" t="s">
        <v>47</v>
      </c>
      <c r="E83" s="12"/>
      <c r="F83" s="12">
        <v>3600</v>
      </c>
      <c r="G83" s="13">
        <f t="shared" si="1"/>
        <v>25432458.439999994</v>
      </c>
    </row>
    <row r="84" spans="2:7" ht="20.100000000000001" customHeight="1" x14ac:dyDescent="0.25">
      <c r="B84" s="15">
        <v>42506</v>
      </c>
      <c r="C84" s="11" t="s">
        <v>171</v>
      </c>
      <c r="D84" s="11" t="s">
        <v>38</v>
      </c>
      <c r="E84" s="12"/>
      <c r="F84" s="12">
        <v>4329.2299999999996</v>
      </c>
      <c r="G84" s="13">
        <f t="shared" si="1"/>
        <v>25428129.209999993</v>
      </c>
    </row>
    <row r="85" spans="2:7" ht="20.100000000000001" customHeight="1" x14ac:dyDescent="0.25">
      <c r="B85" s="15">
        <v>42506</v>
      </c>
      <c r="C85" s="11" t="s">
        <v>172</v>
      </c>
      <c r="D85" s="11" t="s">
        <v>19</v>
      </c>
      <c r="E85" s="12"/>
      <c r="F85" s="12">
        <v>6250.14</v>
      </c>
      <c r="G85" s="13">
        <f t="shared" si="1"/>
        <v>25421879.069999993</v>
      </c>
    </row>
    <row r="86" spans="2:7" ht="20.100000000000001" customHeight="1" x14ac:dyDescent="0.25">
      <c r="B86" s="15">
        <v>42506</v>
      </c>
      <c r="C86" s="11" t="s">
        <v>173</v>
      </c>
      <c r="D86" s="11" t="s">
        <v>14</v>
      </c>
      <c r="E86" s="12"/>
      <c r="F86" s="12">
        <v>8091.92</v>
      </c>
      <c r="G86" s="13">
        <f t="shared" si="1"/>
        <v>25413787.149999991</v>
      </c>
    </row>
    <row r="87" spans="2:7" ht="20.100000000000001" customHeight="1" x14ac:dyDescent="0.25">
      <c r="B87" s="15">
        <v>42506</v>
      </c>
      <c r="C87" s="11" t="s">
        <v>174</v>
      </c>
      <c r="D87" s="11" t="s">
        <v>13</v>
      </c>
      <c r="E87" s="12"/>
      <c r="F87" s="12">
        <v>5400</v>
      </c>
      <c r="G87" s="13">
        <f t="shared" si="1"/>
        <v>25408387.149999991</v>
      </c>
    </row>
    <row r="88" spans="2:7" ht="20.100000000000001" customHeight="1" x14ac:dyDescent="0.25">
      <c r="B88" s="15">
        <v>42506</v>
      </c>
      <c r="C88" s="11" t="s">
        <v>175</v>
      </c>
      <c r="D88" s="11" t="s">
        <v>88</v>
      </c>
      <c r="E88" s="12"/>
      <c r="F88" s="12">
        <v>7000</v>
      </c>
      <c r="G88" s="13">
        <f t="shared" si="1"/>
        <v>25401387.149999991</v>
      </c>
    </row>
    <row r="89" spans="2:7" ht="20.100000000000001" customHeight="1" x14ac:dyDescent="0.25">
      <c r="B89" s="15">
        <v>42506</v>
      </c>
      <c r="C89" s="11" t="s">
        <v>176</v>
      </c>
      <c r="D89" s="11" t="s">
        <v>19</v>
      </c>
      <c r="E89" s="12"/>
      <c r="F89" s="12">
        <v>11744.08</v>
      </c>
      <c r="G89" s="13">
        <f t="shared" si="1"/>
        <v>25389643.069999993</v>
      </c>
    </row>
    <row r="90" spans="2:7" ht="20.100000000000001" customHeight="1" x14ac:dyDescent="0.25">
      <c r="B90" s="15">
        <v>42506</v>
      </c>
      <c r="C90" s="11" t="s">
        <v>177</v>
      </c>
      <c r="D90" s="11" t="s">
        <v>91</v>
      </c>
      <c r="E90" s="12"/>
      <c r="F90" s="12">
        <v>1500</v>
      </c>
      <c r="G90" s="13">
        <f t="shared" si="1"/>
        <v>25388143.069999993</v>
      </c>
    </row>
    <row r="91" spans="2:7" ht="20.100000000000001" customHeight="1" x14ac:dyDescent="0.25">
      <c r="B91" s="15">
        <v>42506</v>
      </c>
      <c r="C91" s="11" t="s">
        <v>178</v>
      </c>
      <c r="D91" s="11" t="s">
        <v>42</v>
      </c>
      <c r="E91" s="12"/>
      <c r="F91" s="12">
        <v>4230</v>
      </c>
      <c r="G91" s="13">
        <f t="shared" si="1"/>
        <v>25383913.069999993</v>
      </c>
    </row>
    <row r="92" spans="2:7" ht="20.100000000000001" customHeight="1" x14ac:dyDescent="0.25">
      <c r="B92" s="15">
        <v>42506</v>
      </c>
      <c r="C92" s="11" t="s">
        <v>179</v>
      </c>
      <c r="D92" s="11" t="s">
        <v>24</v>
      </c>
      <c r="E92" s="12"/>
      <c r="F92" s="12">
        <v>900</v>
      </c>
      <c r="G92" s="13">
        <f t="shared" si="1"/>
        <v>25383013.069999993</v>
      </c>
    </row>
    <row r="93" spans="2:7" ht="20.100000000000001" customHeight="1" x14ac:dyDescent="0.25">
      <c r="B93" s="15">
        <v>42506</v>
      </c>
      <c r="C93" s="11" t="s">
        <v>180</v>
      </c>
      <c r="D93" s="11" t="s">
        <v>40</v>
      </c>
      <c r="E93" s="12"/>
      <c r="F93" s="12">
        <v>638</v>
      </c>
      <c r="G93" s="13">
        <f t="shared" si="1"/>
        <v>25382375.069999993</v>
      </c>
    </row>
    <row r="94" spans="2:7" ht="20.100000000000001" customHeight="1" x14ac:dyDescent="0.25">
      <c r="B94" s="15">
        <v>42506</v>
      </c>
      <c r="C94" s="11" t="s">
        <v>181</v>
      </c>
      <c r="D94" s="11" t="s">
        <v>19</v>
      </c>
      <c r="E94" s="12"/>
      <c r="F94" s="12">
        <v>10988.86</v>
      </c>
      <c r="G94" s="13">
        <f t="shared" si="1"/>
        <v>25371386.209999993</v>
      </c>
    </row>
    <row r="95" spans="2:7" ht="20.100000000000001" customHeight="1" x14ac:dyDescent="0.25">
      <c r="B95" s="15">
        <v>42506</v>
      </c>
      <c r="C95" s="11" t="s">
        <v>182</v>
      </c>
      <c r="D95" s="11" t="s">
        <v>88</v>
      </c>
      <c r="E95" s="12"/>
      <c r="F95" s="12">
        <v>7700</v>
      </c>
      <c r="G95" s="13">
        <f t="shared" si="1"/>
        <v>25363686.209999993</v>
      </c>
    </row>
    <row r="96" spans="2:7" ht="20.100000000000001" customHeight="1" x14ac:dyDescent="0.25">
      <c r="B96" s="15">
        <v>42506</v>
      </c>
      <c r="C96" s="11" t="s">
        <v>183</v>
      </c>
      <c r="D96" s="11" t="s">
        <v>19</v>
      </c>
      <c r="E96" s="12"/>
      <c r="F96" s="12">
        <v>7203.91</v>
      </c>
      <c r="G96" s="13">
        <f t="shared" si="1"/>
        <v>25356482.299999993</v>
      </c>
    </row>
    <row r="97" spans="2:7" ht="20.100000000000001" customHeight="1" x14ac:dyDescent="0.25">
      <c r="B97" s="15">
        <v>42506</v>
      </c>
      <c r="C97" s="11" t="s">
        <v>184</v>
      </c>
      <c r="D97" s="11" t="s">
        <v>88</v>
      </c>
      <c r="E97" s="12"/>
      <c r="F97" s="12">
        <v>3500</v>
      </c>
      <c r="G97" s="13">
        <f t="shared" si="1"/>
        <v>25352982.299999993</v>
      </c>
    </row>
    <row r="98" spans="2:7" ht="20.100000000000001" customHeight="1" x14ac:dyDescent="0.25">
      <c r="B98" s="15">
        <v>42506</v>
      </c>
      <c r="C98" s="11" t="s">
        <v>185</v>
      </c>
      <c r="D98" s="11" t="s">
        <v>32</v>
      </c>
      <c r="E98" s="12"/>
      <c r="F98" s="12">
        <v>48420</v>
      </c>
      <c r="G98" s="13">
        <f t="shared" si="1"/>
        <v>25304562.299999993</v>
      </c>
    </row>
    <row r="99" spans="2:7" ht="20.100000000000001" customHeight="1" x14ac:dyDescent="0.25">
      <c r="B99" s="15">
        <v>42506</v>
      </c>
      <c r="C99" s="11" t="s">
        <v>186</v>
      </c>
      <c r="D99" s="11" t="s">
        <v>92</v>
      </c>
      <c r="E99" s="12"/>
      <c r="F99" s="12">
        <v>6090.7</v>
      </c>
      <c r="G99" s="13">
        <f t="shared" si="1"/>
        <v>25298471.599999994</v>
      </c>
    </row>
    <row r="100" spans="2:7" ht="20.100000000000001" customHeight="1" x14ac:dyDescent="0.25">
      <c r="B100" s="15">
        <v>42506</v>
      </c>
      <c r="C100" s="11" t="s">
        <v>187</v>
      </c>
      <c r="D100" s="11" t="s">
        <v>30</v>
      </c>
      <c r="E100" s="12"/>
      <c r="F100" s="12">
        <v>272740.73</v>
      </c>
      <c r="G100" s="13">
        <f t="shared" si="1"/>
        <v>25025730.869999994</v>
      </c>
    </row>
    <row r="101" spans="2:7" ht="20.100000000000001" customHeight="1" x14ac:dyDescent="0.25">
      <c r="B101" s="15">
        <v>42507</v>
      </c>
      <c r="C101" s="11">
        <v>69253322</v>
      </c>
      <c r="D101" s="18" t="s">
        <v>229</v>
      </c>
      <c r="E101" s="19"/>
      <c r="F101" s="19">
        <v>10000</v>
      </c>
      <c r="G101" s="13">
        <f t="shared" si="1"/>
        <v>25015730.869999994</v>
      </c>
    </row>
    <row r="102" spans="2:7" ht="20.100000000000001" customHeight="1" x14ac:dyDescent="0.25">
      <c r="B102" s="15">
        <v>42508</v>
      </c>
      <c r="C102" s="11" t="s">
        <v>188</v>
      </c>
      <c r="D102" s="11" t="s">
        <v>26</v>
      </c>
      <c r="E102" s="12"/>
      <c r="F102" s="12">
        <v>198386.58</v>
      </c>
      <c r="G102" s="13">
        <f t="shared" si="1"/>
        <v>24817344.289999995</v>
      </c>
    </row>
    <row r="103" spans="2:7" ht="20.100000000000001" customHeight="1" x14ac:dyDescent="0.25">
      <c r="B103" s="11" t="s">
        <v>93</v>
      </c>
      <c r="C103" s="11" t="s">
        <v>189</v>
      </c>
      <c r="D103" s="11" t="s">
        <v>94</v>
      </c>
      <c r="E103" s="12"/>
      <c r="F103" s="12">
        <v>50000</v>
      </c>
      <c r="G103" s="13">
        <f t="shared" si="1"/>
        <v>24767344.289999995</v>
      </c>
    </row>
    <row r="104" spans="2:7" ht="20.100000000000001" customHeight="1" x14ac:dyDescent="0.25">
      <c r="B104" s="11" t="s">
        <v>93</v>
      </c>
      <c r="C104" s="11" t="s">
        <v>190</v>
      </c>
      <c r="D104" s="11" t="s">
        <v>4</v>
      </c>
      <c r="E104" s="12"/>
      <c r="F104" s="12">
        <v>4500</v>
      </c>
      <c r="G104" s="13">
        <f t="shared" si="1"/>
        <v>24762844.289999995</v>
      </c>
    </row>
    <row r="105" spans="2:7" ht="20.100000000000001" customHeight="1" x14ac:dyDescent="0.25">
      <c r="B105" s="11" t="s">
        <v>93</v>
      </c>
      <c r="C105" s="11" t="s">
        <v>191</v>
      </c>
      <c r="D105" s="11" t="s">
        <v>95</v>
      </c>
      <c r="E105" s="12"/>
      <c r="F105" s="12">
        <v>1200</v>
      </c>
      <c r="G105" s="13">
        <f t="shared" si="1"/>
        <v>24761644.289999995</v>
      </c>
    </row>
    <row r="106" spans="2:7" ht="20.100000000000001" customHeight="1" x14ac:dyDescent="0.25">
      <c r="B106" s="15">
        <v>42507</v>
      </c>
      <c r="C106" s="20">
        <v>203048426</v>
      </c>
      <c r="D106" s="21" t="s">
        <v>226</v>
      </c>
      <c r="E106" s="13">
        <v>71.2</v>
      </c>
      <c r="F106" s="13"/>
      <c r="G106" s="13">
        <f t="shared" si="1"/>
        <v>24761715.489999995</v>
      </c>
    </row>
    <row r="107" spans="2:7" ht="20.100000000000001" customHeight="1" x14ac:dyDescent="0.25">
      <c r="B107" s="15">
        <v>42142</v>
      </c>
      <c r="C107" s="20">
        <v>209603081</v>
      </c>
      <c r="D107" s="21" t="s">
        <v>226</v>
      </c>
      <c r="E107" s="13">
        <v>6140</v>
      </c>
      <c r="F107" s="13"/>
      <c r="G107" s="13">
        <f t="shared" si="1"/>
        <v>24767855.489999995</v>
      </c>
    </row>
    <row r="108" spans="2:7" ht="20.100000000000001" customHeight="1" x14ac:dyDescent="0.25">
      <c r="B108" s="15">
        <v>42142</v>
      </c>
      <c r="C108" s="20">
        <v>209603082</v>
      </c>
      <c r="D108" s="21" t="s">
        <v>226</v>
      </c>
      <c r="E108" s="13">
        <v>696.4</v>
      </c>
      <c r="F108" s="13"/>
      <c r="G108" s="13">
        <f t="shared" si="1"/>
        <v>24768551.889999993</v>
      </c>
    </row>
    <row r="109" spans="2:7" ht="20.100000000000001" customHeight="1" x14ac:dyDescent="0.25">
      <c r="B109" s="15">
        <v>42142</v>
      </c>
      <c r="C109" s="20">
        <v>209603083</v>
      </c>
      <c r="D109" s="21" t="s">
        <v>226</v>
      </c>
      <c r="E109" s="13">
        <v>5600</v>
      </c>
      <c r="F109" s="13"/>
      <c r="G109" s="13">
        <f t="shared" si="1"/>
        <v>24774151.889999993</v>
      </c>
    </row>
    <row r="110" spans="2:7" ht="20.100000000000001" customHeight="1" x14ac:dyDescent="0.25">
      <c r="B110" s="15">
        <v>42142</v>
      </c>
      <c r="C110" s="20">
        <v>209603084</v>
      </c>
      <c r="D110" s="21" t="s">
        <v>226</v>
      </c>
      <c r="E110" s="13">
        <v>233.2</v>
      </c>
      <c r="F110" s="13"/>
      <c r="G110" s="13">
        <f t="shared" si="1"/>
        <v>24774385.089999992</v>
      </c>
    </row>
    <row r="111" spans="2:7" ht="20.100000000000001" customHeight="1" x14ac:dyDescent="0.25">
      <c r="B111" s="15">
        <v>42142</v>
      </c>
      <c r="C111" s="20">
        <v>1149928827</v>
      </c>
      <c r="D111" s="21" t="s">
        <v>226</v>
      </c>
      <c r="E111" s="13">
        <v>3400</v>
      </c>
      <c r="F111" s="13"/>
      <c r="G111" s="13">
        <f t="shared" si="1"/>
        <v>24777785.089999992</v>
      </c>
    </row>
    <row r="112" spans="2:7" ht="20.100000000000001" customHeight="1" x14ac:dyDescent="0.25">
      <c r="B112" s="15">
        <v>42142</v>
      </c>
      <c r="C112" s="20">
        <v>189939953</v>
      </c>
      <c r="D112" s="21" t="s">
        <v>226</v>
      </c>
      <c r="E112" s="13">
        <v>1000</v>
      </c>
      <c r="F112" s="13"/>
      <c r="G112" s="13">
        <f t="shared" si="1"/>
        <v>24778785.089999992</v>
      </c>
    </row>
    <row r="113" spans="1:7" ht="20.100000000000001" customHeight="1" x14ac:dyDescent="0.25">
      <c r="B113" s="15">
        <v>42509</v>
      </c>
      <c r="C113" s="11" t="s">
        <v>192</v>
      </c>
      <c r="D113" s="11" t="s">
        <v>96</v>
      </c>
      <c r="E113" s="12"/>
      <c r="F113" s="12">
        <v>93824.44</v>
      </c>
      <c r="G113" s="13">
        <f t="shared" si="1"/>
        <v>24684960.649999991</v>
      </c>
    </row>
    <row r="114" spans="1:7" ht="20.100000000000001" customHeight="1" x14ac:dyDescent="0.25">
      <c r="B114" s="15">
        <v>42509</v>
      </c>
      <c r="C114" s="11" t="s">
        <v>193</v>
      </c>
      <c r="D114" s="11" t="s">
        <v>97</v>
      </c>
      <c r="E114" s="12"/>
      <c r="F114" s="12">
        <v>8600</v>
      </c>
      <c r="G114" s="13">
        <f t="shared" si="1"/>
        <v>24676360.649999991</v>
      </c>
    </row>
    <row r="115" spans="1:7" ht="20.100000000000001" customHeight="1" x14ac:dyDescent="0.25">
      <c r="B115" s="22">
        <v>42509</v>
      </c>
      <c r="C115" s="20">
        <v>1152938455</v>
      </c>
      <c r="D115" s="21" t="s">
        <v>226</v>
      </c>
      <c r="E115" s="13">
        <v>2000</v>
      </c>
      <c r="F115" s="13"/>
      <c r="G115" s="13">
        <f t="shared" si="1"/>
        <v>24678360.649999991</v>
      </c>
    </row>
    <row r="116" spans="1:7" ht="20.100000000000001" customHeight="1" x14ac:dyDescent="0.25">
      <c r="B116" s="22">
        <v>42509</v>
      </c>
      <c r="C116" s="20">
        <v>1153514450</v>
      </c>
      <c r="D116" s="21" t="s">
        <v>226</v>
      </c>
      <c r="E116" s="13">
        <v>170</v>
      </c>
      <c r="F116" s="13"/>
      <c r="G116" s="13">
        <f t="shared" si="1"/>
        <v>24678530.649999991</v>
      </c>
    </row>
    <row r="117" spans="1:7" ht="20.100000000000001" customHeight="1" x14ac:dyDescent="0.25">
      <c r="B117" s="22">
        <v>42509</v>
      </c>
      <c r="C117" s="11" t="s">
        <v>194</v>
      </c>
      <c r="D117" s="11" t="s">
        <v>98</v>
      </c>
      <c r="E117" s="12"/>
      <c r="F117" s="12">
        <v>8608</v>
      </c>
      <c r="G117" s="13">
        <f t="shared" si="1"/>
        <v>24669922.649999991</v>
      </c>
    </row>
    <row r="118" spans="1:7" ht="20.100000000000001" customHeight="1" x14ac:dyDescent="0.25">
      <c r="B118" s="22">
        <v>42509</v>
      </c>
      <c r="C118" s="11" t="s">
        <v>195</v>
      </c>
      <c r="D118" s="11" t="s">
        <v>17</v>
      </c>
      <c r="E118" s="12"/>
      <c r="F118" s="12">
        <v>1800</v>
      </c>
      <c r="G118" s="13">
        <f t="shared" si="1"/>
        <v>24668122.649999991</v>
      </c>
    </row>
    <row r="119" spans="1:7" ht="20.100000000000001" customHeight="1" x14ac:dyDescent="0.25">
      <c r="B119" s="22">
        <v>42509</v>
      </c>
      <c r="C119" s="11" t="s">
        <v>196</v>
      </c>
      <c r="D119" s="11" t="s">
        <v>41</v>
      </c>
      <c r="E119" s="12"/>
      <c r="F119" s="12">
        <v>8608</v>
      </c>
      <c r="G119" s="13">
        <f t="shared" si="1"/>
        <v>24659514.649999991</v>
      </c>
    </row>
    <row r="120" spans="1:7" ht="20.100000000000001" customHeight="1" x14ac:dyDescent="0.25">
      <c r="B120" s="15">
        <v>42510</v>
      </c>
      <c r="C120" s="11" t="s">
        <v>197</v>
      </c>
      <c r="D120" s="11" t="s">
        <v>99</v>
      </c>
      <c r="E120" s="12"/>
      <c r="F120" s="12">
        <v>24181.98</v>
      </c>
      <c r="G120" s="13">
        <f t="shared" si="1"/>
        <v>24635332.669999991</v>
      </c>
    </row>
    <row r="121" spans="1:7" ht="20.100000000000001" customHeight="1" x14ac:dyDescent="0.25">
      <c r="B121" s="15">
        <v>42510</v>
      </c>
      <c r="C121" s="11" t="s">
        <v>198</v>
      </c>
      <c r="D121" s="11" t="s">
        <v>100</v>
      </c>
      <c r="E121" s="12"/>
      <c r="F121" s="12">
        <v>229672.9</v>
      </c>
      <c r="G121" s="13">
        <f t="shared" si="1"/>
        <v>24405659.769999992</v>
      </c>
    </row>
    <row r="122" spans="1:7" ht="20.100000000000001" customHeight="1" x14ac:dyDescent="0.25">
      <c r="A122" t="s">
        <v>225</v>
      </c>
      <c r="B122" s="15">
        <v>42510</v>
      </c>
      <c r="C122" s="11" t="s">
        <v>199</v>
      </c>
      <c r="D122" s="11" t="s">
        <v>101</v>
      </c>
      <c r="E122" s="12"/>
      <c r="F122" s="12">
        <v>10800</v>
      </c>
      <c r="G122" s="13">
        <f t="shared" si="1"/>
        <v>24394859.769999992</v>
      </c>
    </row>
    <row r="123" spans="1:7" ht="20.100000000000001" customHeight="1" x14ac:dyDescent="0.25">
      <c r="B123" s="15">
        <v>42510</v>
      </c>
      <c r="C123" s="11" t="s">
        <v>200</v>
      </c>
      <c r="D123" s="11" t="s">
        <v>32</v>
      </c>
      <c r="E123" s="12"/>
      <c r="F123" s="12">
        <v>179990</v>
      </c>
      <c r="G123" s="13">
        <f t="shared" si="1"/>
        <v>24214869.769999992</v>
      </c>
    </row>
    <row r="124" spans="1:7" ht="20.100000000000001" customHeight="1" x14ac:dyDescent="0.25">
      <c r="B124" s="15">
        <v>42510</v>
      </c>
      <c r="C124" s="11" t="s">
        <v>201</v>
      </c>
      <c r="D124" s="11" t="s">
        <v>25</v>
      </c>
      <c r="E124" s="12"/>
      <c r="F124" s="12">
        <v>7550</v>
      </c>
      <c r="G124" s="13">
        <f t="shared" si="1"/>
        <v>24207319.769999992</v>
      </c>
    </row>
    <row r="125" spans="1:7" ht="20.100000000000001" customHeight="1" x14ac:dyDescent="0.25">
      <c r="B125" s="15">
        <v>42510</v>
      </c>
      <c r="C125" s="11" t="s">
        <v>202</v>
      </c>
      <c r="D125" s="11" t="s">
        <v>102</v>
      </c>
      <c r="E125" s="12"/>
      <c r="F125" s="12">
        <v>105807.06</v>
      </c>
      <c r="G125" s="13">
        <f t="shared" si="1"/>
        <v>24101512.709999993</v>
      </c>
    </row>
    <row r="126" spans="1:7" ht="20.100000000000001" customHeight="1" x14ac:dyDescent="0.25">
      <c r="B126" s="11" t="s">
        <v>103</v>
      </c>
      <c r="C126" s="11">
        <v>18031731</v>
      </c>
      <c r="D126" s="21" t="s">
        <v>226</v>
      </c>
      <c r="E126" s="13">
        <v>940</v>
      </c>
      <c r="F126" s="13"/>
      <c r="G126" s="13">
        <f t="shared" si="1"/>
        <v>24102452.709999993</v>
      </c>
    </row>
    <row r="127" spans="1:7" ht="20.100000000000001" customHeight="1" x14ac:dyDescent="0.25">
      <c r="B127" s="11" t="s">
        <v>103</v>
      </c>
      <c r="C127" s="11">
        <v>203236247</v>
      </c>
      <c r="D127" s="21" t="s">
        <v>226</v>
      </c>
      <c r="E127" s="13">
        <v>13180</v>
      </c>
      <c r="F127" s="13"/>
      <c r="G127" s="13">
        <f t="shared" si="1"/>
        <v>24115632.709999993</v>
      </c>
    </row>
    <row r="128" spans="1:7" ht="20.100000000000001" customHeight="1" x14ac:dyDescent="0.25">
      <c r="B128" s="11" t="s">
        <v>103</v>
      </c>
      <c r="C128" s="11">
        <v>1155208378</v>
      </c>
      <c r="D128" s="21" t="s">
        <v>226</v>
      </c>
      <c r="E128" s="13">
        <v>2300</v>
      </c>
      <c r="F128" s="13"/>
      <c r="G128" s="13">
        <f t="shared" si="1"/>
        <v>24117932.709999993</v>
      </c>
    </row>
    <row r="129" spans="1:7" ht="20.100000000000001" customHeight="1" x14ac:dyDescent="0.25">
      <c r="B129" s="11" t="s">
        <v>103</v>
      </c>
      <c r="C129" s="11">
        <v>1155183745</v>
      </c>
      <c r="D129" s="21" t="s">
        <v>226</v>
      </c>
      <c r="E129" s="13">
        <v>33628.699999999997</v>
      </c>
      <c r="F129" s="13"/>
      <c r="G129" s="13">
        <f t="shared" si="1"/>
        <v>24151561.409999993</v>
      </c>
    </row>
    <row r="130" spans="1:7" ht="20.100000000000001" customHeight="1" x14ac:dyDescent="0.25">
      <c r="B130" s="11" t="s">
        <v>103</v>
      </c>
      <c r="C130" s="11">
        <v>1155175466</v>
      </c>
      <c r="D130" s="21" t="s">
        <v>226</v>
      </c>
      <c r="E130" s="13">
        <v>5800</v>
      </c>
      <c r="F130" s="13"/>
      <c r="G130" s="13">
        <f t="shared" si="1"/>
        <v>24157361.409999993</v>
      </c>
    </row>
    <row r="131" spans="1:7" ht="20.100000000000001" customHeight="1" x14ac:dyDescent="0.25">
      <c r="B131" s="11" t="s">
        <v>103</v>
      </c>
      <c r="C131" s="11"/>
      <c r="D131" s="21" t="s">
        <v>226</v>
      </c>
      <c r="E131" s="13">
        <v>1200</v>
      </c>
      <c r="F131" s="13"/>
      <c r="G131" s="13">
        <f t="shared" si="1"/>
        <v>24158561.409999993</v>
      </c>
    </row>
    <row r="132" spans="1:7" ht="20.100000000000001" customHeight="1" x14ac:dyDescent="0.25">
      <c r="B132" s="15">
        <v>42513</v>
      </c>
      <c r="C132" s="11" t="s">
        <v>203</v>
      </c>
      <c r="D132" s="11" t="s">
        <v>29</v>
      </c>
      <c r="E132" s="12"/>
      <c r="F132" s="12">
        <v>24030</v>
      </c>
      <c r="G132" s="13">
        <f t="shared" si="1"/>
        <v>24134531.409999993</v>
      </c>
    </row>
    <row r="133" spans="1:7" ht="20.100000000000001" customHeight="1" x14ac:dyDescent="0.25">
      <c r="B133" s="11" t="s">
        <v>104</v>
      </c>
      <c r="C133" s="11" t="s">
        <v>204</v>
      </c>
      <c r="D133" s="11" t="s">
        <v>105</v>
      </c>
      <c r="E133" s="12"/>
      <c r="F133" s="12">
        <v>20275.759999999998</v>
      </c>
      <c r="G133" s="13">
        <f t="shared" si="1"/>
        <v>24114255.649999991</v>
      </c>
    </row>
    <row r="134" spans="1:7" ht="20.100000000000001" customHeight="1" x14ac:dyDescent="0.25">
      <c r="B134" s="15">
        <v>42514</v>
      </c>
      <c r="C134" s="11" t="s">
        <v>205</v>
      </c>
      <c r="D134" s="11" t="s">
        <v>106</v>
      </c>
      <c r="E134" s="12"/>
      <c r="F134" s="12">
        <v>73450</v>
      </c>
      <c r="G134" s="13">
        <f t="shared" si="1"/>
        <v>24040805.649999991</v>
      </c>
    </row>
    <row r="135" spans="1:7" ht="20.100000000000001" customHeight="1" x14ac:dyDescent="0.25">
      <c r="A135" t="s">
        <v>225</v>
      </c>
      <c r="B135" s="15">
        <v>42515</v>
      </c>
      <c r="C135" s="11" t="s">
        <v>206</v>
      </c>
      <c r="D135" s="11" t="s">
        <v>87</v>
      </c>
      <c r="E135" s="12"/>
      <c r="F135" s="12">
        <v>514946.21</v>
      </c>
      <c r="G135" s="13">
        <f t="shared" si="1"/>
        <v>23525859.43999999</v>
      </c>
    </row>
    <row r="136" spans="1:7" ht="20.100000000000001" customHeight="1" x14ac:dyDescent="0.25">
      <c r="B136" s="15">
        <v>42515</v>
      </c>
      <c r="C136" s="11" t="s">
        <v>207</v>
      </c>
      <c r="D136" s="11" t="s">
        <v>99</v>
      </c>
      <c r="E136" s="12"/>
      <c r="F136" s="12">
        <v>533253.87</v>
      </c>
      <c r="G136" s="13">
        <f t="shared" si="1"/>
        <v>22992605.569999989</v>
      </c>
    </row>
    <row r="137" spans="1:7" ht="20.100000000000001" customHeight="1" x14ac:dyDescent="0.25">
      <c r="B137" s="11" t="s">
        <v>104</v>
      </c>
      <c r="C137" s="11">
        <v>1161013021</v>
      </c>
      <c r="D137" s="18" t="s">
        <v>231</v>
      </c>
      <c r="E137" s="23"/>
      <c r="F137" s="23">
        <v>184324.24</v>
      </c>
      <c r="G137" s="13">
        <f t="shared" si="1"/>
        <v>22808281.329999991</v>
      </c>
    </row>
    <row r="138" spans="1:7" ht="20.100000000000001" customHeight="1" x14ac:dyDescent="0.25">
      <c r="B138" s="11" t="s">
        <v>104</v>
      </c>
      <c r="C138" s="11">
        <v>870740557</v>
      </c>
      <c r="D138" s="18" t="s">
        <v>230</v>
      </c>
      <c r="E138" s="23"/>
      <c r="F138" s="23">
        <v>2191942.7599999998</v>
      </c>
      <c r="G138" s="13">
        <f t="shared" si="1"/>
        <v>20616338.569999993</v>
      </c>
    </row>
    <row r="139" spans="1:7" ht="20.100000000000001" customHeight="1" x14ac:dyDescent="0.25">
      <c r="B139" s="15">
        <v>42514</v>
      </c>
      <c r="C139" s="11">
        <v>1155234305</v>
      </c>
      <c r="D139" s="14" t="s">
        <v>228</v>
      </c>
      <c r="E139" s="13">
        <v>1620</v>
      </c>
      <c r="F139" s="13"/>
      <c r="G139" s="13">
        <f t="shared" si="1"/>
        <v>20617958.569999993</v>
      </c>
    </row>
    <row r="140" spans="1:7" ht="20.100000000000001" customHeight="1" x14ac:dyDescent="0.25">
      <c r="B140" s="15">
        <v>42514</v>
      </c>
      <c r="C140" s="11">
        <v>189029975</v>
      </c>
      <c r="D140" s="14" t="s">
        <v>228</v>
      </c>
      <c r="E140" s="13">
        <v>410</v>
      </c>
      <c r="F140" s="13"/>
      <c r="G140" s="13">
        <f t="shared" si="1"/>
        <v>20618368.569999993</v>
      </c>
    </row>
    <row r="141" spans="1:7" ht="20.100000000000001" customHeight="1" x14ac:dyDescent="0.25">
      <c r="B141" s="15">
        <v>42514</v>
      </c>
      <c r="C141" s="11">
        <v>189029974</v>
      </c>
      <c r="D141" s="14" t="s">
        <v>228</v>
      </c>
      <c r="E141" s="13">
        <v>540</v>
      </c>
      <c r="F141" s="13"/>
      <c r="G141" s="13">
        <f t="shared" si="1"/>
        <v>20618908.569999993</v>
      </c>
    </row>
    <row r="142" spans="1:7" ht="20.100000000000001" customHeight="1" x14ac:dyDescent="0.25">
      <c r="B142" s="16">
        <v>42515</v>
      </c>
      <c r="C142" s="11" t="s">
        <v>208</v>
      </c>
      <c r="D142" s="17" t="s">
        <v>23</v>
      </c>
      <c r="E142" s="12"/>
      <c r="F142" s="12">
        <v>123543.76</v>
      </c>
      <c r="G142" s="13">
        <f t="shared" si="1"/>
        <v>20495364.809999991</v>
      </c>
    </row>
    <row r="143" spans="1:7" ht="20.100000000000001" customHeight="1" x14ac:dyDescent="0.25">
      <c r="B143" s="15">
        <v>42515</v>
      </c>
      <c r="C143" s="11">
        <v>157048904</v>
      </c>
      <c r="D143" s="18" t="s">
        <v>229</v>
      </c>
      <c r="E143" s="19"/>
      <c r="F143" s="19">
        <v>21000</v>
      </c>
      <c r="G143" s="13">
        <f t="shared" si="1"/>
        <v>20474364.809999991</v>
      </c>
    </row>
    <row r="144" spans="1:7" ht="20.100000000000001" customHeight="1" x14ac:dyDescent="0.25">
      <c r="B144" s="15">
        <v>42517</v>
      </c>
      <c r="C144" s="11" t="s">
        <v>209</v>
      </c>
      <c r="D144" s="11" t="s">
        <v>63</v>
      </c>
      <c r="E144" s="12"/>
      <c r="F144" s="12">
        <v>31267.54</v>
      </c>
      <c r="G144" s="13">
        <f t="shared" ref="G144:G166" si="2">+G143+E144-F144</f>
        <v>20443097.269999992</v>
      </c>
    </row>
    <row r="145" spans="1:7" ht="20.100000000000001" customHeight="1" x14ac:dyDescent="0.25">
      <c r="B145" s="15">
        <v>42517</v>
      </c>
      <c r="C145" s="11" t="s">
        <v>210</v>
      </c>
      <c r="D145" s="11" t="s">
        <v>6</v>
      </c>
      <c r="E145" s="12"/>
      <c r="F145" s="12">
        <v>20670.78</v>
      </c>
      <c r="G145" s="13">
        <f t="shared" si="2"/>
        <v>20422426.489999991</v>
      </c>
    </row>
    <row r="146" spans="1:7" ht="20.100000000000001" customHeight="1" x14ac:dyDescent="0.25">
      <c r="B146" s="15">
        <v>42517</v>
      </c>
      <c r="C146" s="11">
        <v>734893515</v>
      </c>
      <c r="D146" s="18" t="s">
        <v>229</v>
      </c>
      <c r="E146" s="23"/>
      <c r="F146" s="23">
        <v>6245592.0300000003</v>
      </c>
      <c r="G146" s="13">
        <f t="shared" si="2"/>
        <v>14176834.45999999</v>
      </c>
    </row>
    <row r="147" spans="1:7" ht="20.100000000000001" customHeight="1" x14ac:dyDescent="0.25">
      <c r="A147" t="s">
        <v>225</v>
      </c>
      <c r="B147" s="15">
        <v>42517</v>
      </c>
      <c r="C147" s="11" t="s">
        <v>211</v>
      </c>
      <c r="D147" s="11" t="s">
        <v>7</v>
      </c>
      <c r="E147" s="12"/>
      <c r="F147" s="12">
        <v>28116.3</v>
      </c>
      <c r="G147" s="13">
        <f t="shared" si="2"/>
        <v>14148718.159999989</v>
      </c>
    </row>
    <row r="148" spans="1:7" ht="20.100000000000001" customHeight="1" x14ac:dyDescent="0.25">
      <c r="A148" t="s">
        <v>225</v>
      </c>
      <c r="B148" s="15">
        <v>42517</v>
      </c>
      <c r="C148" s="11" t="s">
        <v>212</v>
      </c>
      <c r="D148" s="11" t="s">
        <v>9</v>
      </c>
      <c r="E148" s="12"/>
      <c r="F148" s="12">
        <v>15516.75</v>
      </c>
      <c r="G148" s="13">
        <f t="shared" si="2"/>
        <v>14133201.409999989</v>
      </c>
    </row>
    <row r="149" spans="1:7" ht="20.100000000000001" customHeight="1" x14ac:dyDescent="0.25">
      <c r="A149" t="s">
        <v>225</v>
      </c>
      <c r="B149" s="15">
        <v>42517</v>
      </c>
      <c r="C149" s="11" t="s">
        <v>213</v>
      </c>
      <c r="D149" s="11" t="s">
        <v>10</v>
      </c>
      <c r="E149" s="12"/>
      <c r="F149" s="12">
        <v>36936</v>
      </c>
      <c r="G149" s="13">
        <f t="shared" si="2"/>
        <v>14096265.409999989</v>
      </c>
    </row>
    <row r="150" spans="1:7" ht="20.100000000000001" customHeight="1" x14ac:dyDescent="0.25">
      <c r="A150" t="s">
        <v>225</v>
      </c>
      <c r="B150" s="15">
        <v>42520</v>
      </c>
      <c r="C150" s="11" t="s">
        <v>214</v>
      </c>
      <c r="D150" s="11" t="s">
        <v>18</v>
      </c>
      <c r="E150" s="12"/>
      <c r="F150" s="12">
        <v>29732.04</v>
      </c>
      <c r="G150" s="13">
        <f t="shared" si="2"/>
        <v>14066533.36999999</v>
      </c>
    </row>
    <row r="151" spans="1:7" ht="20.100000000000001" customHeight="1" x14ac:dyDescent="0.25">
      <c r="B151" s="15">
        <v>42520</v>
      </c>
      <c r="C151" s="11" t="s">
        <v>215</v>
      </c>
      <c r="D151" s="11" t="s">
        <v>16</v>
      </c>
      <c r="E151" s="12"/>
      <c r="F151" s="12">
        <v>10171.84</v>
      </c>
      <c r="G151" s="13">
        <f t="shared" si="2"/>
        <v>14056361.52999999</v>
      </c>
    </row>
    <row r="152" spans="1:7" ht="20.100000000000001" customHeight="1" x14ac:dyDescent="0.25">
      <c r="B152" s="15">
        <v>42520</v>
      </c>
      <c r="C152" s="11" t="s">
        <v>216</v>
      </c>
      <c r="D152" s="11" t="s">
        <v>16</v>
      </c>
      <c r="E152" s="12"/>
      <c r="F152" s="12">
        <v>5830</v>
      </c>
      <c r="G152" s="13">
        <f t="shared" si="2"/>
        <v>14050531.52999999</v>
      </c>
    </row>
    <row r="153" spans="1:7" ht="20.100000000000001" customHeight="1" x14ac:dyDescent="0.25">
      <c r="B153" s="15">
        <v>42520</v>
      </c>
      <c r="C153" s="11" t="s">
        <v>217</v>
      </c>
      <c r="D153" s="11" t="s">
        <v>5</v>
      </c>
      <c r="E153" s="12"/>
      <c r="F153" s="12">
        <v>26223.83</v>
      </c>
      <c r="G153" s="13">
        <f t="shared" si="2"/>
        <v>14024307.69999999</v>
      </c>
    </row>
    <row r="154" spans="1:7" ht="20.100000000000001" customHeight="1" x14ac:dyDescent="0.25">
      <c r="B154" s="15">
        <v>42520</v>
      </c>
      <c r="C154" s="11" t="s">
        <v>218</v>
      </c>
      <c r="D154" s="11" t="s">
        <v>20</v>
      </c>
      <c r="E154" s="12"/>
      <c r="F154" s="12">
        <v>7700</v>
      </c>
      <c r="G154" s="13">
        <f t="shared" si="2"/>
        <v>14016607.69999999</v>
      </c>
    </row>
    <row r="155" spans="1:7" ht="20.100000000000001" customHeight="1" x14ac:dyDescent="0.25">
      <c r="B155" s="15">
        <v>42520</v>
      </c>
      <c r="C155" s="11" t="s">
        <v>219</v>
      </c>
      <c r="D155" s="11" t="s">
        <v>35</v>
      </c>
      <c r="E155" s="12"/>
      <c r="F155" s="12">
        <v>10339.52</v>
      </c>
      <c r="G155" s="13">
        <f t="shared" si="2"/>
        <v>14006268.17999999</v>
      </c>
    </row>
    <row r="156" spans="1:7" ht="20.100000000000001" customHeight="1" x14ac:dyDescent="0.25">
      <c r="A156" t="s">
        <v>225</v>
      </c>
      <c r="B156" s="15">
        <v>42520</v>
      </c>
      <c r="C156" s="11" t="s">
        <v>220</v>
      </c>
      <c r="D156" s="11" t="s">
        <v>107</v>
      </c>
      <c r="E156" s="12"/>
      <c r="F156" s="12">
        <v>27120</v>
      </c>
      <c r="G156" s="13">
        <f t="shared" si="2"/>
        <v>13979148.17999999</v>
      </c>
    </row>
    <row r="157" spans="1:7" ht="20.100000000000001" customHeight="1" x14ac:dyDescent="0.25">
      <c r="B157" s="15">
        <v>42520</v>
      </c>
      <c r="C157" s="11">
        <v>1178703798</v>
      </c>
      <c r="D157" s="11" t="s">
        <v>226</v>
      </c>
      <c r="E157" s="13">
        <v>15500</v>
      </c>
      <c r="F157" s="13"/>
      <c r="G157" s="13">
        <f t="shared" si="2"/>
        <v>13994648.17999999</v>
      </c>
    </row>
    <row r="158" spans="1:7" ht="20.100000000000001" customHeight="1" x14ac:dyDescent="0.25">
      <c r="B158" s="15">
        <v>42520</v>
      </c>
      <c r="C158" s="11">
        <v>1180311736</v>
      </c>
      <c r="D158" s="11" t="s">
        <v>226</v>
      </c>
      <c r="E158" s="13">
        <v>1078</v>
      </c>
      <c r="F158" s="13"/>
      <c r="G158" s="13">
        <f t="shared" si="2"/>
        <v>13995726.17999999</v>
      </c>
    </row>
    <row r="159" spans="1:7" ht="20.100000000000001" customHeight="1" x14ac:dyDescent="0.25">
      <c r="B159" s="15">
        <v>42520</v>
      </c>
      <c r="C159" s="11">
        <v>198758252</v>
      </c>
      <c r="D159" s="11" t="s">
        <v>226</v>
      </c>
      <c r="E159" s="13">
        <v>5900</v>
      </c>
      <c r="F159" s="13"/>
      <c r="G159" s="13">
        <f t="shared" si="2"/>
        <v>14001626.17999999</v>
      </c>
    </row>
    <row r="160" spans="1:7" ht="20.100000000000001" customHeight="1" x14ac:dyDescent="0.25">
      <c r="B160" s="15">
        <v>42520</v>
      </c>
      <c r="C160" s="11">
        <v>1180477335</v>
      </c>
      <c r="D160" s="11" t="s">
        <v>226</v>
      </c>
      <c r="E160" s="13">
        <v>2764</v>
      </c>
      <c r="F160" s="13"/>
      <c r="G160" s="13">
        <f t="shared" si="2"/>
        <v>14004390.17999999</v>
      </c>
    </row>
    <row r="161" spans="1:7" ht="20.100000000000001" customHeight="1" x14ac:dyDescent="0.25">
      <c r="B161" s="15">
        <v>42520</v>
      </c>
      <c r="C161" s="11">
        <v>893365202</v>
      </c>
      <c r="D161" s="18" t="s">
        <v>229</v>
      </c>
      <c r="E161" s="19"/>
      <c r="F161" s="19">
        <v>15000</v>
      </c>
      <c r="G161" s="13">
        <f t="shared" si="2"/>
        <v>13989390.17999999</v>
      </c>
    </row>
    <row r="162" spans="1:7" ht="20.100000000000001" customHeight="1" x14ac:dyDescent="0.25">
      <c r="B162" s="15">
        <v>42520</v>
      </c>
      <c r="C162" s="11">
        <v>1183067081</v>
      </c>
      <c r="D162" s="18" t="s">
        <v>229</v>
      </c>
      <c r="E162" s="19"/>
      <c r="F162" s="19">
        <v>110400</v>
      </c>
      <c r="G162" s="13">
        <f t="shared" si="2"/>
        <v>13878990.17999999</v>
      </c>
    </row>
    <row r="163" spans="1:7" ht="20.100000000000001" customHeight="1" x14ac:dyDescent="0.25">
      <c r="B163" s="15">
        <v>42521</v>
      </c>
      <c r="C163" s="11">
        <v>179973261</v>
      </c>
      <c r="D163" s="11" t="s">
        <v>226</v>
      </c>
      <c r="E163" s="13">
        <v>151.79</v>
      </c>
      <c r="F163" s="13"/>
      <c r="G163" s="13">
        <f t="shared" si="2"/>
        <v>13879141.969999989</v>
      </c>
    </row>
    <row r="164" spans="1:7" ht="20.100000000000001" customHeight="1" x14ac:dyDescent="0.25">
      <c r="A164" t="s">
        <v>225</v>
      </c>
      <c r="B164" s="15">
        <v>42521</v>
      </c>
      <c r="C164" s="11" t="s">
        <v>221</v>
      </c>
      <c r="D164" s="11" t="s">
        <v>8</v>
      </c>
      <c r="E164" s="12"/>
      <c r="F164" s="12">
        <v>20451.22</v>
      </c>
      <c r="G164" s="13">
        <f t="shared" si="2"/>
        <v>13858690.749999989</v>
      </c>
    </row>
    <row r="165" spans="1:7" ht="20.100000000000001" customHeight="1" x14ac:dyDescent="0.25">
      <c r="A165" t="s">
        <v>225</v>
      </c>
      <c r="B165" s="15">
        <v>42521</v>
      </c>
      <c r="C165" s="11" t="s">
        <v>222</v>
      </c>
      <c r="D165" s="11" t="s">
        <v>43</v>
      </c>
      <c r="E165" s="12"/>
      <c r="F165" s="12">
        <v>5238.41</v>
      </c>
      <c r="G165" s="13">
        <f t="shared" si="2"/>
        <v>13853452.339999989</v>
      </c>
    </row>
    <row r="166" spans="1:7" ht="20.100000000000001" customHeight="1" x14ac:dyDescent="0.25">
      <c r="A166" t="s">
        <v>225</v>
      </c>
      <c r="B166" s="15">
        <v>42521</v>
      </c>
      <c r="C166" s="11" t="s">
        <v>223</v>
      </c>
      <c r="D166" s="11" t="s">
        <v>65</v>
      </c>
      <c r="E166" s="12"/>
      <c r="F166" s="12">
        <v>60000</v>
      </c>
      <c r="G166" s="13">
        <f t="shared" si="2"/>
        <v>13793452.339999989</v>
      </c>
    </row>
    <row r="167" spans="1:7" ht="20.100000000000001" customHeight="1" x14ac:dyDescent="0.25">
      <c r="B167" s="24"/>
      <c r="C167" s="24"/>
      <c r="D167" s="24"/>
      <c r="E167" s="24"/>
      <c r="F167" s="25"/>
      <c r="G167" s="24"/>
    </row>
    <row r="168" spans="1:7" ht="20.100000000000001" customHeight="1" x14ac:dyDescent="0.25"/>
    <row r="169" spans="1:7" ht="20.100000000000001" customHeight="1" x14ac:dyDescent="0.25"/>
    <row r="170" spans="1:7" ht="20.100000000000001" customHeight="1" x14ac:dyDescent="0.25"/>
    <row r="171" spans="1:7" ht="20.100000000000001" customHeight="1" x14ac:dyDescent="0.25"/>
    <row r="172" spans="1:7" ht="20.100000000000001" customHeight="1" x14ac:dyDescent="0.25"/>
    <row r="173" spans="1:7" ht="20.100000000000001" customHeight="1" x14ac:dyDescent="0.25"/>
    <row r="174" spans="1:7" ht="20.100000000000001" customHeight="1" x14ac:dyDescent="0.25"/>
    <row r="175" spans="1:7" ht="20.100000000000001" customHeight="1" x14ac:dyDescent="0.25"/>
    <row r="176" spans="1:7" ht="20.100000000000001" customHeight="1" x14ac:dyDescent="0.25"/>
    <row r="177" ht="20.100000000000001" customHeight="1" x14ac:dyDescent="0.25"/>
    <row r="178" ht="20.100000000000001" customHeight="1" x14ac:dyDescent="0.25"/>
    <row r="179" ht="20.100000000000001" customHeight="1" x14ac:dyDescent="0.25"/>
    <row r="180" ht="20.100000000000001" customHeight="1" x14ac:dyDescent="0.25"/>
    <row r="181" ht="20.100000000000001" customHeight="1" x14ac:dyDescent="0.25"/>
    <row r="182" ht="20.100000000000001" customHeight="1" x14ac:dyDescent="0.25"/>
    <row r="183" ht="20.100000000000001" customHeight="1" x14ac:dyDescent="0.25"/>
    <row r="184" ht="20.100000000000001" customHeight="1" x14ac:dyDescent="0.25"/>
    <row r="185" ht="20.100000000000001" customHeight="1" x14ac:dyDescent="0.25"/>
    <row r="186" ht="20.100000000000001" customHeight="1" x14ac:dyDescent="0.25"/>
    <row r="187" ht="20.100000000000001" customHeight="1" x14ac:dyDescent="0.25"/>
    <row r="188" ht="20.100000000000001" customHeight="1" x14ac:dyDescent="0.25"/>
    <row r="189" ht="20.100000000000001" customHeight="1" x14ac:dyDescent="0.25"/>
    <row r="190" ht="20.100000000000001" customHeight="1" x14ac:dyDescent="0.25"/>
    <row r="191" ht="20.100000000000001" customHeight="1" x14ac:dyDescent="0.25"/>
    <row r="192" ht="20.100000000000001" customHeight="1" x14ac:dyDescent="0.25"/>
    <row r="193" ht="20.100000000000001" customHeight="1" x14ac:dyDescent="0.25"/>
    <row r="194" ht="20.100000000000001" customHeight="1" x14ac:dyDescent="0.25"/>
    <row r="195" ht="20.100000000000001" customHeight="1" x14ac:dyDescent="0.25"/>
    <row r="196" ht="20.100000000000001" customHeight="1" x14ac:dyDescent="0.25"/>
    <row r="197" ht="20.100000000000001" customHeight="1" x14ac:dyDescent="0.25"/>
    <row r="198" ht="20.100000000000001" customHeight="1" x14ac:dyDescent="0.25"/>
    <row r="199" ht="20.100000000000001" customHeight="1" x14ac:dyDescent="0.25"/>
    <row r="200" ht="20.100000000000001" customHeight="1" x14ac:dyDescent="0.25"/>
    <row r="201" ht="20.100000000000001" customHeight="1" x14ac:dyDescent="0.25"/>
    <row r="202" ht="20.100000000000001" customHeight="1" x14ac:dyDescent="0.25"/>
    <row r="203" ht="20.100000000000001" customHeight="1" x14ac:dyDescent="0.25"/>
    <row r="204" ht="20.100000000000001" customHeight="1" x14ac:dyDescent="0.25"/>
    <row r="205" ht="20.100000000000001" customHeight="1" x14ac:dyDescent="0.25"/>
    <row r="206" ht="20.100000000000001" customHeight="1" x14ac:dyDescent="0.25"/>
    <row r="207" ht="20.100000000000001" customHeight="1" x14ac:dyDescent="0.25"/>
    <row r="208" ht="20.100000000000001" customHeight="1" x14ac:dyDescent="0.25"/>
    <row r="209" ht="20.100000000000001" customHeight="1" x14ac:dyDescent="0.25"/>
    <row r="210" ht="20.100000000000001" customHeight="1" x14ac:dyDescent="0.25"/>
    <row r="211" ht="20.100000000000001" customHeight="1" x14ac:dyDescent="0.25"/>
    <row r="212" ht="20.100000000000001" customHeight="1" x14ac:dyDescent="0.25"/>
    <row r="213" ht="20.100000000000001" customHeight="1" x14ac:dyDescent="0.25"/>
    <row r="214" ht="20.100000000000001" customHeight="1" x14ac:dyDescent="0.25"/>
    <row r="215" ht="20.100000000000001" customHeight="1" x14ac:dyDescent="0.25"/>
    <row r="216" ht="20.100000000000001" customHeight="1" x14ac:dyDescent="0.25"/>
    <row r="217" ht="20.100000000000001" customHeight="1" x14ac:dyDescent="0.25"/>
    <row r="218" ht="20.100000000000001" customHeight="1" x14ac:dyDescent="0.25"/>
    <row r="219" ht="20.100000000000001" customHeight="1" x14ac:dyDescent="0.25"/>
    <row r="220" ht="20.100000000000001" customHeight="1" x14ac:dyDescent="0.25"/>
  </sheetData>
  <autoFilter ref="B13:G202"/>
  <mergeCells count="12">
    <mergeCell ref="B3:H3"/>
    <mergeCell ref="B4:H4"/>
    <mergeCell ref="B5:H5"/>
    <mergeCell ref="B6:H6"/>
    <mergeCell ref="B7:H7"/>
    <mergeCell ref="B8:H8"/>
    <mergeCell ref="E11:G11"/>
    <mergeCell ref="B12:C12"/>
    <mergeCell ref="E12:F12"/>
    <mergeCell ref="B9:G9"/>
    <mergeCell ref="B10:G10"/>
    <mergeCell ref="B11:D11"/>
  </mergeCells>
  <pageMargins left="0.51181102362204722" right="0.51181102362204722" top="0.74803149606299213" bottom="0.74803149606299213" header="0.31496062992125984" footer="0.31496062992125984"/>
  <pageSetup scale="6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MAYO-2016</vt:lpstr>
      <vt:lpstr>'MAYO-2016'!Área_de_impresión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 Santos</dc:creator>
  <cp:lastModifiedBy>Alvaro Leandro Segura Sierra</cp:lastModifiedBy>
  <cp:lastPrinted>2016-05-04T20:30:02Z</cp:lastPrinted>
  <dcterms:created xsi:type="dcterms:W3CDTF">2016-05-03T18:22:36Z</dcterms:created>
  <dcterms:modified xsi:type="dcterms:W3CDTF">2019-04-03T20:04:24Z</dcterms:modified>
</cp:coreProperties>
</file>