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marzo 2016" sheetId="23" r:id="rId1"/>
    <sheet name="Hoja1" sheetId="24" r:id="rId2"/>
  </sheets>
  <definedNames>
    <definedName name="_xlnm.Print_Area" localSheetId="0">'marzo 2016'!$A$1:$S$316</definedName>
  </definedNames>
  <calcPr calcId="145621"/>
</workbook>
</file>

<file path=xl/calcChain.xml><?xml version="1.0" encoding="utf-8"?>
<calcChain xmlns="http://schemas.openxmlformats.org/spreadsheetml/2006/main">
  <c r="G26" i="23" l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25" i="23"/>
  <c r="G24" i="23"/>
  <c r="G23" i="23" l="1"/>
</calcChain>
</file>

<file path=xl/sharedStrings.xml><?xml version="1.0" encoding="utf-8"?>
<sst xmlns="http://schemas.openxmlformats.org/spreadsheetml/2006/main" count="35" uniqueCount="20">
  <si>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</si>
  <si>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</si>
  <si>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</si>
  <si>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</si>
  <si>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</si>
  <si>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</si>
  <si>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</si>
  <si>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</si>
  <si>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</si>
  <si>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</si>
  <si>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</si>
  <si>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</si>
  <si>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</si>
  <si>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</si>
  <si>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</si>
  <si>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SALDO ANTERIOR</t>
  </si>
  <si>
    <t>…………………………………………….00</t>
  </si>
  <si>
    <t>"Año de Fomento de la Vivienda"</t>
  </si>
  <si>
    <t>COMISION POR MANEJO CUENTA</t>
  </si>
  <si>
    <t>Del  01 al 31 de Mayo 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</si>
</sst>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11" fillId="0" borderId="1" xfId="0" applyNumberFormat="1" applyFont="1" applyFill="1" applyBorder="1" applyAlignment="1">
      <alignment horizontal="left"/>
    </xf>
    <xf numFmtId="43" fontId="11" fillId="0" borderId="1" xfId="1" applyFont="1" applyFill="1" applyBorder="1" applyAlignment="1">
      <alignment horizontal="right"/>
    </xf>
    <xf numFmtId="43" fontId="0" fillId="0" borderId="0" xfId="1" applyFont="1"/>
    <xf numFmtId="164" fontId="11" fillId="0" borderId="10" xfId="0" applyNumberFormat="1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43" fontId="12" fillId="0" borderId="11" xfId="1" applyFont="1" applyFill="1" applyBorder="1"/>
    <xf numFmtId="43" fontId="13" fillId="0" borderId="11" xfId="1" applyFont="1" applyFill="1" applyBorder="1" applyAlignment="1">
      <alignment horizontal="right"/>
    </xf>
    <xf numFmtId="43" fontId="10" fillId="0" borderId="11" xfId="1" applyFont="1" applyFill="1" applyBorder="1" applyAlignment="1">
      <alignment horizontal="right"/>
    </xf>
    <xf numFmtId="43" fontId="10" fillId="0" borderId="12" xfId="1" applyFont="1" applyFill="1" applyBorder="1"/>
    <xf numFmtId="164" fontId="11" fillId="0" borderId="13" xfId="0" applyNumberFormat="1" applyFont="1" applyFill="1" applyBorder="1" applyAlignment="1">
      <alignment horizontal="left"/>
    </xf>
    <xf numFmtId="43" fontId="10" fillId="0" borderId="14" xfId="1" applyFont="1" applyFill="1" applyBorder="1"/>
    <xf numFmtId="43" fontId="10" fillId="3" borderId="6" xfId="1" applyFont="1" applyFill="1" applyBorder="1" applyAlignment="1">
      <alignment horizontal="center"/>
    </xf>
    <xf numFmtId="43" fontId="10" fillId="3" borderId="7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66676</xdr:rowOff>
    </xdr:from>
    <xdr:to>
      <xdr:col>6</xdr:col>
      <xdr:colOff>1057275</xdr:colOff>
      <xdr:row>9</xdr:row>
      <xdr:rowOff>161926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53150" y="66676"/>
          <a:ext cx="28765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895349</xdr:colOff>
      <xdr:row>9</xdr:row>
      <xdr:rowOff>104042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16"/>
  <sheetViews>
    <sheetView showGridLines="0" tabSelected="1" zoomScaleNormal="100" workbookViewId="0">
      <selection activeCell="A19" sqref="A19:G19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  <col min="9" max="9" width="13.1406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23" t="s">
        <v>1</v>
      </c>
      <c r="B13" s="23"/>
      <c r="C13" s="23"/>
      <c r="D13" s="23"/>
      <c r="E13" s="23"/>
      <c r="F13" s="23"/>
      <c r="G13" s="23"/>
    </row>
    <row r="14" spans="1:7" s="1" customFormat="1" ht="20.25" x14ac:dyDescent="0.3">
      <c r="A14" s="24" t="s">
        <v>2</v>
      </c>
      <c r="B14" s="24"/>
      <c r="C14" s="24"/>
      <c r="D14" s="24"/>
      <c r="E14" s="24"/>
      <c r="F14" s="24"/>
      <c r="G14" s="24"/>
    </row>
    <row r="15" spans="1:7" s="1" customFormat="1" ht="22.5" x14ac:dyDescent="0.45">
      <c r="A15" s="25" t="s">
        <v>3</v>
      </c>
      <c r="B15" s="25"/>
      <c r="C15" s="25"/>
      <c r="D15" s="25"/>
      <c r="E15" s="25"/>
      <c r="F15" s="25"/>
      <c r="G15" s="25"/>
    </row>
    <row r="16" spans="1:7" s="1" customFormat="1" ht="18.75" x14ac:dyDescent="0.25">
      <c r="A16" s="26" t="s">
        <v>17</v>
      </c>
      <c r="B16" s="26"/>
      <c r="C16" s="26"/>
      <c r="D16" s="26"/>
      <c r="E16" s="26"/>
      <c r="F16" s="26"/>
      <c r="G16" s="26"/>
    </row>
    <row r="17" spans="1:9" s="1" customFormat="1" ht="23.25" x14ac:dyDescent="0.25">
      <c r="A17" s="27" t="s">
        <v>13</v>
      </c>
      <c r="B17" s="27"/>
      <c r="C17" s="27"/>
      <c r="D17" s="27"/>
      <c r="E17" s="27"/>
      <c r="F17" s="27"/>
      <c r="G17" s="27"/>
    </row>
    <row r="18" spans="1:9" s="1" customFormat="1" ht="18" x14ac:dyDescent="0.25">
      <c r="A18" s="22" t="s">
        <v>19</v>
      </c>
      <c r="B18" s="22"/>
      <c r="C18" s="22"/>
      <c r="D18" s="22"/>
      <c r="E18" s="22"/>
      <c r="F18" s="22"/>
      <c r="G18" s="22"/>
    </row>
    <row r="19" spans="1:9" s="1" customFormat="1" ht="21" thickBot="1" x14ac:dyDescent="0.35">
      <c r="A19" s="24" t="s">
        <v>14</v>
      </c>
      <c r="B19" s="24"/>
      <c r="C19" s="24"/>
      <c r="D19" s="24"/>
      <c r="E19" s="24"/>
      <c r="F19" s="24"/>
      <c r="G19" s="24"/>
    </row>
    <row r="20" spans="1:9" s="1" customFormat="1" ht="16.5" x14ac:dyDescent="0.25">
      <c r="A20" s="28"/>
      <c r="B20" s="30" t="s">
        <v>4</v>
      </c>
      <c r="C20" s="30"/>
      <c r="D20" s="30"/>
      <c r="E20" s="30" t="s">
        <v>12</v>
      </c>
      <c r="F20" s="30"/>
      <c r="G20" s="30"/>
    </row>
    <row r="21" spans="1:9" s="1" customFormat="1" ht="16.5" x14ac:dyDescent="0.25">
      <c r="A21" s="29"/>
      <c r="B21" s="31"/>
      <c r="C21" s="31"/>
      <c r="D21" s="2"/>
      <c r="E21" s="31" t="s">
        <v>5</v>
      </c>
      <c r="F21" s="31"/>
      <c r="G21" s="3">
        <v>1606925.61</v>
      </c>
      <c r="H21" s="8"/>
      <c r="I21" s="11"/>
    </row>
    <row r="22" spans="1:9" s="1" customFormat="1" ht="33.75" thickBot="1" x14ac:dyDescent="0.3">
      <c r="A22" s="29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9" s="1" customFormat="1" x14ac:dyDescent="0.25">
      <c r="A23" s="20"/>
      <c r="B23" s="12">
        <v>42490</v>
      </c>
      <c r="C23" s="13"/>
      <c r="D23" s="14" t="s">
        <v>15</v>
      </c>
      <c r="E23" s="15"/>
      <c r="F23" s="16"/>
      <c r="G23" s="17">
        <f>+G21</f>
        <v>1606925.61</v>
      </c>
    </row>
    <row r="24" spans="1:9" x14ac:dyDescent="0.25">
      <c r="A24" s="21"/>
      <c r="B24" s="18">
        <v>42493</v>
      </c>
      <c r="C24" s="9">
        <v>179883224</v>
      </c>
      <c r="D24" s="9" t="s">
        <v>0</v>
      </c>
      <c r="E24" s="10">
        <v>800</v>
      </c>
      <c r="F24" s="10"/>
      <c r="G24" s="19">
        <f>+G23+E24-F24</f>
        <v>1607725.61</v>
      </c>
    </row>
    <row r="25" spans="1:9" x14ac:dyDescent="0.25">
      <c r="A25" s="21"/>
      <c r="B25" s="18">
        <v>42495</v>
      </c>
      <c r="C25" s="9">
        <v>179884632</v>
      </c>
      <c r="D25" s="9" t="s">
        <v>0</v>
      </c>
      <c r="E25" s="10">
        <v>2950</v>
      </c>
      <c r="F25" s="10"/>
      <c r="G25" s="19">
        <f t="shared" ref="G25:G40" si="0">+G24+E25-F25</f>
        <v>1610675.61</v>
      </c>
    </row>
    <row r="26" spans="1:9" x14ac:dyDescent="0.25">
      <c r="A26" s="21"/>
      <c r="B26" s="18">
        <v>42496</v>
      </c>
      <c r="C26" s="9">
        <v>179884714</v>
      </c>
      <c r="D26" s="9" t="s">
        <v>0</v>
      </c>
      <c r="E26" s="10">
        <v>450</v>
      </c>
      <c r="F26" s="10"/>
      <c r="G26" s="19">
        <f t="shared" si="0"/>
        <v>1611125.61</v>
      </c>
    </row>
    <row r="27" spans="1:9" x14ac:dyDescent="0.25">
      <c r="A27" s="21"/>
      <c r="B27" s="18">
        <v>42500</v>
      </c>
      <c r="C27" s="9">
        <v>205075303</v>
      </c>
      <c r="D27" s="9" t="s">
        <v>0</v>
      </c>
      <c r="E27" s="10">
        <v>4475</v>
      </c>
      <c r="F27" s="10"/>
      <c r="G27" s="19">
        <f t="shared" si="0"/>
        <v>1615600.61</v>
      </c>
    </row>
    <row r="28" spans="1:9" x14ac:dyDescent="0.25">
      <c r="A28" s="21"/>
      <c r="B28" s="18">
        <v>42501</v>
      </c>
      <c r="C28" s="9">
        <v>179833145</v>
      </c>
      <c r="D28" s="9" t="s">
        <v>0</v>
      </c>
      <c r="E28" s="10">
        <v>350</v>
      </c>
      <c r="F28" s="10"/>
      <c r="G28" s="19">
        <f t="shared" si="0"/>
        <v>1615950.61</v>
      </c>
    </row>
    <row r="29" spans="1:9" x14ac:dyDescent="0.25">
      <c r="A29" s="21"/>
      <c r="B29" s="18">
        <v>42501</v>
      </c>
      <c r="C29" s="9">
        <v>179833139</v>
      </c>
      <c r="D29" s="9" t="s">
        <v>0</v>
      </c>
      <c r="E29" s="10">
        <v>800</v>
      </c>
      <c r="F29" s="10"/>
      <c r="G29" s="19">
        <f t="shared" si="0"/>
        <v>1616750.61</v>
      </c>
    </row>
    <row r="30" spans="1:9" x14ac:dyDescent="0.25">
      <c r="A30" s="21"/>
      <c r="B30" s="18">
        <v>42501</v>
      </c>
      <c r="C30" s="9">
        <v>179832972</v>
      </c>
      <c r="D30" s="9" t="s">
        <v>0</v>
      </c>
      <c r="E30" s="10">
        <v>1650</v>
      </c>
      <c r="F30" s="10"/>
      <c r="G30" s="19">
        <f t="shared" si="0"/>
        <v>1618400.61</v>
      </c>
    </row>
    <row r="31" spans="1:9" x14ac:dyDescent="0.25">
      <c r="A31" s="21"/>
      <c r="B31" s="18">
        <v>42501</v>
      </c>
      <c r="C31" s="9">
        <v>15134780</v>
      </c>
      <c r="D31" s="9" t="s">
        <v>0</v>
      </c>
      <c r="E31" s="10">
        <v>7338.75</v>
      </c>
      <c r="F31" s="10"/>
      <c r="G31" s="19">
        <f t="shared" si="0"/>
        <v>1625739.36</v>
      </c>
    </row>
    <row r="32" spans="1:9" x14ac:dyDescent="0.25">
      <c r="A32" s="21"/>
      <c r="B32" s="18">
        <v>42506</v>
      </c>
      <c r="C32" s="9">
        <v>181107515</v>
      </c>
      <c r="D32" s="9" t="s">
        <v>0</v>
      </c>
      <c r="E32" s="10">
        <v>1300</v>
      </c>
      <c r="F32" s="10"/>
      <c r="G32" s="19">
        <f t="shared" si="0"/>
        <v>1627039.36</v>
      </c>
    </row>
    <row r="33" spans="1:7" x14ac:dyDescent="0.25">
      <c r="A33" s="21"/>
      <c r="B33" s="18">
        <v>42507</v>
      </c>
      <c r="C33" s="9">
        <v>179783387</v>
      </c>
      <c r="D33" s="9" t="s">
        <v>0</v>
      </c>
      <c r="E33" s="10">
        <v>2700</v>
      </c>
      <c r="F33" s="10"/>
      <c r="G33" s="19">
        <f t="shared" si="0"/>
        <v>1629739.36</v>
      </c>
    </row>
    <row r="34" spans="1:7" x14ac:dyDescent="0.25">
      <c r="A34" s="21"/>
      <c r="B34" s="18">
        <v>42508</v>
      </c>
      <c r="C34" s="9">
        <v>181108119</v>
      </c>
      <c r="D34" s="9" t="s">
        <v>0</v>
      </c>
      <c r="E34" s="10">
        <v>1100</v>
      </c>
      <c r="F34" s="10"/>
      <c r="G34" s="19">
        <f t="shared" si="0"/>
        <v>1630839.36</v>
      </c>
    </row>
    <row r="35" spans="1:7" x14ac:dyDescent="0.25">
      <c r="A35" s="21"/>
      <c r="B35" s="18">
        <v>42513</v>
      </c>
      <c r="C35" s="9">
        <v>181237662</v>
      </c>
      <c r="D35" s="9" t="s">
        <v>0</v>
      </c>
      <c r="E35" s="10">
        <v>1000</v>
      </c>
      <c r="F35" s="10"/>
      <c r="G35" s="19">
        <f t="shared" si="0"/>
        <v>1631839.36</v>
      </c>
    </row>
    <row r="36" spans="1:7" x14ac:dyDescent="0.25">
      <c r="A36" s="21"/>
      <c r="B36" s="18">
        <v>42515</v>
      </c>
      <c r="C36" s="9">
        <v>13632768</v>
      </c>
      <c r="D36" s="9" t="s">
        <v>0</v>
      </c>
      <c r="E36" s="10">
        <v>31370</v>
      </c>
      <c r="F36" s="10"/>
      <c r="G36" s="19">
        <f t="shared" si="0"/>
        <v>1663209.36</v>
      </c>
    </row>
    <row r="37" spans="1:7" x14ac:dyDescent="0.25">
      <c r="A37" s="21"/>
      <c r="B37" s="18">
        <v>42515</v>
      </c>
      <c r="C37" s="9">
        <v>13632769</v>
      </c>
      <c r="D37" s="9" t="s">
        <v>0</v>
      </c>
      <c r="E37" s="10">
        <v>2600</v>
      </c>
      <c r="F37" s="10"/>
      <c r="G37" s="19">
        <f t="shared" si="0"/>
        <v>1665809.36</v>
      </c>
    </row>
    <row r="38" spans="1:7" x14ac:dyDescent="0.25">
      <c r="A38" s="21"/>
      <c r="B38" s="18">
        <v>42520</v>
      </c>
      <c r="C38" s="9">
        <v>196980257</v>
      </c>
      <c r="D38" s="9" t="s">
        <v>0</v>
      </c>
      <c r="E38" s="10">
        <v>1100</v>
      </c>
      <c r="F38" s="10"/>
      <c r="G38" s="19">
        <f t="shared" si="0"/>
        <v>1666909.36</v>
      </c>
    </row>
    <row r="39" spans="1:7" x14ac:dyDescent="0.25">
      <c r="A39" s="21"/>
      <c r="B39" s="18">
        <v>42520</v>
      </c>
      <c r="C39" s="9">
        <v>196979893</v>
      </c>
      <c r="D39" s="9" t="s">
        <v>0</v>
      </c>
      <c r="E39" s="10">
        <v>650</v>
      </c>
      <c r="F39" s="10"/>
      <c r="G39" s="19">
        <f t="shared" si="0"/>
        <v>1667559.36</v>
      </c>
    </row>
    <row r="40" spans="1:7" x14ac:dyDescent="0.25">
      <c r="A40" s="21"/>
      <c r="B40" s="18">
        <v>42521</v>
      </c>
      <c r="C40" s="9">
        <v>26549</v>
      </c>
      <c r="D40" s="9" t="s">
        <v>18</v>
      </c>
      <c r="E40" s="10"/>
      <c r="F40" s="10">
        <v>175</v>
      </c>
      <c r="G40" s="19">
        <f t="shared" si="0"/>
        <v>1667384.36</v>
      </c>
    </row>
    <row r="41" spans="1:7" x14ac:dyDescent="0.25">
      <c r="A41" s="21"/>
      <c r="B41" s="18"/>
      <c r="C41" s="9"/>
      <c r="D41" s="9"/>
      <c r="E41" s="10"/>
      <c r="F41" s="10"/>
      <c r="G41" s="19"/>
    </row>
    <row r="316" spans="6:6" x14ac:dyDescent="0.25">
      <c r="F316" t="s">
        <v>16</v>
      </c>
    </row>
  </sheetData>
  <sortState ref="B58:F74">
    <sortCondition ref="B58:B74"/>
  </sortState>
  <mergeCells count="13">
    <mergeCell ref="A23:A41"/>
    <mergeCell ref="A18:G18"/>
    <mergeCell ref="A13:G13"/>
    <mergeCell ref="A14:G14"/>
    <mergeCell ref="A15:G15"/>
    <mergeCell ref="A16:G16"/>
    <mergeCell ref="A17:G17"/>
    <mergeCell ref="A19:G19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E10" sqref="E10"/>
    </sheetView>
  </sheetViews>
  <sheetFormatPr baseColWidth="10" defaultRowHeight="15" x14ac:dyDescent="0.25"/>
  <sheetData/>
  <sortState ref="B6:G33">
    <sortCondition ref="B6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2016</vt:lpstr>
      <vt:lpstr>Hoja1</vt:lpstr>
      <vt:lpstr>'marzo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2016-04-08T16:29:21Z</cp:lastPrinted>
  <dcterms:created xsi:type="dcterms:W3CDTF">2013-04-24T14:41:36Z</dcterms:created>
  <dcterms:modified xsi:type="dcterms:W3CDTF">2019-04-03T20:04:05Z</dcterms:modified>
</cp:coreProperties>
</file>