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895" windowHeight="7875" tabRatio="954"/>
  </bookViews>
  <sheets>
    <sheet name="AGOSTO 2016" sheetId="37" r:id="rId1"/>
  </sheets>
  <definedNames>
    <definedName name="_xlnm.Print_Area" localSheetId="0">'AGOSTO 2016'!$A$1:$H$202</definedName>
  </definedNames>
  <calcPr calcId="145621"/>
</workbook>
</file>

<file path=xl/calcChain.xml><?xml version="1.0" encoding="utf-8"?>
<calcChain xmlns="http://schemas.openxmlformats.org/spreadsheetml/2006/main">
  <c r="F15" i="37" l="1"/>
  <c r="F16" i="37" l="1"/>
  <c r="F17" i="37" s="1"/>
  <c r="F18" i="37" s="1"/>
  <c r="F19" i="37" s="1"/>
  <c r="F20" i="37" s="1"/>
  <c r="F21" i="37" s="1"/>
  <c r="F22" i="37" s="1"/>
  <c r="F23" i="37" s="1"/>
  <c r="F24" i="37" s="1"/>
  <c r="F25" i="37" s="1"/>
  <c r="F26" i="37" s="1"/>
  <c r="F27" i="37" s="1"/>
  <c r="F28" i="37" s="1"/>
  <c r="F29" i="37" s="1"/>
  <c r="F30" i="37" s="1"/>
  <c r="F31" i="37" s="1"/>
  <c r="F32" i="37" s="1"/>
  <c r="F33" i="37" s="1"/>
  <c r="F34" i="37" s="1"/>
  <c r="F35" i="37" s="1"/>
  <c r="F36" i="37" s="1"/>
  <c r="F37" i="37" s="1"/>
  <c r="F38" i="37" s="1"/>
  <c r="F39" i="37" s="1"/>
  <c r="F40" i="37" s="1"/>
  <c r="F41" i="37" s="1"/>
  <c r="F42" i="37" s="1"/>
  <c r="F43" i="37" s="1"/>
  <c r="F44" i="37" s="1"/>
  <c r="F45" i="37" s="1"/>
  <c r="F46" i="37" s="1"/>
  <c r="F47" i="37" s="1"/>
</calcChain>
</file>

<file path=xl/sharedStrings.xml><?xml version="1.0" encoding="utf-8"?>
<sst xmlns="http://schemas.openxmlformats.org/spreadsheetml/2006/main" count="50" uniqueCount="23">
  <si>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</si>
  <si>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</si>
  <si>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</si>
  <si>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</si>
  <si>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</si>
  <si>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</si>
  <si>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</si>
  <si>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</si>
  <si>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</si>
  <si>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</si>
  <si>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</si>
  <si>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</si>
  <si>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</si>
  <si>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>MANOS DOMINICANAS</t>
  </si>
  <si>
    <t>…………………………………………….00</t>
  </si>
  <si>
    <t>BALANCE INICIAL</t>
  </si>
  <si>
    <t>"Año del Fomento de la Vivienda"</t>
  </si>
  <si>
    <t>DEPOSITO EFECTIVO</t>
  </si>
  <si>
    <t>DEPOSITO CHEQUE</t>
  </si>
  <si>
    <t>PAGO SUPLIDORES ACH</t>
  </si>
  <si>
    <t>TRANSF. TERCEROS IB</t>
  </si>
  <si>
    <t>COMISION POR MANEJO CUENTA</t>
  </si>
  <si>
    <t>Del  01 al 31 DE AGOSTO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</si>
</sst>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 Black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indexed="63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</font>
    <font>
      <sz val="8"/>
      <color rgb="FFFF0000"/>
      <name val="Calibri"/>
      <family val="2"/>
      <scheme val="minor"/>
    </font>
    <font>
      <sz val="12"/>
      <name val="Arial"/>
      <family val="2"/>
    </font>
    <font>
      <b/>
      <sz val="18"/>
      <color rgb="FFFF0000"/>
      <name val="Arial Rounded MT Bold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3" borderId="0" applyNumberFormat="0" applyBorder="0" applyAlignment="0" applyProtection="0"/>
    <xf numFmtId="0" fontId="17" fillId="7" borderId="0" applyNumberFormat="0" applyBorder="0" applyAlignment="0" applyProtection="0"/>
    <xf numFmtId="0" fontId="18" fillId="5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1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2" fillId="26" borderId="14" applyNumberFormat="0" applyFont="0" applyAlignment="0" applyProtection="0"/>
    <xf numFmtId="0" fontId="28" fillId="5" borderId="15" applyNumberFormat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3" fillId="0" borderId="0" xfId="0" applyFont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3" fillId="0" borderId="0" xfId="0" applyNumberFormat="1" applyFont="1"/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/>
    </xf>
    <xf numFmtId="43" fontId="9" fillId="0" borderId="1" xfId="1" applyFont="1" applyFill="1" applyBorder="1"/>
    <xf numFmtId="0" fontId="8" fillId="0" borderId="1" xfId="0" applyFont="1" applyFill="1" applyBorder="1" applyAlignment="1">
      <alignment horizontal="center"/>
    </xf>
    <xf numFmtId="43" fontId="9" fillId="4" borderId="1" xfId="1" applyFont="1" applyFill="1" applyBorder="1" applyAlignment="1">
      <alignment horizontal="left" vertical="top"/>
    </xf>
    <xf numFmtId="0" fontId="10" fillId="0" borderId="0" xfId="0" applyFont="1"/>
    <xf numFmtId="0" fontId="12" fillId="0" borderId="0" xfId="0" applyFont="1"/>
    <xf numFmtId="0" fontId="3" fillId="0" borderId="0" xfId="0" applyFont="1" applyFill="1"/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10" fillId="0" borderId="0" xfId="0" applyFont="1" applyFill="1"/>
    <xf numFmtId="43" fontId="3" fillId="0" borderId="0" xfId="1" applyFont="1" applyFill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  <xf numFmtId="43" fontId="9" fillId="0" borderId="0" xfId="1" applyFont="1" applyFill="1" applyBorder="1"/>
    <xf numFmtId="43" fontId="14" fillId="0" borderId="0" xfId="1" applyFont="1" applyFill="1" applyBorder="1" applyAlignment="1">
      <alignment horizontal="right"/>
    </xf>
    <xf numFmtId="43" fontId="7" fillId="0" borderId="0" xfId="0" applyNumberFormat="1" applyFont="1" applyFill="1" applyBorder="1" applyAlignment="1">
      <alignment horizontal="center" vertical="center" wrapText="1"/>
    </xf>
    <xf numFmtId="4" fontId="15" fillId="0" borderId="0" xfId="4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46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1" builtinId="3"/>
    <cellStyle name="Millares 2" xfId="2"/>
    <cellStyle name="Neutral 2" xfId="40"/>
    <cellStyle name="Normal" xfId="0" builtinId="0"/>
    <cellStyle name="Normal 2" xfId="3"/>
    <cellStyle name="Normal 3" xfId="4"/>
    <cellStyle name="Note" xfId="41"/>
    <cellStyle name="Output" xfId="42"/>
    <cellStyle name="Title" xfId="43"/>
    <cellStyle name="Total 2" xfId="44"/>
    <cellStyle name="Warning Text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1285875</xdr:colOff>
      <xdr:row>0</xdr:row>
      <xdr:rowOff>28575</xdr:rowOff>
    </xdr:from>
    <xdr:to>
      <xdr:col>5</xdr:col>
      <xdr:colOff>1466850</xdr:colOff>
      <xdr:row>9</xdr:row>
      <xdr:rowOff>171450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77200" y="28575"/>
          <a:ext cx="269557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5721</xdr:rowOff>
    </xdr:from>
    <xdr:to>
      <xdr:col>2</xdr:col>
      <xdr:colOff>91966</xdr:colOff>
      <xdr:row>9</xdr:row>
      <xdr:rowOff>123825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721"/>
          <a:ext cx="2654191" cy="1965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02"/>
  <sheetViews>
    <sheetView showGridLines="0" tabSelected="1" topLeftCell="A13" zoomScaleNormal="100" workbookViewId="0">
      <selection activeCell="A8" sqref="A8:F8"/>
    </sheetView>
  </sheetViews>
  <sheetFormatPr baseColWidth="10" defaultRowHeight="15" x14ac:dyDescent="0.25"/>
  <cols>
    <col min="1" max="1" width="15.42578125" customWidth="1"/>
    <col min="2" max="2" width="23" customWidth="1"/>
    <col min="3" max="3" width="63.42578125" customWidth="1"/>
    <col min="4" max="4" width="20.28515625" customWidth="1"/>
    <col min="5" max="5" width="17.42578125" customWidth="1"/>
    <col min="6" max="6" width="22.7109375" customWidth="1"/>
    <col min="7" max="7" width="18.140625" customWidth="1"/>
  </cols>
  <sheetData>
    <row r="1" spans="1:9" s="1" customFormat="1" ht="15.75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s="1" customFormat="1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s="1" customFormat="1" ht="15.75" x14ac:dyDescent="0.25">
      <c r="A3" s="32" t="s">
        <v>0</v>
      </c>
      <c r="B3" s="32"/>
      <c r="C3" s="32"/>
      <c r="D3" s="32"/>
      <c r="E3" s="32"/>
      <c r="F3" s="32"/>
      <c r="G3" s="2"/>
      <c r="H3" s="2"/>
      <c r="I3" s="2"/>
    </row>
    <row r="4" spans="1:9" s="1" customFormat="1" ht="15.75" x14ac:dyDescent="0.25">
      <c r="A4" s="32" t="s">
        <v>1</v>
      </c>
      <c r="B4" s="32"/>
      <c r="C4" s="32"/>
      <c r="D4" s="32"/>
      <c r="E4" s="32"/>
      <c r="F4" s="32"/>
      <c r="G4" s="2"/>
      <c r="H4" s="2"/>
      <c r="I4" s="2"/>
    </row>
    <row r="5" spans="1:9" s="1" customFormat="1" ht="19.5" x14ac:dyDescent="0.4">
      <c r="A5" s="36" t="s">
        <v>2</v>
      </c>
      <c r="B5" s="36"/>
      <c r="C5" s="36"/>
      <c r="D5" s="36"/>
      <c r="E5" s="36"/>
      <c r="F5" s="36"/>
      <c r="G5" s="2"/>
      <c r="H5" s="2"/>
      <c r="I5" s="2"/>
    </row>
    <row r="6" spans="1:9" s="1" customFormat="1" ht="15.75" x14ac:dyDescent="0.25">
      <c r="A6" s="37" t="s">
        <v>16</v>
      </c>
      <c r="B6" s="37"/>
      <c r="C6" s="37"/>
      <c r="D6" s="37"/>
      <c r="E6" s="37"/>
      <c r="F6" s="37"/>
      <c r="G6" s="2"/>
      <c r="H6" s="2"/>
      <c r="I6" s="2"/>
    </row>
    <row r="7" spans="1:9" s="1" customFormat="1" ht="15.75" x14ac:dyDescent="0.25">
      <c r="A7" s="35" t="s">
        <v>12</v>
      </c>
      <c r="B7" s="35"/>
      <c r="C7" s="35"/>
      <c r="D7" s="35"/>
      <c r="E7" s="35"/>
      <c r="F7" s="35"/>
      <c r="G7" s="2"/>
      <c r="H7" s="2"/>
      <c r="I7" s="2"/>
    </row>
    <row r="8" spans="1:9" s="1" customFormat="1" ht="15.75" x14ac:dyDescent="0.25">
      <c r="A8" s="35" t="s">
        <v>22</v>
      </c>
      <c r="B8" s="35"/>
      <c r="C8" s="35"/>
      <c r="D8" s="35"/>
      <c r="E8" s="35"/>
      <c r="F8" s="35"/>
      <c r="G8" s="2"/>
      <c r="H8" s="2"/>
      <c r="I8" s="2"/>
    </row>
    <row r="9" spans="1:9" s="1" customFormat="1" ht="15.75" x14ac:dyDescent="0.25">
      <c r="A9" s="32" t="s">
        <v>13</v>
      </c>
      <c r="B9" s="32"/>
      <c r="C9" s="32"/>
      <c r="D9" s="32"/>
      <c r="E9" s="32"/>
      <c r="F9" s="32"/>
      <c r="G9" s="2"/>
      <c r="H9" s="2"/>
      <c r="I9" s="2"/>
    </row>
    <row r="10" spans="1:9" s="1" customFormat="1" ht="16.5" thickBot="1" x14ac:dyDescent="0.3">
      <c r="A10" s="32"/>
      <c r="B10" s="32"/>
      <c r="C10" s="32"/>
      <c r="D10" s="32"/>
      <c r="E10" s="32"/>
      <c r="F10" s="32"/>
      <c r="G10" s="2"/>
      <c r="H10" s="2"/>
      <c r="I10" s="2"/>
    </row>
    <row r="11" spans="1:9" s="1" customFormat="1" ht="15.75" x14ac:dyDescent="0.25">
      <c r="A11" s="33" t="s">
        <v>3</v>
      </c>
      <c r="B11" s="33"/>
      <c r="C11" s="33"/>
      <c r="D11" s="33" t="s">
        <v>11</v>
      </c>
      <c r="E11" s="33"/>
      <c r="F11" s="33"/>
      <c r="G11" s="2"/>
      <c r="H11" s="2"/>
      <c r="I11" s="2"/>
    </row>
    <row r="12" spans="1:9" s="1" customFormat="1" ht="15.75" x14ac:dyDescent="0.25">
      <c r="A12" s="34"/>
      <c r="B12" s="34"/>
      <c r="C12" s="3"/>
      <c r="D12" s="34" t="s">
        <v>4</v>
      </c>
      <c r="E12" s="34"/>
      <c r="F12" s="4"/>
      <c r="G12" s="2"/>
      <c r="H12" s="5"/>
      <c r="I12" s="2"/>
    </row>
    <row r="13" spans="1:9" s="1" customFormat="1" ht="15.75" x14ac:dyDescent="0.25">
      <c r="A13" s="6" t="s">
        <v>5</v>
      </c>
      <c r="B13" s="7" t="s">
        <v>6</v>
      </c>
      <c r="C13" s="8" t="s">
        <v>7</v>
      </c>
      <c r="D13" s="6" t="s">
        <v>8</v>
      </c>
      <c r="E13" s="7" t="s">
        <v>9</v>
      </c>
      <c r="F13" s="9" t="s">
        <v>10</v>
      </c>
      <c r="G13" s="5"/>
      <c r="H13" s="2"/>
      <c r="I13" s="2"/>
    </row>
    <row r="14" spans="1:9" s="1" customFormat="1" ht="15.75" x14ac:dyDescent="0.25">
      <c r="A14" s="6"/>
      <c r="B14" s="7"/>
      <c r="C14" s="8"/>
      <c r="D14" s="6"/>
      <c r="E14" s="7"/>
      <c r="F14" s="9"/>
      <c r="G14" s="5"/>
      <c r="H14" s="2"/>
      <c r="I14" s="2"/>
    </row>
    <row r="15" spans="1:9" s="1" customFormat="1" ht="15.75" x14ac:dyDescent="0.25">
      <c r="A15" s="10">
        <v>42582</v>
      </c>
      <c r="B15" s="18"/>
      <c r="C15" s="23" t="s">
        <v>15</v>
      </c>
      <c r="D15" s="18"/>
      <c r="E15" s="18"/>
      <c r="F15" s="20">
        <f>2735136.81-109165.27</f>
        <v>2625971.54</v>
      </c>
      <c r="G15" s="2"/>
      <c r="H15" s="2"/>
      <c r="I15" s="2"/>
    </row>
    <row r="16" spans="1:9" s="1" customFormat="1" ht="15.75" x14ac:dyDescent="0.25">
      <c r="A16" s="10">
        <v>42583</v>
      </c>
      <c r="B16" s="12">
        <v>199175552</v>
      </c>
      <c r="C16" s="24" t="s">
        <v>17</v>
      </c>
      <c r="D16" s="11">
        <v>1100</v>
      </c>
      <c r="E16" s="13"/>
      <c r="F16" s="19">
        <f>F15+D16</f>
        <v>2627071.54</v>
      </c>
      <c r="G16" s="14"/>
      <c r="H16" s="2"/>
      <c r="I16" s="2"/>
    </row>
    <row r="17" spans="1:9" s="1" customFormat="1" ht="15.75" x14ac:dyDescent="0.25">
      <c r="A17" s="10">
        <v>42585</v>
      </c>
      <c r="B17" s="12">
        <v>199176929</v>
      </c>
      <c r="C17" s="24" t="s">
        <v>17</v>
      </c>
      <c r="D17" s="11">
        <v>900</v>
      </c>
      <c r="E17" s="13"/>
      <c r="F17" s="19">
        <f t="shared" ref="F17:F47" si="0">F16+D17</f>
        <v>2627971.54</v>
      </c>
      <c r="G17" s="2"/>
      <c r="H17" s="2"/>
      <c r="I17" s="2"/>
    </row>
    <row r="18" spans="1:9" s="17" customFormat="1" ht="15.75" x14ac:dyDescent="0.25">
      <c r="A18" s="10">
        <v>42586</v>
      </c>
      <c r="B18" s="12">
        <v>13632753</v>
      </c>
      <c r="C18" s="24" t="s">
        <v>17</v>
      </c>
      <c r="D18" s="11">
        <v>47860</v>
      </c>
      <c r="E18" s="13"/>
      <c r="F18" s="19">
        <f t="shared" si="0"/>
        <v>2675831.54</v>
      </c>
      <c r="G18" s="16"/>
      <c r="H18" s="16"/>
      <c r="I18" s="16"/>
    </row>
    <row r="19" spans="1:9" s="17" customFormat="1" ht="15.75" x14ac:dyDescent="0.25">
      <c r="A19" s="10">
        <v>42586</v>
      </c>
      <c r="B19" s="12">
        <v>13632754</v>
      </c>
      <c r="C19" s="24" t="s">
        <v>17</v>
      </c>
      <c r="D19" s="11">
        <v>3091.2</v>
      </c>
      <c r="E19" s="13"/>
      <c r="F19" s="19">
        <f t="shared" si="0"/>
        <v>2678922.7400000002</v>
      </c>
      <c r="G19" s="16"/>
      <c r="H19" s="16"/>
      <c r="I19" s="16"/>
    </row>
    <row r="20" spans="1:9" s="17" customFormat="1" ht="15.75" x14ac:dyDescent="0.25">
      <c r="A20" s="10">
        <v>42586</v>
      </c>
      <c r="B20" s="12">
        <v>216820087</v>
      </c>
      <c r="C20" s="24" t="s">
        <v>17</v>
      </c>
      <c r="D20" s="11">
        <v>590</v>
      </c>
      <c r="E20" s="13"/>
      <c r="F20" s="19">
        <f t="shared" si="0"/>
        <v>2679512.7400000002</v>
      </c>
      <c r="G20" s="16"/>
      <c r="H20" s="16"/>
      <c r="I20" s="16"/>
    </row>
    <row r="21" spans="1:9" s="17" customFormat="1" ht="15.75" x14ac:dyDescent="0.25">
      <c r="A21" s="10">
        <v>42590</v>
      </c>
      <c r="B21" s="12">
        <v>200498849</v>
      </c>
      <c r="C21" s="24" t="s">
        <v>17</v>
      </c>
      <c r="D21" s="11">
        <v>2150</v>
      </c>
      <c r="E21" s="13"/>
      <c r="F21" s="19">
        <f t="shared" si="0"/>
        <v>2681662.7400000002</v>
      </c>
      <c r="G21" s="16"/>
      <c r="H21" s="16"/>
      <c r="I21" s="16"/>
    </row>
    <row r="22" spans="1:9" s="1" customFormat="1" ht="15.75" x14ac:dyDescent="0.25">
      <c r="A22" s="10">
        <v>42591</v>
      </c>
      <c r="B22" s="12">
        <v>200498940</v>
      </c>
      <c r="C22" s="24" t="s">
        <v>17</v>
      </c>
      <c r="D22" s="11">
        <v>800</v>
      </c>
      <c r="E22" s="13"/>
      <c r="F22" s="19">
        <f t="shared" si="0"/>
        <v>2682462.7400000002</v>
      </c>
      <c r="G22" s="14"/>
      <c r="H22" s="2"/>
      <c r="I22" s="2"/>
    </row>
    <row r="23" spans="1:9" s="1" customFormat="1" ht="15.75" x14ac:dyDescent="0.25">
      <c r="A23" s="10">
        <v>42591</v>
      </c>
      <c r="B23" s="12">
        <v>215626711</v>
      </c>
      <c r="C23" s="24" t="s">
        <v>17</v>
      </c>
      <c r="D23" s="11">
        <v>1050</v>
      </c>
      <c r="E23" s="13"/>
      <c r="F23" s="19">
        <f t="shared" si="0"/>
        <v>2683512.7400000002</v>
      </c>
      <c r="G23" s="14"/>
      <c r="H23" s="2"/>
      <c r="I23" s="2"/>
    </row>
    <row r="24" spans="1:9" s="1" customFormat="1" ht="15.75" x14ac:dyDescent="0.25">
      <c r="A24" s="10">
        <v>42592</v>
      </c>
      <c r="B24" s="12">
        <v>195603042</v>
      </c>
      <c r="C24" s="24" t="s">
        <v>17</v>
      </c>
      <c r="D24" s="11">
        <v>300</v>
      </c>
      <c r="E24" s="13"/>
      <c r="F24" s="19">
        <f t="shared" si="0"/>
        <v>2683812.7400000002</v>
      </c>
      <c r="G24" s="14"/>
      <c r="H24" s="2"/>
      <c r="I24" s="2"/>
    </row>
    <row r="25" spans="1:9" s="1" customFormat="1" ht="15.75" x14ac:dyDescent="0.25">
      <c r="A25" s="10">
        <v>42593</v>
      </c>
      <c r="B25" s="12">
        <v>195604832</v>
      </c>
      <c r="C25" s="24" t="s">
        <v>17</v>
      </c>
      <c r="D25" s="11">
        <v>1000</v>
      </c>
      <c r="E25" s="13"/>
      <c r="F25" s="19">
        <f t="shared" si="0"/>
        <v>2684812.74</v>
      </c>
      <c r="G25" s="14"/>
      <c r="H25" s="2"/>
      <c r="I25" s="2"/>
    </row>
    <row r="26" spans="1:9" s="1" customFormat="1" ht="15.75" x14ac:dyDescent="0.25">
      <c r="A26" s="10">
        <v>42593</v>
      </c>
      <c r="B26" s="12">
        <v>14272281</v>
      </c>
      <c r="C26" s="24" t="s">
        <v>18</v>
      </c>
      <c r="D26" s="11">
        <v>25367.8</v>
      </c>
      <c r="E26" s="13"/>
      <c r="F26" s="19">
        <f t="shared" si="0"/>
        <v>2710180.54</v>
      </c>
      <c r="G26" s="14"/>
      <c r="H26" s="2"/>
      <c r="I26" s="2"/>
    </row>
    <row r="27" spans="1:9" ht="15.75" x14ac:dyDescent="0.25">
      <c r="A27" s="10">
        <v>42593</v>
      </c>
      <c r="B27" s="12">
        <v>13632757</v>
      </c>
      <c r="C27" s="24" t="s">
        <v>17</v>
      </c>
      <c r="D27" s="11">
        <v>1560</v>
      </c>
      <c r="E27" s="13"/>
      <c r="F27" s="19">
        <f t="shared" si="0"/>
        <v>2711740.54</v>
      </c>
      <c r="G27" s="15"/>
      <c r="H27" s="2"/>
      <c r="I27" s="2"/>
    </row>
    <row r="28" spans="1:9" ht="15.75" x14ac:dyDescent="0.25">
      <c r="A28" s="10">
        <v>42593</v>
      </c>
      <c r="B28" s="12">
        <v>13632756</v>
      </c>
      <c r="C28" s="24" t="s">
        <v>17</v>
      </c>
      <c r="D28" s="11">
        <v>725</v>
      </c>
      <c r="E28" s="13"/>
      <c r="F28" s="19">
        <f t="shared" si="0"/>
        <v>2712465.54</v>
      </c>
      <c r="G28" s="21"/>
      <c r="H28" s="2"/>
      <c r="I28" s="2"/>
    </row>
    <row r="29" spans="1:9" ht="15.75" x14ac:dyDescent="0.25">
      <c r="A29" s="10">
        <v>42594</v>
      </c>
      <c r="B29" s="12">
        <v>195604909</v>
      </c>
      <c r="C29" s="24" t="s">
        <v>17</v>
      </c>
      <c r="D29" s="11">
        <v>850</v>
      </c>
      <c r="E29" s="13"/>
      <c r="F29" s="19">
        <f t="shared" si="0"/>
        <v>2713315.54</v>
      </c>
      <c r="G29" s="16"/>
      <c r="H29" s="2"/>
      <c r="I29" s="2"/>
    </row>
    <row r="30" spans="1:9" ht="15.75" x14ac:dyDescent="0.25">
      <c r="A30" s="10">
        <v>42597</v>
      </c>
      <c r="B30" s="12">
        <v>195603861</v>
      </c>
      <c r="C30" s="24" t="s">
        <v>17</v>
      </c>
      <c r="D30" s="11">
        <v>1300</v>
      </c>
      <c r="E30" s="13"/>
      <c r="F30" s="19">
        <f t="shared" si="0"/>
        <v>2714615.54</v>
      </c>
      <c r="G30" s="22"/>
      <c r="H30" s="2"/>
      <c r="I30" s="2"/>
    </row>
    <row r="31" spans="1:9" ht="15.75" x14ac:dyDescent="0.25">
      <c r="A31" s="10">
        <v>42597</v>
      </c>
      <c r="B31" s="12">
        <v>219020028</v>
      </c>
      <c r="C31" s="24" t="s">
        <v>17</v>
      </c>
      <c r="D31" s="11">
        <v>227</v>
      </c>
      <c r="E31" s="13"/>
      <c r="F31" s="19">
        <f t="shared" si="0"/>
        <v>2714842.54</v>
      </c>
      <c r="G31" s="16"/>
      <c r="H31" s="2"/>
      <c r="I31" s="2"/>
    </row>
    <row r="32" spans="1:9" ht="15.75" x14ac:dyDescent="0.25">
      <c r="A32" s="10">
        <v>42597</v>
      </c>
      <c r="B32" s="12">
        <v>13632759</v>
      </c>
      <c r="C32" s="24" t="s">
        <v>17</v>
      </c>
      <c r="D32" s="11">
        <v>2300</v>
      </c>
      <c r="E32" s="13"/>
      <c r="F32" s="19">
        <f t="shared" si="0"/>
        <v>2717142.54</v>
      </c>
      <c r="G32" s="16"/>
      <c r="H32" s="2"/>
      <c r="I32" s="2"/>
    </row>
    <row r="33" spans="1:9" ht="15.75" x14ac:dyDescent="0.25">
      <c r="A33" s="10">
        <v>42597</v>
      </c>
      <c r="B33" s="12">
        <v>219020026</v>
      </c>
      <c r="C33" s="24" t="s">
        <v>17</v>
      </c>
      <c r="D33" s="11">
        <v>14544</v>
      </c>
      <c r="E33" s="13"/>
      <c r="F33" s="19">
        <f t="shared" si="0"/>
        <v>2731686.54</v>
      </c>
      <c r="G33" s="16"/>
      <c r="H33" s="2"/>
      <c r="I33" s="2"/>
    </row>
    <row r="34" spans="1:9" ht="15.75" x14ac:dyDescent="0.25">
      <c r="A34" s="10">
        <v>42597</v>
      </c>
      <c r="B34" s="12">
        <v>13632758</v>
      </c>
      <c r="C34" s="24" t="s">
        <v>17</v>
      </c>
      <c r="D34" s="11">
        <v>6550</v>
      </c>
      <c r="E34" s="13"/>
      <c r="F34" s="19">
        <f t="shared" si="0"/>
        <v>2738236.54</v>
      </c>
      <c r="G34" s="16"/>
      <c r="H34" s="2"/>
      <c r="I34" s="2"/>
    </row>
    <row r="35" spans="1:9" ht="15.75" x14ac:dyDescent="0.25">
      <c r="A35" s="10">
        <v>42597</v>
      </c>
      <c r="B35" s="12">
        <v>14292282</v>
      </c>
      <c r="C35" s="24" t="s">
        <v>17</v>
      </c>
      <c r="D35" s="11">
        <v>8000</v>
      </c>
      <c r="E35" s="13"/>
      <c r="F35" s="19">
        <f t="shared" si="0"/>
        <v>2746236.54</v>
      </c>
      <c r="G35" s="16"/>
      <c r="H35" s="2"/>
      <c r="I35" s="2"/>
    </row>
    <row r="36" spans="1:9" ht="15.75" x14ac:dyDescent="0.25">
      <c r="A36" s="10">
        <v>42597</v>
      </c>
      <c r="B36" s="12">
        <v>14292263</v>
      </c>
      <c r="C36" s="24" t="s">
        <v>17</v>
      </c>
      <c r="D36" s="11">
        <v>9240</v>
      </c>
      <c r="E36" s="13"/>
      <c r="F36" s="19">
        <f t="shared" si="0"/>
        <v>2755476.54</v>
      </c>
      <c r="G36" s="2"/>
      <c r="H36" s="2"/>
      <c r="I36" s="2"/>
    </row>
    <row r="37" spans="1:9" ht="15.75" x14ac:dyDescent="0.25">
      <c r="A37" s="10">
        <v>42599</v>
      </c>
      <c r="B37" s="12">
        <v>195602614</v>
      </c>
      <c r="C37" s="24" t="s">
        <v>17</v>
      </c>
      <c r="D37" s="11">
        <v>1050</v>
      </c>
      <c r="E37" s="13"/>
      <c r="F37" s="19">
        <f t="shared" si="0"/>
        <v>2756526.54</v>
      </c>
      <c r="G37" s="2"/>
      <c r="H37" s="2"/>
      <c r="I37" s="2"/>
    </row>
    <row r="38" spans="1:9" ht="15.75" x14ac:dyDescent="0.25">
      <c r="A38" s="10">
        <v>42600</v>
      </c>
      <c r="B38" s="12">
        <v>196716580</v>
      </c>
      <c r="C38" s="24" t="s">
        <v>17</v>
      </c>
      <c r="D38" s="11">
        <v>500</v>
      </c>
      <c r="E38" s="13"/>
      <c r="F38" s="19">
        <f t="shared" si="0"/>
        <v>2757026.54</v>
      </c>
      <c r="G38" s="2"/>
      <c r="H38" s="2"/>
      <c r="I38" s="2"/>
    </row>
    <row r="39" spans="1:9" ht="15.75" x14ac:dyDescent="0.25">
      <c r="A39" s="10">
        <v>42601</v>
      </c>
      <c r="B39" s="12">
        <v>10101070</v>
      </c>
      <c r="C39" s="24" t="s">
        <v>19</v>
      </c>
      <c r="D39" s="11">
        <v>189380.65</v>
      </c>
      <c r="E39" s="13"/>
      <c r="F39" s="19">
        <f t="shared" si="0"/>
        <v>2946407.19</v>
      </c>
      <c r="G39" s="2"/>
      <c r="H39" s="2"/>
      <c r="I39" s="2"/>
    </row>
    <row r="40" spans="1:9" ht="15.75" x14ac:dyDescent="0.25">
      <c r="A40" s="10">
        <v>42605</v>
      </c>
      <c r="B40" s="12">
        <v>221590145</v>
      </c>
      <c r="C40" s="24" t="s">
        <v>17</v>
      </c>
      <c r="D40" s="11">
        <v>350</v>
      </c>
      <c r="E40" s="13"/>
      <c r="F40" s="19">
        <f t="shared" si="0"/>
        <v>2946757.19</v>
      </c>
      <c r="G40" s="2"/>
      <c r="H40" s="2"/>
      <c r="I40" s="2"/>
    </row>
    <row r="41" spans="1:9" ht="15.75" x14ac:dyDescent="0.25">
      <c r="A41" s="10">
        <v>42607</v>
      </c>
      <c r="B41" s="12">
        <v>1379985887</v>
      </c>
      <c r="C41" s="24" t="s">
        <v>20</v>
      </c>
      <c r="D41" s="11">
        <v>400</v>
      </c>
      <c r="E41" s="13"/>
      <c r="F41" s="19">
        <f t="shared" si="0"/>
        <v>2947157.19</v>
      </c>
      <c r="G41" s="2"/>
      <c r="H41" s="2"/>
      <c r="I41" s="2"/>
    </row>
    <row r="42" spans="1:9" ht="15.75" x14ac:dyDescent="0.25">
      <c r="A42" s="10">
        <v>42608</v>
      </c>
      <c r="B42" s="12">
        <v>14426133</v>
      </c>
      <c r="C42" s="24" t="s">
        <v>18</v>
      </c>
      <c r="D42" s="11">
        <v>26058.799999999999</v>
      </c>
      <c r="E42" s="13"/>
      <c r="F42" s="19">
        <f t="shared" si="0"/>
        <v>2973215.9899999998</v>
      </c>
      <c r="G42" s="2"/>
      <c r="H42" s="2"/>
      <c r="I42" s="2"/>
    </row>
    <row r="43" spans="1:9" ht="15.75" x14ac:dyDescent="0.25">
      <c r="A43" s="10">
        <v>42608</v>
      </c>
      <c r="B43" s="12">
        <v>13632771</v>
      </c>
      <c r="C43" s="24" t="s">
        <v>17</v>
      </c>
      <c r="D43" s="11">
        <v>400</v>
      </c>
      <c r="E43" s="13"/>
      <c r="F43" s="19">
        <f t="shared" si="0"/>
        <v>2973615.9899999998</v>
      </c>
      <c r="G43" s="2"/>
      <c r="H43" s="2"/>
      <c r="I43" s="2"/>
    </row>
    <row r="44" spans="1:9" ht="15.75" x14ac:dyDescent="0.25">
      <c r="A44" s="10">
        <v>42611</v>
      </c>
      <c r="B44" s="12">
        <v>221757137</v>
      </c>
      <c r="C44" s="24" t="s">
        <v>17</v>
      </c>
      <c r="D44" s="11">
        <v>2350</v>
      </c>
      <c r="E44" s="13"/>
      <c r="F44" s="19">
        <f t="shared" si="0"/>
        <v>2975965.9899999998</v>
      </c>
      <c r="G44" s="2"/>
      <c r="H44" s="2"/>
      <c r="I44" s="2"/>
    </row>
    <row r="45" spans="1:9" ht="15.75" x14ac:dyDescent="0.25">
      <c r="A45" s="10">
        <v>42611</v>
      </c>
      <c r="B45" s="12">
        <v>221757385</v>
      </c>
      <c r="C45" s="24" t="s">
        <v>17</v>
      </c>
      <c r="D45" s="11">
        <v>600</v>
      </c>
      <c r="E45" s="13"/>
      <c r="F45" s="19">
        <f t="shared" si="0"/>
        <v>2976565.9899999998</v>
      </c>
      <c r="G45" s="2"/>
      <c r="H45" s="2"/>
      <c r="I45" s="2"/>
    </row>
    <row r="46" spans="1:9" ht="15.75" x14ac:dyDescent="0.25">
      <c r="A46" s="10">
        <v>42613</v>
      </c>
      <c r="B46" s="12">
        <v>26574</v>
      </c>
      <c r="C46" s="24" t="s">
        <v>21</v>
      </c>
      <c r="D46" s="11"/>
      <c r="E46" s="13">
        <v>175</v>
      </c>
      <c r="F46" s="19">
        <f t="shared" si="0"/>
        <v>2976565.9899999998</v>
      </c>
      <c r="G46" s="2"/>
      <c r="H46" s="2"/>
      <c r="I46" s="2"/>
    </row>
    <row r="47" spans="1:9" ht="15.75" x14ac:dyDescent="0.25">
      <c r="A47" s="10">
        <v>42613</v>
      </c>
      <c r="B47" s="12">
        <v>221759737</v>
      </c>
      <c r="C47" s="24" t="s">
        <v>17</v>
      </c>
      <c r="D47" s="11">
        <v>350</v>
      </c>
      <c r="E47" s="13"/>
      <c r="F47" s="19">
        <f t="shared" si="0"/>
        <v>2976915.9899999998</v>
      </c>
      <c r="G47" s="2"/>
      <c r="H47" s="2"/>
      <c r="I47" s="2"/>
    </row>
    <row r="48" spans="1:9" ht="22.5" x14ac:dyDescent="0.3">
      <c r="A48" s="25"/>
      <c r="B48" s="26"/>
      <c r="C48" s="27"/>
      <c r="D48" s="28"/>
      <c r="E48" s="29"/>
      <c r="F48" s="30"/>
      <c r="G48" s="2"/>
      <c r="H48" s="2"/>
      <c r="I48" s="2"/>
    </row>
    <row r="49" spans="1:9" ht="22.5" x14ac:dyDescent="0.3">
      <c r="A49" s="25"/>
      <c r="B49" s="26"/>
      <c r="C49" s="27"/>
      <c r="D49" s="28"/>
      <c r="E49" s="29"/>
      <c r="F49" s="31"/>
      <c r="G49" s="2"/>
      <c r="H49" s="2"/>
      <c r="I49" s="2"/>
    </row>
    <row r="50" spans="1:9" ht="22.5" x14ac:dyDescent="0.3">
      <c r="A50" s="25"/>
      <c r="B50" s="26"/>
      <c r="C50" s="27"/>
      <c r="D50" s="28"/>
      <c r="E50" s="29"/>
      <c r="F50" s="30"/>
      <c r="G50" s="2"/>
      <c r="H50" s="2"/>
      <c r="I50" s="2"/>
    </row>
    <row r="51" spans="1:9" ht="22.5" x14ac:dyDescent="0.3">
      <c r="A51" s="25"/>
      <c r="B51" s="26"/>
      <c r="C51" s="27"/>
      <c r="D51" s="28"/>
      <c r="E51" s="29"/>
      <c r="F51" s="30"/>
      <c r="G51" s="2"/>
      <c r="H51" s="2"/>
      <c r="I51" s="2"/>
    </row>
    <row r="52" spans="1:9" ht="22.5" x14ac:dyDescent="0.3">
      <c r="A52" s="25"/>
      <c r="B52" s="26"/>
      <c r="C52" s="27"/>
      <c r="D52" s="28"/>
      <c r="E52" s="29"/>
      <c r="F52" s="30"/>
      <c r="G52" s="2"/>
      <c r="H52" s="2"/>
      <c r="I52" s="2"/>
    </row>
    <row r="53" spans="1:9" ht="22.5" x14ac:dyDescent="0.3">
      <c r="A53" s="25"/>
      <c r="B53" s="26"/>
      <c r="C53" s="27"/>
      <c r="D53" s="28"/>
      <c r="E53" s="29"/>
      <c r="F53" s="30"/>
      <c r="G53" s="2"/>
      <c r="H53" s="2"/>
      <c r="I53" s="2"/>
    </row>
    <row r="54" spans="1:9" ht="22.5" x14ac:dyDescent="0.3">
      <c r="A54" s="25"/>
      <c r="B54" s="26"/>
      <c r="C54" s="27"/>
      <c r="D54" s="28"/>
      <c r="E54" s="29"/>
      <c r="F54" s="30"/>
      <c r="G54" s="2"/>
      <c r="H54" s="2"/>
      <c r="I54" s="2"/>
    </row>
    <row r="55" spans="1:9" ht="22.5" x14ac:dyDescent="0.3">
      <c r="A55" s="25"/>
      <c r="B55" s="26"/>
      <c r="C55" s="27"/>
      <c r="D55" s="28"/>
      <c r="E55" s="29"/>
      <c r="F55" s="30"/>
      <c r="G55" s="2"/>
      <c r="H55" s="2"/>
      <c r="I55" s="2"/>
    </row>
    <row r="56" spans="1:9" ht="22.5" x14ac:dyDescent="0.3">
      <c r="A56" s="25"/>
      <c r="B56" s="26"/>
      <c r="C56" s="27"/>
      <c r="D56" s="28"/>
      <c r="E56" s="29"/>
      <c r="F56" s="30"/>
      <c r="G56" s="2"/>
      <c r="H56" s="2"/>
      <c r="I56" s="2"/>
    </row>
    <row r="57" spans="1:9" ht="22.5" x14ac:dyDescent="0.3">
      <c r="A57" s="25"/>
      <c r="B57" s="26"/>
      <c r="C57" s="27"/>
      <c r="D57" s="28"/>
      <c r="E57" s="29"/>
      <c r="F57" s="30"/>
      <c r="G57" s="2"/>
      <c r="H57" s="2"/>
      <c r="I57" s="2"/>
    </row>
    <row r="58" spans="1:9" ht="22.5" x14ac:dyDescent="0.3">
      <c r="A58" s="25"/>
      <c r="B58" s="26"/>
      <c r="C58" s="27"/>
      <c r="D58" s="28"/>
      <c r="E58" s="29"/>
      <c r="F58" s="30"/>
      <c r="G58" s="2"/>
      <c r="H58" s="2"/>
      <c r="I58" s="2"/>
    </row>
    <row r="59" spans="1:9" ht="22.5" x14ac:dyDescent="0.3">
      <c r="A59" s="25"/>
      <c r="B59" s="26"/>
      <c r="C59" s="27"/>
      <c r="D59" s="28"/>
      <c r="E59" s="29"/>
      <c r="F59" s="30"/>
      <c r="G59" s="2"/>
      <c r="H59" s="2"/>
      <c r="I59" s="2"/>
    </row>
    <row r="60" spans="1:9" ht="22.5" x14ac:dyDescent="0.3">
      <c r="A60" s="25"/>
      <c r="B60" s="26"/>
      <c r="C60" s="27"/>
      <c r="D60" s="28"/>
      <c r="E60" s="29"/>
      <c r="F60" s="30"/>
      <c r="G60" s="2"/>
      <c r="H60" s="2"/>
      <c r="I60" s="2"/>
    </row>
    <row r="61" spans="1:9" ht="22.5" x14ac:dyDescent="0.3">
      <c r="A61" s="25"/>
      <c r="B61" s="26"/>
      <c r="C61" s="27"/>
      <c r="D61" s="28"/>
      <c r="E61" s="29"/>
      <c r="F61" s="30"/>
      <c r="G61" s="2"/>
      <c r="H61" s="2"/>
      <c r="I61" s="2"/>
    </row>
    <row r="62" spans="1:9" ht="22.5" x14ac:dyDescent="0.3">
      <c r="A62" s="25"/>
      <c r="B62" s="26"/>
      <c r="C62" s="27"/>
      <c r="D62" s="28"/>
      <c r="E62" s="29"/>
      <c r="F62" s="30"/>
      <c r="G62" s="2"/>
      <c r="H62" s="2"/>
      <c r="I62" s="2"/>
    </row>
    <row r="63" spans="1:9" ht="22.5" x14ac:dyDescent="0.3">
      <c r="A63" s="25"/>
      <c r="B63" s="26"/>
      <c r="C63" s="27"/>
      <c r="D63" s="28"/>
      <c r="E63" s="29"/>
      <c r="F63" s="30"/>
      <c r="G63" s="2"/>
      <c r="H63" s="2"/>
      <c r="I63" s="2"/>
    </row>
    <row r="202" spans="5:5" x14ac:dyDescent="0.25">
      <c r="E202" t="s">
        <v>14</v>
      </c>
    </row>
  </sheetData>
  <mergeCells count="12">
    <mergeCell ref="A8:F8"/>
    <mergeCell ref="A9:F9"/>
    <mergeCell ref="A3:F3"/>
    <mergeCell ref="A4:F4"/>
    <mergeCell ref="A5:F5"/>
    <mergeCell ref="A6:F6"/>
    <mergeCell ref="A7:F7"/>
    <mergeCell ref="A10:F10"/>
    <mergeCell ref="A11:C11"/>
    <mergeCell ref="D11:F11"/>
    <mergeCell ref="A12:B12"/>
    <mergeCell ref="D12:E12"/>
  </mergeCells>
  <pageMargins left="0.70866141732283472" right="0.70866141732283472" top="0.74803149606299213" bottom="0.74803149606299213" header="0.31496062992125984" footer="0.31496062992125984"/>
  <pageSetup scale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2016</vt:lpstr>
      <vt:lpstr>'AGOSTO 2016'!Área_de_impresión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2016-08-09T15:54:53Z</cp:lastPrinted>
  <dcterms:created xsi:type="dcterms:W3CDTF">2013-04-24T14:41:36Z</dcterms:created>
  <dcterms:modified xsi:type="dcterms:W3CDTF">2019-04-03T19:53:29Z</dcterms:modified>
</cp:coreProperties>
</file>