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SEPTIEMBRE-2016" sheetId="1" r:id="rId1"/>
  </sheets>
  <definedNames>
    <definedName name="_xlnm.Print_Area" localSheetId="0">'SEPTIEMBRE-2016'!$B$3:$G$241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0" i="1" l="1"/>
  <c r="G189" i="1"/>
  <c r="G14" i="1" l="1"/>
  <c r="G15" i="1" s="1"/>
  <c r="F188" i="1" l="1"/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l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</calcChain>
</file>

<file path=xl/sharedStrings.xml><?xml version="1.0" encoding="utf-8"?>
<sst xmlns="http://schemas.openxmlformats.org/spreadsheetml/2006/main" count="372" uniqueCount="267">
  <si>
    <t>Fecha</t>
  </si>
  <si>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</si>
  <si>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</si>
  <si>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</si>
  <si>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</si>
  <si>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</si>
  <si>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</si>
  <si>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</si>
  <si>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</si>
  <si>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</si>
  <si>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</si>
  <si>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</si>
  <si>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</si>
  <si>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</si>
  <si>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</si>
  <si>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ROSALIA LUNA RODRIGUEZ</t>
  </si>
  <si>
    <t>YAMIN PEREZ FILPO DE REINOSO</t>
  </si>
  <si>
    <t>RAFELINA INFANTE NUÑEZ</t>
  </si>
  <si>
    <t>PEDRO ALBERTO OZUNA</t>
  </si>
  <si>
    <t>VIAMAR, SA</t>
  </si>
  <si>
    <t>MIGUEL ROA FLORENTINO</t>
  </si>
  <si>
    <t>GERHARD EDUARDO DULUC LOPEZ</t>
  </si>
  <si>
    <t>GREGORY ROMILIO DE LEON PAULINO</t>
  </si>
  <si>
    <t>RAFAEL BIENVENIDO ROMERO DIAZ</t>
  </si>
  <si>
    <t>LUIS ALFREDO BELEN DOMINGUEZ</t>
  </si>
  <si>
    <t>QUIMIPEST DOMINICANA, SRL</t>
  </si>
  <si>
    <t>GZ SERVIGLOBAL, SRL</t>
  </si>
  <si>
    <t>MANUEL DE JESUS MADE ZABALA</t>
  </si>
  <si>
    <t>OMAR EDUARDO VICTORIA DIAZ</t>
  </si>
  <si>
    <t>FRANKLIN FRIAS UPIA</t>
  </si>
  <si>
    <t>ANABEL GUILLEN DE SANCHEZ</t>
  </si>
  <si>
    <t>EDUARDO RAMON SANCHEZ</t>
  </si>
  <si>
    <t>EVELYN ALEXANDER BELL</t>
  </si>
  <si>
    <t>SILKGLOBAL DOMINICANA, CXA.</t>
  </si>
  <si>
    <t>EINSTEIN ALBERTO UREÑA NUÑEZ</t>
  </si>
  <si>
    <t>FUNDAPEC</t>
  </si>
  <si>
    <t>EDENORTE</t>
  </si>
  <si>
    <t>RAMON ARIEL VARGAS RODRIGUEZ</t>
  </si>
  <si>
    <t>SARAH ELISA REYES PEROZO</t>
  </si>
  <si>
    <t>EDEESTE</t>
  </si>
  <si>
    <t>MAYLENE SOLANGE PEREZ REYNOSO DE ARACHE</t>
  </si>
  <si>
    <t>YANIA DE JESUS LOPEZ VASQUEZ</t>
  </si>
  <si>
    <t>OSVALDO DAMIAN SERRANT HERNANDEZ</t>
  </si>
  <si>
    <t>EDDY ANTONIO SOSA PERALTA</t>
  </si>
  <si>
    <t>LUIS EDUARDO DE LEON MENDEZ</t>
  </si>
  <si>
    <t>NOEMI ESPINAL NUÑEZ</t>
  </si>
  <si>
    <t>JOHAN JOSE MELO BIDO</t>
  </si>
  <si>
    <t>ANDRY GALLARDO MARTE</t>
  </si>
  <si>
    <t>EMILIO PORFIRIO DOÑE PIÑA</t>
  </si>
  <si>
    <t>BENIGNO PEREZ BRIOSO</t>
  </si>
  <si>
    <t>EDESUR</t>
  </si>
  <si>
    <t>ALTICE HISPANIOLA, SA.</t>
  </si>
  <si>
    <t>COMPAÑIA DOMINICANA DE TELEFONO, S.A.</t>
  </si>
  <si>
    <t>ELVIN JOSE GARCIA SANCHEZ</t>
  </si>
  <si>
    <t>PEDRO ANTONIO TEJADA DE LOS SANTOS</t>
  </si>
  <si>
    <t>BIL ANTONIO INOA ALCANTARA</t>
  </si>
  <si>
    <t>CESARIO LUCIANO LUCIANO</t>
  </si>
  <si>
    <t>KARINA ESTRELLA MOYA DE VEGA</t>
  </si>
  <si>
    <t>JUAN DOMINGO RINCON DECENA</t>
  </si>
  <si>
    <t>JESUS ROLANDO DE LOS SANTOS ENCARNACION</t>
  </si>
  <si>
    <t>DANNY OMAR OGANDO FLORES</t>
  </si>
  <si>
    <t>CARGO BANCARIO</t>
  </si>
  <si>
    <t>Del  01 al 30  de SEPTIEMBRE-del 2016</t>
  </si>
  <si>
    <t>23/08/2016</t>
  </si>
  <si>
    <t>05/09/2016</t>
  </si>
  <si>
    <t>06/09/2016</t>
  </si>
  <si>
    <t>20/09/2016</t>
  </si>
  <si>
    <t>29/09/2016</t>
  </si>
  <si>
    <t>22876 / 003113</t>
  </si>
  <si>
    <t>22892 / 003114</t>
  </si>
  <si>
    <t>22893 / 003115</t>
  </si>
  <si>
    <t>22897 / 003116</t>
  </si>
  <si>
    <t>22898 / 003117</t>
  </si>
  <si>
    <t>22903 / 003119</t>
  </si>
  <si>
    <t>22904 / 003120</t>
  </si>
  <si>
    <t>22905 / 003121</t>
  </si>
  <si>
    <t>22906 / 003122</t>
  </si>
  <si>
    <t>22921 / 003123</t>
  </si>
  <si>
    <t>22922 / 003124</t>
  </si>
  <si>
    <t>22949 / 003125</t>
  </si>
  <si>
    <t>22950 / 003126</t>
  </si>
  <si>
    <t>22951 / 003127</t>
  </si>
  <si>
    <t>22952 / 003128</t>
  </si>
  <si>
    <t>22953 / 003129</t>
  </si>
  <si>
    <t>22954 / 003130</t>
  </si>
  <si>
    <t>22955 / 003131</t>
  </si>
  <si>
    <t>22956 / 003132</t>
  </si>
  <si>
    <t>22957 / 003133</t>
  </si>
  <si>
    <t>22958 / 003134</t>
  </si>
  <si>
    <t>22959 / 003135</t>
  </si>
  <si>
    <t>22961 / 003137</t>
  </si>
  <si>
    <t>22962 / 003138</t>
  </si>
  <si>
    <t>22977 / 003139</t>
  </si>
  <si>
    <t>22978 / 003140</t>
  </si>
  <si>
    <t>22979 / 003141</t>
  </si>
  <si>
    <t>22980 / 003142</t>
  </si>
  <si>
    <t>22981 / 003143</t>
  </si>
  <si>
    <t>22996 / 003144</t>
  </si>
  <si>
    <t>22997 / 003145</t>
  </si>
  <si>
    <t>22998 / 003146</t>
  </si>
  <si>
    <t>22999 / 003147</t>
  </si>
  <si>
    <t>23001 / 003149</t>
  </si>
  <si>
    <t>23002 / 003150</t>
  </si>
  <si>
    <t>23005 / 003151</t>
  </si>
  <si>
    <t>23006 / 003152</t>
  </si>
  <si>
    <t>23008 / 003153</t>
  </si>
  <si>
    <t>23009 / 003154</t>
  </si>
  <si>
    <t>23010 / 003155</t>
  </si>
  <si>
    <t>23011 / 003156</t>
  </si>
  <si>
    <t>23012 / 003157</t>
  </si>
  <si>
    <t>23013 / 003158</t>
  </si>
  <si>
    <t>23040 / 003159</t>
  </si>
  <si>
    <t>23041 / 003160</t>
  </si>
  <si>
    <t>23068 / 003161</t>
  </si>
  <si>
    <t>23069 / 003162</t>
  </si>
  <si>
    <t>23070 / 003163</t>
  </si>
  <si>
    <t>23071 / 003164</t>
  </si>
  <si>
    <t>23072 / 003165</t>
  </si>
  <si>
    <t>23073 / 003166</t>
  </si>
  <si>
    <t>23077 / 003167</t>
  </si>
  <si>
    <t>23096 / 003168</t>
  </si>
  <si>
    <t>23097 / 003169</t>
  </si>
  <si>
    <t>23098 / 003170</t>
  </si>
  <si>
    <t>23099 / 003171</t>
  </si>
  <si>
    <t>23100 / 003172</t>
  </si>
  <si>
    <t>23101 / 003173</t>
  </si>
  <si>
    <t>23102 / 003174</t>
  </si>
  <si>
    <t>23103 / 003175</t>
  </si>
  <si>
    <t>23104 / 003176</t>
  </si>
  <si>
    <t>23107 / 003177</t>
  </si>
  <si>
    <t>23108 / 003178</t>
  </si>
  <si>
    <t>23109 / 003179</t>
  </si>
  <si>
    <t>23110 / 003180</t>
  </si>
  <si>
    <t>23111 / 003181</t>
  </si>
  <si>
    <t>23123 / 003182</t>
  </si>
  <si>
    <t>23157 / 003184</t>
  </si>
  <si>
    <t>23158 / 003185</t>
  </si>
  <si>
    <t>23159 / 003186</t>
  </si>
  <si>
    <t>23160 / 003187</t>
  </si>
  <si>
    <t>23161 / 003188</t>
  </si>
  <si>
    <t>23167 / 003191</t>
  </si>
  <si>
    <t>23177 / 003192</t>
  </si>
  <si>
    <t>23178 / 003193</t>
  </si>
  <si>
    <t>23179 / 003194</t>
  </si>
  <si>
    <t>23180 / 003195</t>
  </si>
  <si>
    <t>23181 / 003196</t>
  </si>
  <si>
    <t>23214 / 003197</t>
  </si>
  <si>
    <t>23215 / 003198</t>
  </si>
  <si>
    <t>23216 / 003199</t>
  </si>
  <si>
    <t>23217 / 003200</t>
  </si>
  <si>
    <t>23218 / 003201</t>
  </si>
  <si>
    <t>23219 / 003202</t>
  </si>
  <si>
    <t>23220 / 003203</t>
  </si>
  <si>
    <t>23221 / 003204</t>
  </si>
  <si>
    <t>23222 / 003205</t>
  </si>
  <si>
    <t>23223 / 003206</t>
  </si>
  <si>
    <t>23224 / 003207</t>
  </si>
  <si>
    <t>23225 / 003208</t>
  </si>
  <si>
    <t>23226 / 003209</t>
  </si>
  <si>
    <t>23243 / 003210</t>
  </si>
  <si>
    <t>23244 / 003211</t>
  </si>
  <si>
    <t>23246 / 003212</t>
  </si>
  <si>
    <t>23247 / 003213</t>
  </si>
  <si>
    <t>23248 / 003214</t>
  </si>
  <si>
    <t>23249 / 003215</t>
  </si>
  <si>
    <t>23250 / 003216</t>
  </si>
  <si>
    <t>23251 / 003217</t>
  </si>
  <si>
    <t>23252 / 003218</t>
  </si>
  <si>
    <t>23253 / 003219</t>
  </si>
  <si>
    <t>23254 / 003220</t>
  </si>
  <si>
    <t>23278 / 003222</t>
  </si>
  <si>
    <t>23279 / 003223</t>
  </si>
  <si>
    <t>23299 / 003224</t>
  </si>
  <si>
    <t>23305 / 003225</t>
  </si>
  <si>
    <t>23306 / 003226</t>
  </si>
  <si>
    <t>23307 / 003227</t>
  </si>
  <si>
    <t>23308 / 003228</t>
  </si>
  <si>
    <t>23340 / 003229</t>
  </si>
  <si>
    <t>23361 / 003230</t>
  </si>
  <si>
    <t>23362 / 003231</t>
  </si>
  <si>
    <t>23363 / 003232</t>
  </si>
  <si>
    <t>23364 / 003233</t>
  </si>
  <si>
    <t>23365 / 003234</t>
  </si>
  <si>
    <t>23366 / 003235</t>
  </si>
  <si>
    <t>23372 / 003236</t>
  </si>
  <si>
    <t>23373 / 003237</t>
  </si>
  <si>
    <t>23374 / 003238</t>
  </si>
  <si>
    <t>23375 / 003239</t>
  </si>
  <si>
    <t>23376 / 003240</t>
  </si>
  <si>
    <t>23377 / 003241</t>
  </si>
  <si>
    <t>23378 / 003242</t>
  </si>
  <si>
    <t>23379 / 003243</t>
  </si>
  <si>
    <t>23380 / 003244</t>
  </si>
  <si>
    <t>23381 / 003245</t>
  </si>
  <si>
    <t>23382 / 003246</t>
  </si>
  <si>
    <t>23388 / 003247</t>
  </si>
  <si>
    <t>23395 / 003248</t>
  </si>
  <si>
    <t>23396 / 003249</t>
  </si>
  <si>
    <t>23397 / 003250</t>
  </si>
  <si>
    <t>23403 / 003251</t>
  </si>
  <si>
    <t>23404 / 003252</t>
  </si>
  <si>
    <t>23414 / 003253</t>
  </si>
  <si>
    <t>23415 / 003254</t>
  </si>
  <si>
    <t>23416 / 003255</t>
  </si>
  <si>
    <t>23417 / 003256</t>
  </si>
  <si>
    <t>23418 / 003257</t>
  </si>
  <si>
    <t>23419 / 003258</t>
  </si>
  <si>
    <t>23420 / 003259</t>
  </si>
  <si>
    <t>23421 / 003260</t>
  </si>
  <si>
    <t>23422 / 003261</t>
  </si>
  <si>
    <t>23426 / 003263</t>
  </si>
  <si>
    <t>23427 / 003264</t>
  </si>
  <si>
    <t>COMERCIAL ESPINO ESTRELLA, SRL</t>
  </si>
  <si>
    <t>RUTH ESTHER ROA LAGARES</t>
  </si>
  <si>
    <t>KELVYN ORIOLIS ALCANTARA DIAZ</t>
  </si>
  <si>
    <t>CAROLINA GORDILLO BLANCO</t>
  </si>
  <si>
    <t>EVELYN  ALEXANDER BELL</t>
  </si>
  <si>
    <t>RAFAEL ELIAS GONZALEZ PERALTA</t>
  </si>
  <si>
    <t>COMPAÑIA DE LUZ Y FUERZA DE LAS TERRENAS, S.A.</t>
  </si>
  <si>
    <t>SERGIO AUGUSTO NOVA MENDEZ</t>
  </si>
  <si>
    <t>ANGELA ZAPATA PEÑA</t>
  </si>
  <si>
    <t>ALTICE HISPANIOLA, S A.</t>
  </si>
  <si>
    <t>MUÑOZ CONCEPTO MOBILIARIO, SRL</t>
  </si>
  <si>
    <t>LUISA MERCEDES JORGE GRULLON</t>
  </si>
  <si>
    <t>DANIA BRUNEQUILDA MENDEZ FERNANDEZ DE UBIERA</t>
  </si>
  <si>
    <t>MIGUEL ANGEL PEGUERO MATOS</t>
  </si>
  <si>
    <t>LUIS ALBERTO FRANCO REYES</t>
  </si>
  <si>
    <t>F&amp;G OFFICE SOLUTION, SRL</t>
  </si>
  <si>
    <t>TALLERES ORTIZ CARELA DIESEL, SRL</t>
  </si>
  <si>
    <t>AYUNTAMIENTO  DISTRITO NACIONAL</t>
  </si>
  <si>
    <t>VHIARLY JOSE TAVARES MARTE</t>
  </si>
  <si>
    <t>FELIX MANUEL GUZMAN SANCHEZ</t>
  </si>
  <si>
    <t>CROS PUBLICIDAD, SRL</t>
  </si>
  <si>
    <t>NK GESTIONES DE NEUMATICOS, SRL</t>
  </si>
  <si>
    <t>SAES, SRL</t>
  </si>
  <si>
    <t>TALLERES J&amp;M, SRL</t>
  </si>
  <si>
    <t>LEASING AUTOMOTRIZ DEL SUR, SRL</t>
  </si>
  <si>
    <t>ANABEL GUILLEN</t>
  </si>
  <si>
    <t>SONEIDA ALTAGRACIA MATOS MEDRANO</t>
  </si>
  <si>
    <t>ZETA O COMIDA EMPRESARIAL &amp; CATERING, EIRL</t>
  </si>
  <si>
    <t>ANTONIO GARIBALDY PEREZ URBAEZ</t>
  </si>
  <si>
    <t>TONER DEPOT INTERNATIONAL, SRL</t>
  </si>
  <si>
    <t>WILSON FERNANDEZ QUIÑONES</t>
  </si>
  <si>
    <t>FELIX OSCAR ROCHELL SANCHEZ</t>
  </si>
  <si>
    <t>SILKGLOBAL DOMINICANA, S.A.</t>
  </si>
  <si>
    <t>MARTHA YAKAIRA MENDEZ VARGAS</t>
  </si>
  <si>
    <t>SOLUCIONES CORPORATIVAS, SRL</t>
  </si>
  <si>
    <t>INSTITUTO DE NORMAS TECNICAS DE COSTA RICA</t>
  </si>
  <si>
    <t>MIGUELINA BUFFET, SRL</t>
  </si>
  <si>
    <t>MIRLA ESTHER DE OLEO PEREZ</t>
  </si>
  <si>
    <t>INSTITUTO NACIONAL DE FORMACION AGRARIA Y SINDICAL INC</t>
  </si>
  <si>
    <t>NAP DEL CARIBE, INC</t>
  </si>
  <si>
    <t>CESAR RAFAEL ROJAS BURGOS</t>
  </si>
  <si>
    <t>ALTICE HISPANIOLA, S.A.</t>
  </si>
  <si>
    <t>MAYLENE SOLANGE PEREZ REYNOSO</t>
  </si>
  <si>
    <t>CORPORACION DE ACUEDUCTO Y ALCANTARIILLADO DE SANTO DOMINGO</t>
  </si>
  <si>
    <t>MIGUELINA DE JESUS VALENZUELA HENRIQUEZ</t>
  </si>
  <si>
    <t>PERLA FRANGIL MENDEZ BREA</t>
  </si>
  <si>
    <t>ERNESTO MANUEL DE JESUS VERAS VALERA</t>
  </si>
  <si>
    <t>SANDRA MERCEDES SOTO DE ARIAS</t>
  </si>
  <si>
    <t>SUPLIGENSA, SRL</t>
  </si>
  <si>
    <t>TRANSFERENCIA A TERCERO</t>
  </si>
  <si>
    <t>CUOTA ORDINARIA AGOSTO/16</t>
  </si>
  <si>
    <t>22875 / 003112</t>
  </si>
  <si>
    <t>DEPOSITO</t>
  </si>
  <si>
    <t xml:space="preserve"> / 003183</t>
  </si>
  <si>
    <t>COOPEGUB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</si>
</sst>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8" fillId="3" borderId="7" xfId="0" applyFont="1" applyFill="1" applyBorder="1" applyAlignment="1">
      <alignment horizontal="center" vertical="center" wrapText="1"/>
    </xf>
    <xf numFmtId="4" fontId="9" fillId="3" borderId="0" xfId="0" applyNumberFormat="1" applyFont="1" applyFill="1"/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10" fillId="0" borderId="1" xfId="0" applyNumberFormat="1" applyFont="1" applyBorder="1"/>
    <xf numFmtId="0" fontId="10" fillId="0" borderId="1" xfId="0" applyFont="1" applyBorder="1"/>
    <xf numFmtId="4" fontId="10" fillId="0" borderId="0" xfId="0" applyNumberFormat="1" applyFont="1"/>
    <xf numFmtId="0" fontId="10" fillId="0" borderId="0" xfId="0" applyFont="1"/>
    <xf numFmtId="0" fontId="0" fillId="4" borderId="0" xfId="0" applyFill="1"/>
    <xf numFmtId="4" fontId="11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vertical="top"/>
    </xf>
    <xf numFmtId="4" fontId="13" fillId="0" borderId="1" xfId="0" applyNumberFormat="1" applyFont="1" applyBorder="1" applyAlignment="1">
      <alignment vertical="top" wrapText="1"/>
    </xf>
    <xf numFmtId="0" fontId="0" fillId="0" borderId="1" xfId="0" applyFont="1" applyBorder="1"/>
    <xf numFmtId="4" fontId="1" fillId="0" borderId="1" xfId="0" applyNumberFormat="1" applyFont="1" applyBorder="1"/>
    <xf numFmtId="4" fontId="14" fillId="0" borderId="1" xfId="0" applyNumberFormat="1" applyFont="1" applyBorder="1" applyAlignment="1">
      <alignment horizontal="right" vertical="top" wrapText="1"/>
    </xf>
    <xf numFmtId="4" fontId="11" fillId="0" borderId="16" xfId="0" applyNumberFormat="1" applyFont="1" applyBorder="1" applyAlignment="1">
      <alignment vertical="top" wrapText="1"/>
    </xf>
    <xf numFmtId="4" fontId="14" fillId="0" borderId="16" xfId="0" applyNumberFormat="1" applyFont="1" applyBorder="1" applyAlignment="1">
      <alignment horizontal="right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4" fontId="15" fillId="5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left"/>
    </xf>
    <xf numFmtId="4" fontId="0" fillId="0" borderId="1" xfId="0" applyNumberFormat="1" applyBorder="1"/>
    <xf numFmtId="4" fontId="8" fillId="5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top" wrapText="1"/>
    </xf>
    <xf numFmtId="4" fontId="16" fillId="0" borderId="1" xfId="0" applyNumberFormat="1" applyFont="1" applyBorder="1" applyAlignment="1">
      <alignment horizontal="right" vertical="top" wrapText="1"/>
    </xf>
    <xf numFmtId="4" fontId="18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0"/>
  <sheetViews>
    <sheetView tabSelected="1" zoomScale="130" zoomScaleNormal="130" workbookViewId="0">
      <selection activeCell="D195" sqref="D195"/>
    </sheetView>
  </sheetViews>
  <sheetFormatPr baseColWidth="10" defaultRowHeight="15" x14ac:dyDescent="0.25"/>
  <cols>
    <col min="2" max="2" width="14.28515625" customWidth="1"/>
    <col min="3" max="3" width="18.42578125" customWidth="1"/>
    <col min="4" max="4" width="65.42578125" bestFit="1" customWidth="1"/>
    <col min="5" max="5" width="13.42578125" customWidth="1"/>
    <col min="6" max="6" width="16.140625" style="1" customWidth="1"/>
    <col min="7" max="7" width="20.140625" customWidth="1"/>
  </cols>
  <sheetData>
    <row r="3" spans="2:7" ht="23.25" x14ac:dyDescent="0.35">
      <c r="B3" s="48" t="s">
        <v>1</v>
      </c>
      <c r="C3" s="48"/>
      <c r="D3" s="48"/>
      <c r="E3" s="48"/>
      <c r="F3" s="48"/>
      <c r="G3" s="48"/>
    </row>
    <row r="4" spans="2:7" ht="22.9" customHeight="1" x14ac:dyDescent="0.3">
      <c r="B4" s="49" t="s">
        <v>2</v>
      </c>
      <c r="C4" s="49"/>
      <c r="D4" s="49"/>
      <c r="E4" s="49"/>
      <c r="F4" s="49"/>
      <c r="G4" s="49"/>
    </row>
    <row r="5" spans="2:7" ht="22.5" x14ac:dyDescent="0.45">
      <c r="B5" s="50" t="s">
        <v>3</v>
      </c>
      <c r="C5" s="50"/>
      <c r="D5" s="50"/>
      <c r="E5" s="50"/>
      <c r="F5" s="50"/>
      <c r="G5" s="50"/>
    </row>
    <row r="6" spans="2:7" ht="18.75" x14ac:dyDescent="0.25">
      <c r="B6" s="51" t="s">
        <v>4</v>
      </c>
      <c r="C6" s="51"/>
      <c r="D6" s="51"/>
      <c r="E6" s="51"/>
      <c r="F6" s="51"/>
      <c r="G6" s="51"/>
    </row>
    <row r="7" spans="2:7" ht="23.25" x14ac:dyDescent="0.25">
      <c r="B7" s="52" t="s">
        <v>5</v>
      </c>
      <c r="C7" s="52"/>
      <c r="D7" s="52"/>
      <c r="E7" s="52"/>
      <c r="F7" s="52"/>
      <c r="G7" s="52"/>
    </row>
    <row r="8" spans="2:7" ht="18" x14ac:dyDescent="0.25">
      <c r="B8" s="37" t="s">
        <v>62</v>
      </c>
      <c r="C8" s="37"/>
      <c r="D8" s="37"/>
      <c r="E8" s="37"/>
      <c r="F8" s="37"/>
      <c r="G8" s="37"/>
    </row>
    <row r="9" spans="2:7" ht="18" x14ac:dyDescent="0.25">
      <c r="B9" s="37"/>
      <c r="C9" s="37"/>
      <c r="D9" s="37"/>
      <c r="E9" s="37"/>
      <c r="F9" s="37"/>
      <c r="G9" s="37"/>
    </row>
    <row r="10" spans="2:7" ht="15.75" thickBot="1" x14ac:dyDescent="0.3">
      <c r="B10" s="44" t="s">
        <v>6</v>
      </c>
      <c r="C10" s="44"/>
      <c r="D10" s="44"/>
      <c r="E10" s="44"/>
      <c r="F10" s="44"/>
      <c r="G10" s="44"/>
    </row>
    <row r="11" spans="2:7" x14ac:dyDescent="0.25">
      <c r="B11" s="45" t="s">
        <v>7</v>
      </c>
      <c r="C11" s="46"/>
      <c r="D11" s="47"/>
      <c r="E11" s="38" t="s">
        <v>8</v>
      </c>
      <c r="F11" s="39"/>
      <c r="G11" s="40"/>
    </row>
    <row r="12" spans="2:7" ht="21.6" customHeight="1" thickBot="1" x14ac:dyDescent="0.3">
      <c r="B12" s="41"/>
      <c r="C12" s="42"/>
      <c r="D12" s="2"/>
      <c r="E12" s="43" t="s">
        <v>9</v>
      </c>
      <c r="F12" s="43"/>
      <c r="G12" s="3">
        <v>16655966.210000001</v>
      </c>
    </row>
    <row r="13" spans="2:7" ht="21.6" customHeight="1" x14ac:dyDescent="0.25">
      <c r="B13" s="4" t="s">
        <v>0</v>
      </c>
      <c r="C13" s="5" t="s">
        <v>10</v>
      </c>
      <c r="D13" s="6" t="s">
        <v>11</v>
      </c>
      <c r="E13" s="6" t="s">
        <v>12</v>
      </c>
      <c r="F13" s="7" t="s">
        <v>13</v>
      </c>
      <c r="G13" s="8" t="s">
        <v>14</v>
      </c>
    </row>
    <row r="14" spans="2:7" ht="21.6" customHeight="1" x14ac:dyDescent="0.25">
      <c r="B14" s="32">
        <v>42615</v>
      </c>
      <c r="C14" s="33" t="s">
        <v>263</v>
      </c>
      <c r="D14" s="23" t="s">
        <v>251</v>
      </c>
      <c r="E14" s="22"/>
      <c r="F14" s="24">
        <v>68917.37</v>
      </c>
      <c r="G14" s="27">
        <f>+G12+E14-F14</f>
        <v>16587048.840000002</v>
      </c>
    </row>
    <row r="15" spans="2:7" s="13" customFormat="1" ht="21.6" customHeight="1" x14ac:dyDescent="0.25">
      <c r="B15" s="32">
        <v>42615</v>
      </c>
      <c r="C15" s="33" t="s">
        <v>68</v>
      </c>
      <c r="D15" s="33" t="s">
        <v>212</v>
      </c>
      <c r="E15" s="20"/>
      <c r="F15" s="21">
        <v>28476</v>
      </c>
      <c r="G15" s="27">
        <f>+G14+E15-F15</f>
        <v>16558572.840000002</v>
      </c>
    </row>
    <row r="16" spans="2:7" s="13" customFormat="1" ht="21.6" customHeight="1" x14ac:dyDescent="0.25">
      <c r="B16" s="32">
        <v>42615</v>
      </c>
      <c r="C16" s="33" t="s">
        <v>69</v>
      </c>
      <c r="D16" s="33" t="s">
        <v>213</v>
      </c>
      <c r="E16" s="14"/>
      <c r="F16" s="19">
        <v>24533.599999999999</v>
      </c>
      <c r="G16" s="27">
        <f>+G15+E16-F16</f>
        <v>16534039.240000002</v>
      </c>
    </row>
    <row r="17" spans="2:7" s="13" customFormat="1" ht="21.6" customHeight="1" x14ac:dyDescent="0.25">
      <c r="B17" s="32">
        <v>42615</v>
      </c>
      <c r="C17" s="33" t="s">
        <v>70</v>
      </c>
      <c r="D17" s="33" t="s">
        <v>214</v>
      </c>
      <c r="E17" s="14"/>
      <c r="F17" s="19">
        <v>25620.58</v>
      </c>
      <c r="G17" s="27">
        <f t="shared" ref="G17:G18" si="0">+G16+E17-F17</f>
        <v>16508418.660000002</v>
      </c>
    </row>
    <row r="18" spans="2:7" s="13" customFormat="1" ht="21.6" customHeight="1" x14ac:dyDescent="0.25">
      <c r="B18" s="32">
        <v>42615</v>
      </c>
      <c r="C18" s="33" t="s">
        <v>71</v>
      </c>
      <c r="D18" s="33" t="s">
        <v>215</v>
      </c>
      <c r="E18" s="14"/>
      <c r="F18" s="19">
        <v>130000</v>
      </c>
      <c r="G18" s="27">
        <f t="shared" si="0"/>
        <v>16378418.660000002</v>
      </c>
    </row>
    <row r="19" spans="2:7" s="13" customFormat="1" ht="21.6" customHeight="1" x14ac:dyDescent="0.25">
      <c r="B19" s="32">
        <v>42615</v>
      </c>
      <c r="C19" s="33" t="s">
        <v>72</v>
      </c>
      <c r="D19" s="33" t="s">
        <v>216</v>
      </c>
      <c r="E19" s="14"/>
      <c r="F19" s="19">
        <v>28292.28</v>
      </c>
      <c r="G19" s="27">
        <f>+G18+E19-F19</f>
        <v>16350126.380000003</v>
      </c>
    </row>
    <row r="20" spans="2:7" ht="20.100000000000001" customHeight="1" x14ac:dyDescent="0.25">
      <c r="B20" s="32">
        <v>42615</v>
      </c>
      <c r="C20" s="33" t="s">
        <v>73</v>
      </c>
      <c r="D20" s="33" t="s">
        <v>37</v>
      </c>
      <c r="E20" s="14"/>
      <c r="F20" s="19">
        <v>5400</v>
      </c>
      <c r="G20" s="27">
        <f t="shared" ref="G20:G21" si="1">+G19+E20-F20</f>
        <v>16344726.380000003</v>
      </c>
    </row>
    <row r="21" spans="2:7" ht="20.100000000000001" customHeight="1" x14ac:dyDescent="0.25">
      <c r="B21" s="32">
        <v>42615</v>
      </c>
      <c r="C21" s="33" t="s">
        <v>74</v>
      </c>
      <c r="D21" s="33" t="s">
        <v>30</v>
      </c>
      <c r="E21" s="14"/>
      <c r="F21" s="19">
        <v>2500</v>
      </c>
      <c r="G21" s="27">
        <f t="shared" si="1"/>
        <v>16342226.380000003</v>
      </c>
    </row>
    <row r="22" spans="2:7" ht="22.9" customHeight="1" x14ac:dyDescent="0.25">
      <c r="B22" s="32">
        <v>42615</v>
      </c>
      <c r="C22" s="33" t="s">
        <v>75</v>
      </c>
      <c r="D22" s="33" t="s">
        <v>217</v>
      </c>
      <c r="E22" s="14"/>
      <c r="F22" s="19">
        <v>31184.080000000002</v>
      </c>
      <c r="G22" s="27">
        <f>+G21+E22-F22</f>
        <v>16311042.300000003</v>
      </c>
    </row>
    <row r="23" spans="2:7" ht="30" customHeight="1" x14ac:dyDescent="0.25">
      <c r="B23" s="32">
        <v>42618</v>
      </c>
      <c r="C23" s="33" t="s">
        <v>76</v>
      </c>
      <c r="D23" s="33" t="s">
        <v>218</v>
      </c>
      <c r="E23" s="14"/>
      <c r="F23" s="19">
        <v>21029.09</v>
      </c>
      <c r="G23" s="27">
        <f t="shared" ref="G23:G42" si="2">+G22+E23-F23</f>
        <v>16290013.210000003</v>
      </c>
    </row>
    <row r="24" spans="2:7" ht="20.100000000000001" customHeight="1" x14ac:dyDescent="0.25">
      <c r="B24" s="34" t="s">
        <v>63</v>
      </c>
      <c r="C24" s="33" t="s">
        <v>77</v>
      </c>
      <c r="D24" s="33" t="s">
        <v>219</v>
      </c>
      <c r="E24" s="14"/>
      <c r="F24" s="19">
        <v>54926</v>
      </c>
      <c r="G24" s="27">
        <f t="shared" si="2"/>
        <v>16235087.210000003</v>
      </c>
    </row>
    <row r="25" spans="2:7" ht="20.100000000000001" customHeight="1" x14ac:dyDescent="0.25">
      <c r="B25" s="33" t="s">
        <v>65</v>
      </c>
      <c r="C25" s="33" t="s">
        <v>78</v>
      </c>
      <c r="D25" s="33" t="s">
        <v>220</v>
      </c>
      <c r="E25" s="14"/>
      <c r="F25" s="19">
        <v>5400</v>
      </c>
      <c r="G25" s="27">
        <f t="shared" si="2"/>
        <v>16229687.210000003</v>
      </c>
    </row>
    <row r="26" spans="2:7" ht="28.15" customHeight="1" x14ac:dyDescent="0.25">
      <c r="B26" s="33" t="s">
        <v>65</v>
      </c>
      <c r="C26" s="33" t="s">
        <v>79</v>
      </c>
      <c r="D26" s="33" t="s">
        <v>21</v>
      </c>
      <c r="E26" s="14"/>
      <c r="F26" s="19">
        <v>5400</v>
      </c>
      <c r="G26" s="27">
        <f t="shared" si="2"/>
        <v>16224287.210000003</v>
      </c>
    </row>
    <row r="27" spans="2:7" ht="20.100000000000001" customHeight="1" x14ac:dyDescent="0.25">
      <c r="B27" s="33" t="s">
        <v>64</v>
      </c>
      <c r="C27" s="33" t="s">
        <v>80</v>
      </c>
      <c r="D27" s="33" t="s">
        <v>221</v>
      </c>
      <c r="E27" s="14"/>
      <c r="F27" s="19">
        <v>25638.29</v>
      </c>
      <c r="G27" s="27">
        <f t="shared" si="2"/>
        <v>16198648.920000004</v>
      </c>
    </row>
    <row r="28" spans="2:7" ht="20.100000000000001" customHeight="1" x14ac:dyDescent="0.25">
      <c r="B28" s="33" t="s">
        <v>65</v>
      </c>
      <c r="C28" s="33" t="s">
        <v>81</v>
      </c>
      <c r="D28" s="33" t="s">
        <v>222</v>
      </c>
      <c r="E28" s="15"/>
      <c r="F28" s="19">
        <v>777401.75</v>
      </c>
      <c r="G28" s="27">
        <f t="shared" si="2"/>
        <v>15421247.170000004</v>
      </c>
    </row>
    <row r="29" spans="2:7" ht="20.100000000000001" customHeight="1" x14ac:dyDescent="0.25">
      <c r="B29" s="33" t="s">
        <v>65</v>
      </c>
      <c r="C29" s="33" t="s">
        <v>82</v>
      </c>
      <c r="D29" s="33" t="s">
        <v>223</v>
      </c>
      <c r="E29" s="14"/>
      <c r="F29" s="19">
        <v>126000</v>
      </c>
      <c r="G29" s="27">
        <f t="shared" si="2"/>
        <v>15295247.170000004</v>
      </c>
    </row>
    <row r="30" spans="2:7" ht="20.100000000000001" customHeight="1" x14ac:dyDescent="0.25">
      <c r="B30" s="32">
        <v>42620</v>
      </c>
      <c r="C30" s="33" t="s">
        <v>83</v>
      </c>
      <c r="D30" s="33" t="s">
        <v>44</v>
      </c>
      <c r="E30" s="14"/>
      <c r="F30" s="19">
        <v>2942</v>
      </c>
      <c r="G30" s="27">
        <f t="shared" si="2"/>
        <v>15292305.170000004</v>
      </c>
    </row>
    <row r="31" spans="2:7" ht="20.100000000000001" customHeight="1" x14ac:dyDescent="0.25">
      <c r="B31" s="32">
        <v>42620</v>
      </c>
      <c r="C31" s="33" t="s">
        <v>84</v>
      </c>
      <c r="D31" s="33" t="s">
        <v>43</v>
      </c>
      <c r="E31" s="14"/>
      <c r="F31" s="19">
        <v>4580</v>
      </c>
      <c r="G31" s="27">
        <f t="shared" si="2"/>
        <v>15287725.170000004</v>
      </c>
    </row>
    <row r="32" spans="2:7" ht="31.5" customHeight="1" x14ac:dyDescent="0.25">
      <c r="B32" s="32">
        <v>42620</v>
      </c>
      <c r="C32" s="33" t="s">
        <v>85</v>
      </c>
      <c r="D32" s="33" t="s">
        <v>59</v>
      </c>
      <c r="E32" s="14"/>
      <c r="F32" s="19">
        <v>10847.12</v>
      </c>
      <c r="G32" s="27">
        <f t="shared" si="2"/>
        <v>15276878.050000004</v>
      </c>
    </row>
    <row r="33" spans="2:7" ht="20.100000000000001" customHeight="1" x14ac:dyDescent="0.25">
      <c r="B33" s="32">
        <v>42620</v>
      </c>
      <c r="C33" s="33" t="s">
        <v>86</v>
      </c>
      <c r="D33" s="33" t="s">
        <v>58</v>
      </c>
      <c r="E33" s="14"/>
      <c r="F33" s="19">
        <v>7700</v>
      </c>
      <c r="G33" s="27">
        <f t="shared" si="2"/>
        <v>15269178.050000004</v>
      </c>
    </row>
    <row r="34" spans="2:7" ht="30" customHeight="1" x14ac:dyDescent="0.25">
      <c r="B34" s="32">
        <v>42620</v>
      </c>
      <c r="C34" s="33" t="s">
        <v>87</v>
      </c>
      <c r="D34" s="33" t="s">
        <v>224</v>
      </c>
      <c r="E34" s="14"/>
      <c r="F34" s="19">
        <v>1030</v>
      </c>
      <c r="G34" s="27">
        <f t="shared" si="2"/>
        <v>15268148.050000004</v>
      </c>
    </row>
    <row r="35" spans="2:7" ht="20.100000000000001" customHeight="1" x14ac:dyDescent="0.25">
      <c r="B35" s="32">
        <v>42620</v>
      </c>
      <c r="C35" s="33" t="s">
        <v>88</v>
      </c>
      <c r="D35" s="33" t="s">
        <v>225</v>
      </c>
      <c r="E35" s="14"/>
      <c r="F35" s="19">
        <v>11409.42</v>
      </c>
      <c r="G35" s="27">
        <f t="shared" si="2"/>
        <v>15256738.630000005</v>
      </c>
    </row>
    <row r="36" spans="2:7" ht="20.100000000000001" customHeight="1" x14ac:dyDescent="0.25">
      <c r="B36" s="32">
        <v>42620</v>
      </c>
      <c r="C36" s="33" t="s">
        <v>89</v>
      </c>
      <c r="D36" s="33" t="s">
        <v>226</v>
      </c>
      <c r="E36" s="14"/>
      <c r="F36" s="19">
        <v>7700</v>
      </c>
      <c r="G36" s="27">
        <f t="shared" si="2"/>
        <v>15249038.630000005</v>
      </c>
    </row>
    <row r="37" spans="2:7" ht="20.100000000000001" customHeight="1" x14ac:dyDescent="0.25">
      <c r="B37" s="32">
        <v>42620</v>
      </c>
      <c r="C37" s="33" t="s">
        <v>90</v>
      </c>
      <c r="D37" s="33" t="s">
        <v>52</v>
      </c>
      <c r="E37" s="14"/>
      <c r="F37" s="19">
        <v>71131.67</v>
      </c>
      <c r="G37" s="27">
        <f t="shared" si="2"/>
        <v>15177906.960000005</v>
      </c>
    </row>
    <row r="38" spans="2:7" ht="20.100000000000001" customHeight="1" x14ac:dyDescent="0.25">
      <c r="B38" s="32">
        <v>42620</v>
      </c>
      <c r="C38" s="33" t="s">
        <v>91</v>
      </c>
      <c r="D38" s="33" t="s">
        <v>227</v>
      </c>
      <c r="E38" s="14"/>
      <c r="F38" s="19">
        <v>1251339.3999999999</v>
      </c>
      <c r="G38" s="27">
        <f t="shared" si="2"/>
        <v>13926567.560000004</v>
      </c>
    </row>
    <row r="39" spans="2:7" ht="20.100000000000001" customHeight="1" x14ac:dyDescent="0.25">
      <c r="B39" s="32">
        <v>42620</v>
      </c>
      <c r="C39" s="33" t="s">
        <v>92</v>
      </c>
      <c r="D39" s="33" t="s">
        <v>27</v>
      </c>
      <c r="E39" s="14"/>
      <c r="F39" s="19">
        <v>4500</v>
      </c>
      <c r="G39" s="27">
        <f t="shared" si="2"/>
        <v>13922067.560000004</v>
      </c>
    </row>
    <row r="40" spans="2:7" ht="20.100000000000001" customHeight="1" x14ac:dyDescent="0.25">
      <c r="B40" s="32">
        <v>42620</v>
      </c>
      <c r="C40" s="33" t="s">
        <v>93</v>
      </c>
      <c r="D40" s="33" t="s">
        <v>225</v>
      </c>
      <c r="E40" s="14"/>
      <c r="F40" s="19">
        <v>12369.01</v>
      </c>
      <c r="G40" s="27">
        <f t="shared" si="2"/>
        <v>13909698.550000004</v>
      </c>
    </row>
    <row r="41" spans="2:7" ht="20.100000000000001" customHeight="1" x14ac:dyDescent="0.25">
      <c r="B41" s="32">
        <v>42620</v>
      </c>
      <c r="C41" s="33" t="s">
        <v>94</v>
      </c>
      <c r="D41" s="33" t="s">
        <v>226</v>
      </c>
      <c r="E41" s="14"/>
      <c r="F41" s="19">
        <v>7700</v>
      </c>
      <c r="G41" s="27">
        <f t="shared" si="2"/>
        <v>13901998.550000004</v>
      </c>
    </row>
    <row r="42" spans="2:7" ht="20.100000000000001" customHeight="1" x14ac:dyDescent="0.25">
      <c r="B42" s="32">
        <v>42620</v>
      </c>
      <c r="C42" s="33" t="s">
        <v>95</v>
      </c>
      <c r="D42" s="33" t="s">
        <v>228</v>
      </c>
      <c r="E42" s="14"/>
      <c r="F42" s="19">
        <v>45074.85</v>
      </c>
      <c r="G42" s="27">
        <f t="shared" si="2"/>
        <v>13856923.700000005</v>
      </c>
    </row>
    <row r="43" spans="2:7" ht="20.100000000000001" customHeight="1" x14ac:dyDescent="0.25">
      <c r="B43" s="32">
        <v>42620</v>
      </c>
      <c r="C43" s="33" t="s">
        <v>96</v>
      </c>
      <c r="D43" s="33" t="s">
        <v>27</v>
      </c>
      <c r="E43" s="14"/>
      <c r="F43" s="19">
        <v>67401.679999999993</v>
      </c>
      <c r="G43" s="27">
        <f>+G42+E43-F43</f>
        <v>13789522.020000005</v>
      </c>
    </row>
    <row r="44" spans="2:7" ht="20.100000000000001" customHeight="1" x14ac:dyDescent="0.25">
      <c r="B44" s="32">
        <v>42620</v>
      </c>
      <c r="C44" s="33">
        <v>218724725</v>
      </c>
      <c r="D44" s="33" t="s">
        <v>264</v>
      </c>
      <c r="E44" s="14">
        <v>200</v>
      </c>
      <c r="F44" s="19"/>
      <c r="G44" s="27">
        <f t="shared" ref="G44:G108" si="3">+G43+E44-F44</f>
        <v>13789722.020000005</v>
      </c>
    </row>
    <row r="45" spans="2:7" ht="20.100000000000001" customHeight="1" x14ac:dyDescent="0.25">
      <c r="B45" s="32">
        <v>42621</v>
      </c>
      <c r="C45" s="33">
        <v>266857851</v>
      </c>
      <c r="D45" s="33" t="s">
        <v>261</v>
      </c>
      <c r="E45" s="14"/>
      <c r="F45" s="19">
        <v>23400</v>
      </c>
      <c r="G45" s="27">
        <f t="shared" si="3"/>
        <v>13766322.020000005</v>
      </c>
    </row>
    <row r="46" spans="2:7" ht="20.100000000000001" customHeight="1" x14ac:dyDescent="0.25">
      <c r="B46" s="32">
        <v>42621</v>
      </c>
      <c r="C46" s="33">
        <v>113957853</v>
      </c>
      <c r="D46" s="33" t="s">
        <v>261</v>
      </c>
      <c r="E46" s="14"/>
      <c r="F46" s="19">
        <v>10350</v>
      </c>
      <c r="G46" s="27">
        <f t="shared" si="3"/>
        <v>13755972.020000005</v>
      </c>
    </row>
    <row r="47" spans="2:7" ht="20.100000000000001" customHeight="1" x14ac:dyDescent="0.25">
      <c r="B47" s="32">
        <v>42621</v>
      </c>
      <c r="C47" s="33">
        <v>588677956</v>
      </c>
      <c r="D47" s="33" t="s">
        <v>261</v>
      </c>
      <c r="E47" s="14"/>
      <c r="F47" s="19">
        <v>12944</v>
      </c>
      <c r="G47" s="27">
        <f t="shared" si="3"/>
        <v>13743028.020000005</v>
      </c>
    </row>
    <row r="48" spans="2:7" ht="20.100000000000001" customHeight="1" x14ac:dyDescent="0.25">
      <c r="B48" s="32">
        <v>42621</v>
      </c>
      <c r="C48" s="33">
        <v>778367574</v>
      </c>
      <c r="D48" s="33" t="s">
        <v>261</v>
      </c>
      <c r="E48" s="14"/>
      <c r="F48" s="19">
        <v>19250</v>
      </c>
      <c r="G48" s="27">
        <f t="shared" si="3"/>
        <v>13723778.020000005</v>
      </c>
    </row>
    <row r="49" spans="2:7" ht="20.100000000000001" customHeight="1" x14ac:dyDescent="0.25">
      <c r="B49" s="32">
        <v>42621</v>
      </c>
      <c r="C49" s="33">
        <v>417103115</v>
      </c>
      <c r="D49" s="33" t="s">
        <v>261</v>
      </c>
      <c r="E49" s="14"/>
      <c r="F49" s="19">
        <v>6472</v>
      </c>
      <c r="G49" s="27">
        <f t="shared" si="3"/>
        <v>13717306.020000005</v>
      </c>
    </row>
    <row r="50" spans="2:7" ht="20.100000000000001" customHeight="1" x14ac:dyDescent="0.25">
      <c r="B50" s="32">
        <v>42621</v>
      </c>
      <c r="C50" s="33">
        <v>147868996</v>
      </c>
      <c r="D50" s="33" t="s">
        <v>261</v>
      </c>
      <c r="E50" s="14"/>
      <c r="F50" s="19">
        <v>6300</v>
      </c>
      <c r="G50" s="27">
        <f t="shared" si="3"/>
        <v>13711006.020000005</v>
      </c>
    </row>
    <row r="51" spans="2:7" ht="20.100000000000001" customHeight="1" x14ac:dyDescent="0.25">
      <c r="B51" s="32">
        <v>42622</v>
      </c>
      <c r="C51" s="33" t="s">
        <v>97</v>
      </c>
      <c r="D51" s="33" t="s">
        <v>229</v>
      </c>
      <c r="E51" s="14"/>
      <c r="F51" s="19">
        <v>900</v>
      </c>
      <c r="G51" s="27">
        <f t="shared" si="3"/>
        <v>13710106.020000005</v>
      </c>
    </row>
    <row r="52" spans="2:7" ht="20.100000000000001" customHeight="1" x14ac:dyDescent="0.25">
      <c r="B52" s="32">
        <v>42622</v>
      </c>
      <c r="C52" s="33" t="s">
        <v>98</v>
      </c>
      <c r="D52" s="33" t="s">
        <v>220</v>
      </c>
      <c r="E52" s="14"/>
      <c r="F52" s="19">
        <v>1600</v>
      </c>
      <c r="G52" s="27">
        <f t="shared" si="3"/>
        <v>13708506.020000005</v>
      </c>
    </row>
    <row r="53" spans="2:7" ht="20.100000000000001" customHeight="1" x14ac:dyDescent="0.25">
      <c r="B53" s="32">
        <v>42622</v>
      </c>
      <c r="C53" s="33" t="s">
        <v>99</v>
      </c>
      <c r="D53" s="33" t="s">
        <v>230</v>
      </c>
      <c r="E53" s="14"/>
      <c r="F53" s="19">
        <v>135000</v>
      </c>
      <c r="G53" s="27">
        <f t="shared" si="3"/>
        <v>13573506.020000005</v>
      </c>
    </row>
    <row r="54" spans="2:7" ht="20.100000000000001" customHeight="1" x14ac:dyDescent="0.25">
      <c r="B54" s="32">
        <v>42622</v>
      </c>
      <c r="C54" s="33" t="s">
        <v>100</v>
      </c>
      <c r="D54" s="33" t="s">
        <v>231</v>
      </c>
      <c r="E54" s="14"/>
      <c r="F54" s="19">
        <v>135000</v>
      </c>
      <c r="G54" s="27">
        <f t="shared" si="3"/>
        <v>13438506.020000005</v>
      </c>
    </row>
    <row r="55" spans="2:7" ht="20.100000000000001" customHeight="1" x14ac:dyDescent="0.25">
      <c r="B55" s="32">
        <v>42622</v>
      </c>
      <c r="C55" s="33" t="s">
        <v>101</v>
      </c>
      <c r="D55" s="33" t="s">
        <v>47</v>
      </c>
      <c r="E55" s="14"/>
      <c r="F55" s="19">
        <v>3600</v>
      </c>
      <c r="G55" s="27">
        <f t="shared" si="3"/>
        <v>13434906.020000005</v>
      </c>
    </row>
    <row r="56" spans="2:7" ht="20.100000000000001" customHeight="1" x14ac:dyDescent="0.25">
      <c r="B56" s="32">
        <v>42622</v>
      </c>
      <c r="C56" s="33" t="s">
        <v>102</v>
      </c>
      <c r="D56" s="33" t="s">
        <v>35</v>
      </c>
      <c r="E56" s="14"/>
      <c r="F56" s="19">
        <v>7550</v>
      </c>
      <c r="G56" s="27">
        <f t="shared" si="3"/>
        <v>13427356.020000005</v>
      </c>
    </row>
    <row r="57" spans="2:7" ht="20.100000000000001" customHeight="1" x14ac:dyDescent="0.25">
      <c r="B57" s="32">
        <v>42622</v>
      </c>
      <c r="C57" s="33" t="s">
        <v>103</v>
      </c>
      <c r="D57" s="33" t="s">
        <v>26</v>
      </c>
      <c r="E57" s="14"/>
      <c r="F57" s="19">
        <v>76396</v>
      </c>
      <c r="G57" s="27">
        <f t="shared" si="3"/>
        <v>13350960.020000005</v>
      </c>
    </row>
    <row r="58" spans="2:7" ht="20.100000000000001" customHeight="1" x14ac:dyDescent="0.25">
      <c r="B58" s="32">
        <v>42622</v>
      </c>
      <c r="C58" s="33" t="s">
        <v>104</v>
      </c>
      <c r="D58" s="33" t="s">
        <v>50</v>
      </c>
      <c r="E58" s="14"/>
      <c r="F58" s="19">
        <v>555189.26</v>
      </c>
      <c r="G58" s="27">
        <f t="shared" si="3"/>
        <v>12795770.760000005</v>
      </c>
    </row>
    <row r="59" spans="2:7" ht="20.100000000000001" customHeight="1" x14ac:dyDescent="0.25">
      <c r="B59" s="32">
        <v>42622</v>
      </c>
      <c r="C59" s="33" t="s">
        <v>105</v>
      </c>
      <c r="D59" s="33" t="s">
        <v>213</v>
      </c>
      <c r="E59" s="14"/>
      <c r="F59" s="19">
        <v>49500</v>
      </c>
      <c r="G59" s="27">
        <f t="shared" si="3"/>
        <v>12746270.760000005</v>
      </c>
    </row>
    <row r="60" spans="2:7" ht="20.100000000000001" customHeight="1" x14ac:dyDescent="0.25">
      <c r="B60" s="32">
        <v>42625</v>
      </c>
      <c r="C60" s="33" t="s">
        <v>106</v>
      </c>
      <c r="D60" s="33" t="s">
        <v>232</v>
      </c>
      <c r="E60" s="14"/>
      <c r="F60" s="19">
        <v>29380</v>
      </c>
      <c r="G60" s="27">
        <f t="shared" si="3"/>
        <v>12716890.760000005</v>
      </c>
    </row>
    <row r="61" spans="2:7" ht="20.100000000000001" customHeight="1" x14ac:dyDescent="0.25">
      <c r="B61" s="32">
        <v>42625</v>
      </c>
      <c r="C61" s="33" t="s">
        <v>107</v>
      </c>
      <c r="D61" s="33" t="s">
        <v>15</v>
      </c>
      <c r="E61" s="14"/>
      <c r="F61" s="19">
        <v>40936.839999999997</v>
      </c>
      <c r="G61" s="27">
        <f t="shared" si="3"/>
        <v>12675953.920000006</v>
      </c>
    </row>
    <row r="62" spans="2:7" ht="20.100000000000001" customHeight="1" x14ac:dyDescent="0.25">
      <c r="B62" s="32">
        <v>42625</v>
      </c>
      <c r="C62" s="33" t="s">
        <v>108</v>
      </c>
      <c r="D62" s="33" t="s">
        <v>233</v>
      </c>
      <c r="E62" s="14"/>
      <c r="F62" s="19">
        <v>14172.86</v>
      </c>
      <c r="G62" s="27">
        <f t="shared" si="3"/>
        <v>12661781.060000006</v>
      </c>
    </row>
    <row r="63" spans="2:7" ht="20.100000000000001" customHeight="1" x14ac:dyDescent="0.25">
      <c r="B63" s="32">
        <v>42625</v>
      </c>
      <c r="C63" s="33" t="s">
        <v>109</v>
      </c>
      <c r="D63" s="33" t="s">
        <v>234</v>
      </c>
      <c r="E63" s="14"/>
      <c r="F63" s="19">
        <v>21561.53</v>
      </c>
      <c r="G63" s="27">
        <f t="shared" si="3"/>
        <v>12640219.530000007</v>
      </c>
    </row>
    <row r="64" spans="2:7" ht="20.100000000000001" customHeight="1" x14ac:dyDescent="0.25">
      <c r="B64" s="32">
        <v>42625</v>
      </c>
      <c r="C64" s="35" t="s">
        <v>110</v>
      </c>
      <c r="D64" s="33" t="s">
        <v>235</v>
      </c>
      <c r="E64" s="14"/>
      <c r="F64" s="19">
        <v>72607.740000000005</v>
      </c>
      <c r="G64" s="27">
        <f t="shared" si="3"/>
        <v>12567611.790000007</v>
      </c>
    </row>
    <row r="65" spans="2:7" ht="20.100000000000001" customHeight="1" x14ac:dyDescent="0.25">
      <c r="B65" s="32">
        <v>42625</v>
      </c>
      <c r="C65" s="33" t="s">
        <v>111</v>
      </c>
      <c r="D65" s="33" t="s">
        <v>236</v>
      </c>
      <c r="E65" s="14"/>
      <c r="F65" s="19">
        <v>17998.48</v>
      </c>
      <c r="G65" s="27">
        <f t="shared" si="3"/>
        <v>12549613.310000006</v>
      </c>
    </row>
    <row r="66" spans="2:7" ht="20.100000000000001" customHeight="1" x14ac:dyDescent="0.25">
      <c r="B66" s="32">
        <v>42625</v>
      </c>
      <c r="C66" s="33" t="s">
        <v>112</v>
      </c>
      <c r="D66" s="33" t="s">
        <v>237</v>
      </c>
      <c r="E66" s="14"/>
      <c r="F66" s="19">
        <v>26500</v>
      </c>
      <c r="G66" s="27">
        <f t="shared" si="3"/>
        <v>12523113.310000006</v>
      </c>
    </row>
    <row r="67" spans="2:7" ht="20.100000000000001" customHeight="1" x14ac:dyDescent="0.25">
      <c r="B67" s="32">
        <v>42626</v>
      </c>
      <c r="C67" s="33" t="s">
        <v>113</v>
      </c>
      <c r="D67" s="33" t="s">
        <v>20</v>
      </c>
      <c r="E67" s="14"/>
      <c r="F67" s="19">
        <v>6600</v>
      </c>
      <c r="G67" s="27">
        <f t="shared" si="3"/>
        <v>12516513.310000006</v>
      </c>
    </row>
    <row r="68" spans="2:7" ht="20.100000000000001" customHeight="1" x14ac:dyDescent="0.25">
      <c r="B68" s="32">
        <v>42626</v>
      </c>
      <c r="C68" s="33" t="s">
        <v>114</v>
      </c>
      <c r="D68" s="33" t="s">
        <v>43</v>
      </c>
      <c r="E68" s="14"/>
      <c r="F68" s="19">
        <v>2100</v>
      </c>
      <c r="G68" s="27">
        <f t="shared" si="3"/>
        <v>12514413.310000006</v>
      </c>
    </row>
    <row r="69" spans="2:7" ht="20.100000000000001" customHeight="1" x14ac:dyDescent="0.25">
      <c r="B69" s="32">
        <v>42626</v>
      </c>
      <c r="C69" s="33" t="s">
        <v>115</v>
      </c>
      <c r="D69" s="33" t="s">
        <v>26</v>
      </c>
      <c r="E69" s="14"/>
      <c r="F69" s="19">
        <v>18546.87</v>
      </c>
      <c r="G69" s="27">
        <f t="shared" si="3"/>
        <v>12495866.440000007</v>
      </c>
    </row>
    <row r="70" spans="2:7" ht="20.100000000000001" customHeight="1" x14ac:dyDescent="0.25">
      <c r="B70" s="32">
        <v>42626</v>
      </c>
      <c r="C70" s="33" t="s">
        <v>116</v>
      </c>
      <c r="D70" s="33" t="s">
        <v>238</v>
      </c>
      <c r="E70" s="15"/>
      <c r="F70" s="19">
        <v>135000</v>
      </c>
      <c r="G70" s="27">
        <f t="shared" si="3"/>
        <v>12360866.440000007</v>
      </c>
    </row>
    <row r="71" spans="2:7" ht="20.100000000000001" customHeight="1" x14ac:dyDescent="0.25">
      <c r="B71" s="32">
        <v>42626</v>
      </c>
      <c r="C71" s="33" t="s">
        <v>117</v>
      </c>
      <c r="D71" s="33" t="s">
        <v>42</v>
      </c>
      <c r="E71" s="16"/>
      <c r="F71" s="19">
        <v>1500</v>
      </c>
      <c r="G71" s="27">
        <f t="shared" si="3"/>
        <v>12359366.440000007</v>
      </c>
    </row>
    <row r="72" spans="2:7" ht="27.75" customHeight="1" x14ac:dyDescent="0.25">
      <c r="B72" s="32">
        <v>42626</v>
      </c>
      <c r="C72" s="33" t="s">
        <v>118</v>
      </c>
      <c r="D72" s="33" t="s">
        <v>239</v>
      </c>
      <c r="E72" s="16"/>
      <c r="F72" s="19">
        <v>18758</v>
      </c>
      <c r="G72" s="27">
        <f t="shared" si="3"/>
        <v>12340608.440000007</v>
      </c>
    </row>
    <row r="73" spans="2:7" ht="20.100000000000001" customHeight="1" x14ac:dyDescent="0.25">
      <c r="B73" s="32">
        <v>42627</v>
      </c>
      <c r="C73" s="33" t="s">
        <v>119</v>
      </c>
      <c r="D73" s="33" t="s">
        <v>240</v>
      </c>
      <c r="E73" s="16"/>
      <c r="F73" s="19">
        <v>600</v>
      </c>
      <c r="G73" s="27">
        <f t="shared" si="3"/>
        <v>12340008.440000007</v>
      </c>
    </row>
    <row r="74" spans="2:7" ht="20.100000000000001" customHeight="1" x14ac:dyDescent="0.25">
      <c r="B74" s="32">
        <v>42627</v>
      </c>
      <c r="C74" s="33" t="s">
        <v>120</v>
      </c>
      <c r="D74" s="33" t="s">
        <v>16</v>
      </c>
      <c r="E74" s="16"/>
      <c r="F74" s="19">
        <v>3000</v>
      </c>
      <c r="G74" s="27">
        <f t="shared" si="3"/>
        <v>12337008.440000007</v>
      </c>
    </row>
    <row r="75" spans="2:7" ht="20.100000000000001" customHeight="1" x14ac:dyDescent="0.25">
      <c r="B75" s="32">
        <v>42627</v>
      </c>
      <c r="C75" s="33" t="s">
        <v>121</v>
      </c>
      <c r="D75" s="33" t="s">
        <v>241</v>
      </c>
      <c r="E75" s="16"/>
      <c r="F75" s="19">
        <v>571536</v>
      </c>
      <c r="G75" s="27">
        <f t="shared" si="3"/>
        <v>11765472.440000007</v>
      </c>
    </row>
    <row r="76" spans="2:7" ht="20.100000000000001" customHeight="1" x14ac:dyDescent="0.25">
      <c r="B76" s="32">
        <v>42627</v>
      </c>
      <c r="C76" s="33" t="s">
        <v>122</v>
      </c>
      <c r="D76" s="33" t="s">
        <v>242</v>
      </c>
      <c r="E76" s="16"/>
      <c r="F76" s="19">
        <v>830841.59</v>
      </c>
      <c r="G76" s="27">
        <f t="shared" si="3"/>
        <v>10934630.850000007</v>
      </c>
    </row>
    <row r="77" spans="2:7" ht="20.100000000000001" customHeight="1" x14ac:dyDescent="0.25">
      <c r="B77" s="32">
        <v>42627</v>
      </c>
      <c r="C77" s="33" t="s">
        <v>123</v>
      </c>
      <c r="D77" s="33" t="s">
        <v>243</v>
      </c>
      <c r="E77" s="15"/>
      <c r="F77" s="19">
        <v>1053897.98</v>
      </c>
      <c r="G77" s="27">
        <f>+G76+E77-F77</f>
        <v>9880732.8700000066</v>
      </c>
    </row>
    <row r="78" spans="2:7" ht="20.100000000000001" customHeight="1" x14ac:dyDescent="0.25">
      <c r="B78" s="32">
        <v>42627</v>
      </c>
      <c r="C78" s="33" t="s">
        <v>124</v>
      </c>
      <c r="D78" s="33" t="s">
        <v>47</v>
      </c>
      <c r="E78" s="15"/>
      <c r="F78" s="19">
        <v>1200</v>
      </c>
      <c r="G78" s="27">
        <f t="shared" si="3"/>
        <v>9879532.8700000066</v>
      </c>
    </row>
    <row r="79" spans="2:7" ht="20.100000000000001" customHeight="1" x14ac:dyDescent="0.25">
      <c r="B79" s="32">
        <v>42627</v>
      </c>
      <c r="C79" s="33" t="s">
        <v>125</v>
      </c>
      <c r="D79" s="33" t="s">
        <v>36</v>
      </c>
      <c r="E79" s="16"/>
      <c r="F79" s="19">
        <v>296430.31</v>
      </c>
      <c r="G79" s="27">
        <f t="shared" si="3"/>
        <v>9583102.5600000061</v>
      </c>
    </row>
    <row r="80" spans="2:7" ht="20.100000000000001" customHeight="1" x14ac:dyDescent="0.25">
      <c r="B80" s="32">
        <v>42627</v>
      </c>
      <c r="C80" s="33" t="s">
        <v>126</v>
      </c>
      <c r="D80" s="33" t="s">
        <v>244</v>
      </c>
      <c r="E80" s="16"/>
      <c r="F80" s="19">
        <v>273230.8</v>
      </c>
      <c r="G80" s="27">
        <f t="shared" si="3"/>
        <v>9309871.7600000054</v>
      </c>
    </row>
    <row r="81" spans="2:7" ht="20.100000000000001" customHeight="1" x14ac:dyDescent="0.25">
      <c r="B81" s="32">
        <v>42627</v>
      </c>
      <c r="C81" s="33" t="s">
        <v>127</v>
      </c>
      <c r="D81" s="33" t="s">
        <v>44</v>
      </c>
      <c r="E81" s="16"/>
      <c r="F81" s="19">
        <v>1500</v>
      </c>
      <c r="G81" s="27">
        <f t="shared" si="3"/>
        <v>9308371.7600000054</v>
      </c>
    </row>
    <row r="82" spans="2:7" ht="20.100000000000001" customHeight="1" x14ac:dyDescent="0.25">
      <c r="B82" s="32">
        <v>42627</v>
      </c>
      <c r="C82" s="33" t="s">
        <v>128</v>
      </c>
      <c r="D82" s="33" t="s">
        <v>244</v>
      </c>
      <c r="E82" s="16"/>
      <c r="F82" s="19">
        <v>70000.100000000006</v>
      </c>
      <c r="G82" s="27">
        <f t="shared" si="3"/>
        <v>9238371.6600000057</v>
      </c>
    </row>
    <row r="83" spans="2:7" ht="20.100000000000001" customHeight="1" x14ac:dyDescent="0.25">
      <c r="B83" s="32">
        <v>42627</v>
      </c>
      <c r="C83" s="33" t="s">
        <v>129</v>
      </c>
      <c r="D83" s="33" t="s">
        <v>41</v>
      </c>
      <c r="E83" s="16"/>
      <c r="F83" s="19">
        <v>1200</v>
      </c>
      <c r="G83" s="27">
        <f t="shared" si="3"/>
        <v>9237171.6600000057</v>
      </c>
    </row>
    <row r="84" spans="2:7" ht="20.100000000000001" customHeight="1" x14ac:dyDescent="0.25">
      <c r="B84" s="32">
        <v>42627</v>
      </c>
      <c r="C84" s="33" t="s">
        <v>130</v>
      </c>
      <c r="D84" s="33" t="s">
        <v>220</v>
      </c>
      <c r="E84" s="16"/>
      <c r="F84" s="19">
        <v>8100</v>
      </c>
      <c r="G84" s="27">
        <f t="shared" si="3"/>
        <v>9229071.6600000057</v>
      </c>
    </row>
    <row r="85" spans="2:7" ht="20.100000000000001" customHeight="1" x14ac:dyDescent="0.25">
      <c r="B85" s="32">
        <v>42627</v>
      </c>
      <c r="C85" s="33" t="s">
        <v>131</v>
      </c>
      <c r="D85" s="33" t="s">
        <v>245</v>
      </c>
      <c r="E85" s="16"/>
      <c r="F85" s="19">
        <v>1200</v>
      </c>
      <c r="G85" s="27">
        <f t="shared" si="3"/>
        <v>9227871.6600000057</v>
      </c>
    </row>
    <row r="86" spans="2:7" ht="25.5" customHeight="1" x14ac:dyDescent="0.25">
      <c r="B86" s="32">
        <v>42627</v>
      </c>
      <c r="C86" s="33" t="s">
        <v>132</v>
      </c>
      <c r="D86" s="33" t="s">
        <v>40</v>
      </c>
      <c r="E86" s="16"/>
      <c r="F86" s="19">
        <v>1200</v>
      </c>
      <c r="G86" s="27">
        <f t="shared" si="3"/>
        <v>9226671.6600000057</v>
      </c>
    </row>
    <row r="87" spans="2:7" ht="20.100000000000001" customHeight="1" x14ac:dyDescent="0.25">
      <c r="B87" s="32">
        <v>42627</v>
      </c>
      <c r="C87" s="33" t="s">
        <v>133</v>
      </c>
      <c r="D87" s="33" t="s">
        <v>47</v>
      </c>
      <c r="E87" s="16"/>
      <c r="F87" s="19">
        <v>1200</v>
      </c>
      <c r="G87" s="27">
        <f t="shared" si="3"/>
        <v>9225471.6600000057</v>
      </c>
    </row>
    <row r="88" spans="2:7" ht="20.100000000000001" customHeight="1" x14ac:dyDescent="0.25">
      <c r="B88" s="32">
        <v>42628</v>
      </c>
      <c r="C88" s="33">
        <v>823627278</v>
      </c>
      <c r="D88" s="33" t="s">
        <v>261</v>
      </c>
      <c r="E88" s="16"/>
      <c r="F88" s="19">
        <v>6472</v>
      </c>
      <c r="G88" s="27">
        <f t="shared" si="3"/>
        <v>9218999.6600000057</v>
      </c>
    </row>
    <row r="89" spans="2:7" ht="20.100000000000001" customHeight="1" x14ac:dyDescent="0.25">
      <c r="B89" s="32">
        <v>42628</v>
      </c>
      <c r="C89" s="35">
        <v>209629324</v>
      </c>
      <c r="D89" s="35" t="s">
        <v>261</v>
      </c>
      <c r="E89" s="28"/>
      <c r="F89" s="29">
        <v>31400</v>
      </c>
      <c r="G89" s="27">
        <f t="shared" si="3"/>
        <v>9187599.6600000057</v>
      </c>
    </row>
    <row r="90" spans="2:7" ht="20.100000000000001" customHeight="1" x14ac:dyDescent="0.25">
      <c r="B90" s="32">
        <v>42628</v>
      </c>
      <c r="C90" s="33">
        <v>601666772</v>
      </c>
      <c r="D90" s="33" t="s">
        <v>261</v>
      </c>
      <c r="E90" s="16"/>
      <c r="F90" s="19">
        <v>1300</v>
      </c>
      <c r="G90" s="27">
        <f t="shared" si="3"/>
        <v>9186299.6600000057</v>
      </c>
    </row>
    <row r="91" spans="2:7" ht="20.100000000000001" customHeight="1" x14ac:dyDescent="0.25">
      <c r="B91" s="32">
        <v>42628</v>
      </c>
      <c r="C91" s="33">
        <v>648693722</v>
      </c>
      <c r="D91" s="33" t="s">
        <v>261</v>
      </c>
      <c r="E91" s="16"/>
      <c r="F91" s="19">
        <v>27200</v>
      </c>
      <c r="G91" s="27">
        <f t="shared" si="3"/>
        <v>9159099.6600000057</v>
      </c>
    </row>
    <row r="92" spans="2:7" ht="20.100000000000001" customHeight="1" x14ac:dyDescent="0.25">
      <c r="B92" s="32">
        <v>42628</v>
      </c>
      <c r="C92" s="33">
        <v>91439830</v>
      </c>
      <c r="D92" s="33" t="s">
        <v>261</v>
      </c>
      <c r="E92" s="16"/>
      <c r="F92" s="19">
        <v>32600</v>
      </c>
      <c r="G92" s="27">
        <f t="shared" si="3"/>
        <v>9126499.6600000057</v>
      </c>
    </row>
    <row r="93" spans="2:7" ht="20.100000000000001" customHeight="1" x14ac:dyDescent="0.25">
      <c r="B93" s="32">
        <v>42628</v>
      </c>
      <c r="C93" s="33">
        <v>27449746</v>
      </c>
      <c r="D93" s="33" t="s">
        <v>261</v>
      </c>
      <c r="E93" s="16"/>
      <c r="F93" s="19">
        <v>28950</v>
      </c>
      <c r="G93" s="27">
        <f t="shared" si="3"/>
        <v>9097549.6600000057</v>
      </c>
    </row>
    <row r="94" spans="2:7" ht="20.100000000000001" customHeight="1" x14ac:dyDescent="0.25">
      <c r="B94" s="32">
        <v>42628</v>
      </c>
      <c r="C94" s="33">
        <v>700531968</v>
      </c>
      <c r="D94" s="33" t="s">
        <v>261</v>
      </c>
      <c r="E94" s="16"/>
      <c r="F94" s="19">
        <v>248000</v>
      </c>
      <c r="G94" s="27">
        <f t="shared" si="3"/>
        <v>8849549.6600000057</v>
      </c>
    </row>
    <row r="95" spans="2:7" ht="20.100000000000001" customHeight="1" x14ac:dyDescent="0.25">
      <c r="B95" s="32">
        <v>42632</v>
      </c>
      <c r="C95" s="33" t="s">
        <v>134</v>
      </c>
      <c r="D95" s="33" t="s">
        <v>32</v>
      </c>
      <c r="E95" s="16"/>
      <c r="F95" s="19">
        <v>28625.38</v>
      </c>
      <c r="G95" s="27">
        <f t="shared" si="3"/>
        <v>8820924.2800000049</v>
      </c>
    </row>
    <row r="96" spans="2:7" ht="20.100000000000001" customHeight="1" x14ac:dyDescent="0.25">
      <c r="B96" s="32">
        <v>42632</v>
      </c>
      <c r="C96" s="33" t="s">
        <v>265</v>
      </c>
      <c r="D96" s="33" t="s">
        <v>47</v>
      </c>
      <c r="E96" s="16"/>
      <c r="F96" s="19">
        <v>1700</v>
      </c>
      <c r="G96" s="27">
        <f t="shared" si="3"/>
        <v>8819224.2800000049</v>
      </c>
    </row>
    <row r="97" spans="2:7" ht="20.100000000000001" customHeight="1" x14ac:dyDescent="0.25">
      <c r="B97" s="32">
        <v>42632</v>
      </c>
      <c r="C97" s="33"/>
      <c r="D97" s="33" t="s">
        <v>262</v>
      </c>
      <c r="E97" s="16">
        <v>17780899</v>
      </c>
      <c r="F97" s="19"/>
      <c r="G97" s="27">
        <f t="shared" si="3"/>
        <v>26600123.280000005</v>
      </c>
    </row>
    <row r="98" spans="2:7" ht="20.100000000000001" customHeight="1" x14ac:dyDescent="0.25">
      <c r="B98" s="32">
        <v>42632</v>
      </c>
      <c r="C98" s="33" t="s">
        <v>135</v>
      </c>
      <c r="D98" s="33" t="s">
        <v>47</v>
      </c>
      <c r="E98" s="16"/>
      <c r="F98" s="19">
        <v>1200</v>
      </c>
      <c r="G98" s="27">
        <f t="shared" si="3"/>
        <v>26598923.280000005</v>
      </c>
    </row>
    <row r="99" spans="2:7" ht="20.100000000000001" customHeight="1" x14ac:dyDescent="0.25">
      <c r="B99" s="32">
        <v>42632</v>
      </c>
      <c r="C99" s="33" t="s">
        <v>136</v>
      </c>
      <c r="D99" s="33" t="s">
        <v>29</v>
      </c>
      <c r="E99" s="16"/>
      <c r="F99" s="19">
        <v>7700</v>
      </c>
      <c r="G99" s="27">
        <f t="shared" si="3"/>
        <v>26591223.280000005</v>
      </c>
    </row>
    <row r="100" spans="2:7" ht="20.100000000000001" customHeight="1" x14ac:dyDescent="0.25">
      <c r="B100" s="32">
        <v>42632</v>
      </c>
      <c r="C100" s="33" t="s">
        <v>137</v>
      </c>
      <c r="D100" s="33" t="s">
        <v>34</v>
      </c>
      <c r="E100" s="16"/>
      <c r="F100" s="19">
        <v>10211.469999999999</v>
      </c>
      <c r="G100" s="27">
        <f t="shared" si="3"/>
        <v>26581011.810000006</v>
      </c>
    </row>
    <row r="101" spans="2:7" ht="20.100000000000001" customHeight="1" x14ac:dyDescent="0.25">
      <c r="B101" s="32">
        <v>42632</v>
      </c>
      <c r="C101" s="33" t="s">
        <v>138</v>
      </c>
      <c r="D101" s="33" t="s">
        <v>31</v>
      </c>
      <c r="E101" s="16"/>
      <c r="F101" s="19">
        <v>7700</v>
      </c>
      <c r="G101" s="27">
        <f t="shared" si="3"/>
        <v>26573311.810000006</v>
      </c>
    </row>
    <row r="102" spans="2:7" ht="20.100000000000001" customHeight="1" x14ac:dyDescent="0.25">
      <c r="B102" s="32">
        <v>42632</v>
      </c>
      <c r="C102" s="33" t="s">
        <v>139</v>
      </c>
      <c r="D102" s="33" t="s">
        <v>213</v>
      </c>
      <c r="E102" s="16"/>
      <c r="F102" s="19">
        <v>49500</v>
      </c>
      <c r="G102" s="27">
        <f t="shared" si="3"/>
        <v>26523811.810000006</v>
      </c>
    </row>
    <row r="103" spans="2:7" ht="20.100000000000001" customHeight="1" x14ac:dyDescent="0.25">
      <c r="B103" s="32">
        <v>42632</v>
      </c>
      <c r="C103" s="33" t="s">
        <v>140</v>
      </c>
      <c r="D103" s="33" t="s">
        <v>246</v>
      </c>
      <c r="E103" s="16"/>
      <c r="F103" s="19">
        <v>1680626.4</v>
      </c>
      <c r="G103" s="27">
        <f t="shared" si="3"/>
        <v>24843185.410000008</v>
      </c>
    </row>
    <row r="104" spans="2:7" ht="20.100000000000001" customHeight="1" x14ac:dyDescent="0.25">
      <c r="B104" s="32">
        <v>42632</v>
      </c>
      <c r="C104" s="33" t="s">
        <v>141</v>
      </c>
      <c r="D104" s="33" t="s">
        <v>39</v>
      </c>
      <c r="E104" s="16"/>
      <c r="F104" s="19">
        <v>41376.68</v>
      </c>
      <c r="G104" s="27">
        <f t="shared" si="3"/>
        <v>24801808.730000008</v>
      </c>
    </row>
    <row r="105" spans="2:7" ht="20.100000000000001" customHeight="1" x14ac:dyDescent="0.25">
      <c r="B105" s="32">
        <v>42632</v>
      </c>
      <c r="C105" s="33" t="s">
        <v>142</v>
      </c>
      <c r="D105" s="33" t="s">
        <v>19</v>
      </c>
      <c r="E105" s="16"/>
      <c r="F105" s="19">
        <v>15208.32</v>
      </c>
      <c r="G105" s="27">
        <f t="shared" si="3"/>
        <v>24786600.410000008</v>
      </c>
    </row>
    <row r="106" spans="2:7" ht="27.75" customHeight="1" x14ac:dyDescent="0.25">
      <c r="B106" s="32">
        <v>42632</v>
      </c>
      <c r="C106" s="33" t="s">
        <v>143</v>
      </c>
      <c r="D106" s="33" t="s">
        <v>247</v>
      </c>
      <c r="E106" s="16"/>
      <c r="F106" s="19">
        <v>144304.04999999999</v>
      </c>
      <c r="G106" s="27">
        <f t="shared" si="3"/>
        <v>24642296.360000007</v>
      </c>
    </row>
    <row r="107" spans="2:7" ht="20.100000000000001" customHeight="1" x14ac:dyDescent="0.25">
      <c r="B107" s="33" t="s">
        <v>66</v>
      </c>
      <c r="C107" s="33" t="s">
        <v>144</v>
      </c>
      <c r="D107" s="33" t="s">
        <v>248</v>
      </c>
      <c r="E107" s="15"/>
      <c r="F107" s="19">
        <v>8757.5</v>
      </c>
      <c r="G107" s="27">
        <f t="shared" si="3"/>
        <v>24633538.860000007</v>
      </c>
    </row>
    <row r="108" spans="2:7" ht="20.100000000000001" customHeight="1" x14ac:dyDescent="0.25">
      <c r="B108" s="33" t="s">
        <v>66</v>
      </c>
      <c r="C108" s="33" t="s">
        <v>145</v>
      </c>
      <c r="D108" s="33" t="s">
        <v>33</v>
      </c>
      <c r="E108" s="17"/>
      <c r="F108" s="19">
        <v>121000</v>
      </c>
      <c r="G108" s="27">
        <f t="shared" si="3"/>
        <v>24512538.860000007</v>
      </c>
    </row>
    <row r="109" spans="2:7" ht="20.100000000000001" customHeight="1" x14ac:dyDescent="0.25">
      <c r="B109" s="33" t="s">
        <v>66</v>
      </c>
      <c r="C109" s="33" t="s">
        <v>146</v>
      </c>
      <c r="D109" s="33" t="s">
        <v>18</v>
      </c>
      <c r="E109" s="17"/>
      <c r="F109" s="19">
        <v>11945.58</v>
      </c>
      <c r="G109" s="27">
        <f t="shared" ref="G109:G172" si="4">+G108+E109-F109</f>
        <v>24500593.280000009</v>
      </c>
    </row>
    <row r="110" spans="2:7" ht="20.100000000000001" customHeight="1" x14ac:dyDescent="0.25">
      <c r="B110" s="33" t="s">
        <v>66</v>
      </c>
      <c r="C110" s="33" t="s">
        <v>147</v>
      </c>
      <c r="D110" s="33" t="s">
        <v>20</v>
      </c>
      <c r="E110" s="17"/>
      <c r="F110" s="19">
        <v>3000</v>
      </c>
      <c r="G110" s="27">
        <f t="shared" si="4"/>
        <v>24497593.280000009</v>
      </c>
    </row>
    <row r="111" spans="2:7" ht="20.100000000000001" customHeight="1" x14ac:dyDescent="0.25">
      <c r="B111" s="33" t="s">
        <v>66</v>
      </c>
      <c r="C111" s="33" t="s">
        <v>148</v>
      </c>
      <c r="D111" s="33" t="s">
        <v>215</v>
      </c>
      <c r="E111" s="17"/>
      <c r="F111" s="19">
        <v>1000</v>
      </c>
      <c r="G111" s="27">
        <f t="shared" si="4"/>
        <v>24496593.280000009</v>
      </c>
    </row>
    <row r="112" spans="2:7" ht="20.100000000000001" customHeight="1" x14ac:dyDescent="0.25">
      <c r="B112" s="33" t="s">
        <v>66</v>
      </c>
      <c r="C112" s="33" t="s">
        <v>149</v>
      </c>
      <c r="D112" s="33" t="s">
        <v>240</v>
      </c>
      <c r="E112" s="17"/>
      <c r="F112" s="19">
        <v>2400</v>
      </c>
      <c r="G112" s="27">
        <f t="shared" si="4"/>
        <v>24494193.280000009</v>
      </c>
    </row>
    <row r="113" spans="2:7" ht="20.100000000000001" customHeight="1" x14ac:dyDescent="0.25">
      <c r="B113" s="33" t="s">
        <v>66</v>
      </c>
      <c r="C113" s="33" t="s">
        <v>150</v>
      </c>
      <c r="D113" s="33" t="s">
        <v>215</v>
      </c>
      <c r="E113" s="17"/>
      <c r="F113" s="19">
        <v>3000</v>
      </c>
      <c r="G113" s="27">
        <f t="shared" si="4"/>
        <v>24491193.280000009</v>
      </c>
    </row>
    <row r="114" spans="2:7" ht="20.100000000000001" customHeight="1" x14ac:dyDescent="0.25">
      <c r="B114" s="33" t="s">
        <v>66</v>
      </c>
      <c r="C114" s="33" t="s">
        <v>151</v>
      </c>
      <c r="D114" s="33" t="s">
        <v>45</v>
      </c>
      <c r="E114" s="17"/>
      <c r="F114" s="19">
        <v>1000</v>
      </c>
      <c r="G114" s="27">
        <f t="shared" si="4"/>
        <v>24490193.280000009</v>
      </c>
    </row>
    <row r="115" spans="2:7" ht="20.100000000000001" customHeight="1" x14ac:dyDescent="0.25">
      <c r="B115" s="33" t="s">
        <v>66</v>
      </c>
      <c r="C115" s="33" t="s">
        <v>152</v>
      </c>
      <c r="D115" s="33" t="s">
        <v>38</v>
      </c>
      <c r="E115" s="17"/>
      <c r="F115" s="19">
        <v>1000</v>
      </c>
      <c r="G115" s="27">
        <f t="shared" si="4"/>
        <v>24489193.280000009</v>
      </c>
    </row>
    <row r="116" spans="2:7" ht="20.100000000000001" customHeight="1" x14ac:dyDescent="0.25">
      <c r="B116" s="33" t="s">
        <v>66</v>
      </c>
      <c r="C116" s="33" t="s">
        <v>153</v>
      </c>
      <c r="D116" s="33" t="s">
        <v>17</v>
      </c>
      <c r="E116" s="17"/>
      <c r="F116" s="19">
        <v>1200</v>
      </c>
      <c r="G116" s="27">
        <f t="shared" si="4"/>
        <v>24487993.280000009</v>
      </c>
    </row>
    <row r="117" spans="2:7" ht="20.100000000000001" customHeight="1" x14ac:dyDescent="0.25">
      <c r="B117" s="33" t="s">
        <v>66</v>
      </c>
      <c r="C117" s="33" t="s">
        <v>154</v>
      </c>
      <c r="D117" s="33" t="s">
        <v>44</v>
      </c>
      <c r="E117" s="15"/>
      <c r="F117" s="19">
        <v>2500</v>
      </c>
      <c r="G117" s="27">
        <f t="shared" si="4"/>
        <v>24485493.280000009</v>
      </c>
    </row>
    <row r="118" spans="2:7" ht="20.100000000000001" customHeight="1" x14ac:dyDescent="0.25">
      <c r="B118" s="33" t="s">
        <v>66</v>
      </c>
      <c r="C118" s="33" t="s">
        <v>155</v>
      </c>
      <c r="D118" s="33" t="s">
        <v>34</v>
      </c>
      <c r="E118" s="16"/>
      <c r="F118" s="19">
        <v>3130</v>
      </c>
      <c r="G118" s="27">
        <f t="shared" si="4"/>
        <v>24482363.280000009</v>
      </c>
    </row>
    <row r="119" spans="2:7" ht="20.100000000000001" customHeight="1" x14ac:dyDescent="0.25">
      <c r="B119" s="33" t="s">
        <v>66</v>
      </c>
      <c r="C119" s="33" t="s">
        <v>156</v>
      </c>
      <c r="D119" s="33" t="s">
        <v>43</v>
      </c>
      <c r="E119" s="16"/>
      <c r="F119" s="19">
        <v>2600</v>
      </c>
      <c r="G119" s="27">
        <f t="shared" si="4"/>
        <v>24479763.280000009</v>
      </c>
    </row>
    <row r="120" spans="2:7" ht="20.100000000000001" customHeight="1" x14ac:dyDescent="0.25">
      <c r="B120" s="33" t="s">
        <v>66</v>
      </c>
      <c r="C120" s="33" t="s">
        <v>157</v>
      </c>
      <c r="D120" s="33" t="s">
        <v>31</v>
      </c>
      <c r="E120" s="16"/>
      <c r="F120" s="19">
        <v>3100</v>
      </c>
      <c r="G120" s="27">
        <f t="shared" si="4"/>
        <v>24476663.280000009</v>
      </c>
    </row>
    <row r="121" spans="2:7" ht="20.100000000000001" customHeight="1" x14ac:dyDescent="0.25">
      <c r="B121" s="33" t="s">
        <v>66</v>
      </c>
      <c r="C121" s="33" t="s">
        <v>158</v>
      </c>
      <c r="D121" s="33" t="s">
        <v>25</v>
      </c>
      <c r="E121" s="16"/>
      <c r="F121" s="19">
        <v>17216</v>
      </c>
      <c r="G121" s="27">
        <f t="shared" si="4"/>
        <v>24459447.280000009</v>
      </c>
    </row>
    <row r="122" spans="2:7" ht="20.100000000000001" customHeight="1" x14ac:dyDescent="0.25">
      <c r="B122" s="32">
        <v>42634</v>
      </c>
      <c r="C122" s="33">
        <v>792972268</v>
      </c>
      <c r="D122" s="33" t="s">
        <v>261</v>
      </c>
      <c r="E122" s="16"/>
      <c r="F122" s="29">
        <v>15750</v>
      </c>
      <c r="G122" s="27">
        <f t="shared" si="4"/>
        <v>24443697.280000009</v>
      </c>
    </row>
    <row r="123" spans="2:7" ht="20.100000000000001" customHeight="1" x14ac:dyDescent="0.25">
      <c r="B123" s="32">
        <v>42634</v>
      </c>
      <c r="C123" s="33">
        <v>671730868</v>
      </c>
      <c r="D123" s="33" t="s">
        <v>261</v>
      </c>
      <c r="E123" s="16"/>
      <c r="F123" s="19">
        <v>37450</v>
      </c>
      <c r="G123" s="27">
        <f t="shared" si="4"/>
        <v>24406247.280000009</v>
      </c>
    </row>
    <row r="124" spans="2:7" ht="20.100000000000001" customHeight="1" x14ac:dyDescent="0.25">
      <c r="B124" s="32">
        <v>42634</v>
      </c>
      <c r="C124" s="33">
        <v>111035377</v>
      </c>
      <c r="D124" s="33" t="s">
        <v>261</v>
      </c>
      <c r="E124" s="16"/>
      <c r="F124" s="19">
        <v>10200</v>
      </c>
      <c r="G124" s="27">
        <f t="shared" si="4"/>
        <v>24396047.280000009</v>
      </c>
    </row>
    <row r="125" spans="2:7" ht="20.100000000000001" customHeight="1" x14ac:dyDescent="0.25">
      <c r="B125" s="32">
        <v>42634</v>
      </c>
      <c r="C125" s="33">
        <v>442029451</v>
      </c>
      <c r="D125" s="33" t="s">
        <v>261</v>
      </c>
      <c r="E125" s="16"/>
      <c r="F125" s="19">
        <v>12200</v>
      </c>
      <c r="G125" s="27">
        <f t="shared" si="4"/>
        <v>24383847.280000009</v>
      </c>
    </row>
    <row r="126" spans="2:7" ht="20.100000000000001" customHeight="1" x14ac:dyDescent="0.25">
      <c r="B126" s="32">
        <v>42634</v>
      </c>
      <c r="C126" s="33">
        <v>232187817</v>
      </c>
      <c r="D126" s="33" t="s">
        <v>261</v>
      </c>
      <c r="E126" s="16"/>
      <c r="F126" s="19">
        <v>6472</v>
      </c>
      <c r="G126" s="27">
        <f t="shared" si="4"/>
        <v>24377375.280000009</v>
      </c>
    </row>
    <row r="127" spans="2:7" ht="20.100000000000001" customHeight="1" x14ac:dyDescent="0.25">
      <c r="B127" s="32">
        <v>42635</v>
      </c>
      <c r="C127" s="33" t="s">
        <v>159</v>
      </c>
      <c r="D127" s="33" t="s">
        <v>249</v>
      </c>
      <c r="E127" s="16"/>
      <c r="F127" s="19">
        <v>1200</v>
      </c>
      <c r="G127" s="27">
        <f t="shared" si="4"/>
        <v>24376175.280000009</v>
      </c>
    </row>
    <row r="128" spans="2:7" ht="24.75" customHeight="1" x14ac:dyDescent="0.25">
      <c r="B128" s="32">
        <v>42635</v>
      </c>
      <c r="C128" s="33" t="s">
        <v>160</v>
      </c>
      <c r="D128" s="33" t="s">
        <v>250</v>
      </c>
      <c r="E128" s="16"/>
      <c r="F128" s="19">
        <v>6712.2</v>
      </c>
      <c r="G128" s="27">
        <f t="shared" si="4"/>
        <v>24369463.080000009</v>
      </c>
    </row>
    <row r="129" spans="2:7" ht="20.100000000000001" customHeight="1" x14ac:dyDescent="0.25">
      <c r="B129" s="32">
        <v>42635</v>
      </c>
      <c r="C129" s="33" t="s">
        <v>161</v>
      </c>
      <c r="D129" s="33" t="s">
        <v>251</v>
      </c>
      <c r="E129" s="16"/>
      <c r="F129" s="19">
        <v>70526.820000000007</v>
      </c>
      <c r="G129" s="27">
        <f t="shared" si="4"/>
        <v>24298936.260000009</v>
      </c>
    </row>
    <row r="130" spans="2:7" ht="20.100000000000001" customHeight="1" x14ac:dyDescent="0.25">
      <c r="B130" s="32">
        <v>42636</v>
      </c>
      <c r="C130" s="33" t="s">
        <v>162</v>
      </c>
      <c r="D130" s="33" t="s">
        <v>237</v>
      </c>
      <c r="E130" s="16"/>
      <c r="F130" s="19">
        <v>1500</v>
      </c>
      <c r="G130" s="27">
        <f t="shared" si="4"/>
        <v>24297436.260000009</v>
      </c>
    </row>
    <row r="131" spans="2:7" ht="20.100000000000001" customHeight="1" x14ac:dyDescent="0.25">
      <c r="B131" s="32">
        <v>42636</v>
      </c>
      <c r="C131" s="33" t="s">
        <v>163</v>
      </c>
      <c r="D131" s="33" t="s">
        <v>252</v>
      </c>
      <c r="E131" s="16"/>
      <c r="F131" s="19">
        <v>20766.04</v>
      </c>
      <c r="G131" s="27">
        <f t="shared" si="4"/>
        <v>24276670.22000001</v>
      </c>
    </row>
    <row r="132" spans="2:7" ht="20.100000000000001" customHeight="1" x14ac:dyDescent="0.25">
      <c r="B132" s="32">
        <v>42636</v>
      </c>
      <c r="C132" s="33" t="s">
        <v>164</v>
      </c>
      <c r="D132" s="33" t="s">
        <v>51</v>
      </c>
      <c r="E132" s="16"/>
      <c r="F132" s="19">
        <v>193975.52</v>
      </c>
      <c r="G132" s="27">
        <f t="shared" si="4"/>
        <v>24082694.70000001</v>
      </c>
    </row>
    <row r="133" spans="2:7" ht="20.100000000000001" customHeight="1" x14ac:dyDescent="0.25">
      <c r="B133" s="32">
        <v>42636</v>
      </c>
      <c r="C133" s="33" t="s">
        <v>165</v>
      </c>
      <c r="D133" s="33" t="s">
        <v>253</v>
      </c>
      <c r="E133" s="16"/>
      <c r="F133" s="19">
        <v>27595.08</v>
      </c>
      <c r="G133" s="27">
        <f t="shared" si="4"/>
        <v>24055099.620000012</v>
      </c>
    </row>
    <row r="134" spans="2:7" ht="20.100000000000001" customHeight="1" x14ac:dyDescent="0.25">
      <c r="B134" s="32">
        <v>42636</v>
      </c>
      <c r="C134" s="33" t="s">
        <v>166</v>
      </c>
      <c r="D134" s="33" t="s">
        <v>48</v>
      </c>
      <c r="E134" s="16"/>
      <c r="F134" s="19">
        <v>1200</v>
      </c>
      <c r="G134" s="27">
        <f t="shared" si="4"/>
        <v>24053899.620000012</v>
      </c>
    </row>
    <row r="135" spans="2:7" ht="20.100000000000001" customHeight="1" x14ac:dyDescent="0.25">
      <c r="B135" s="32">
        <v>42636</v>
      </c>
      <c r="C135" s="33" t="s">
        <v>167</v>
      </c>
      <c r="D135" s="33" t="s">
        <v>42</v>
      </c>
      <c r="E135" s="16"/>
      <c r="F135" s="19">
        <v>7180</v>
      </c>
      <c r="G135" s="27">
        <f t="shared" si="4"/>
        <v>24046719.620000012</v>
      </c>
    </row>
    <row r="136" spans="2:7" ht="22.15" customHeight="1" x14ac:dyDescent="0.25">
      <c r="B136" s="32">
        <v>42636</v>
      </c>
      <c r="C136" s="33" t="s">
        <v>168</v>
      </c>
      <c r="D136" s="33" t="s">
        <v>41</v>
      </c>
      <c r="E136" s="16"/>
      <c r="F136" s="19">
        <v>1200</v>
      </c>
      <c r="G136" s="27">
        <f t="shared" si="4"/>
        <v>24045519.620000012</v>
      </c>
    </row>
    <row r="137" spans="2:7" ht="20.100000000000001" customHeight="1" x14ac:dyDescent="0.25">
      <c r="B137" s="32">
        <v>42636</v>
      </c>
      <c r="C137" s="33" t="s">
        <v>169</v>
      </c>
      <c r="D137" s="33" t="s">
        <v>46</v>
      </c>
      <c r="E137" s="16"/>
      <c r="F137" s="19">
        <v>1200</v>
      </c>
      <c r="G137" s="27">
        <f t="shared" si="4"/>
        <v>24044319.620000012</v>
      </c>
    </row>
    <row r="138" spans="2:7" ht="20.100000000000001" customHeight="1" x14ac:dyDescent="0.25">
      <c r="B138" s="36">
        <v>42636</v>
      </c>
      <c r="C138" s="33"/>
      <c r="D138" s="35" t="s">
        <v>261</v>
      </c>
      <c r="E138" s="28"/>
      <c r="F138" s="29">
        <v>167401.01</v>
      </c>
      <c r="G138" s="27">
        <f t="shared" si="4"/>
        <v>23876918.610000011</v>
      </c>
    </row>
    <row r="139" spans="2:7" ht="20.100000000000001" customHeight="1" x14ac:dyDescent="0.25">
      <c r="B139" s="36">
        <v>42636</v>
      </c>
      <c r="C139" s="35">
        <v>100782202</v>
      </c>
      <c r="D139" s="35" t="s">
        <v>261</v>
      </c>
      <c r="E139" s="28"/>
      <c r="F139" s="29">
        <v>2751020</v>
      </c>
      <c r="G139" s="27">
        <f t="shared" si="4"/>
        <v>21125898.610000011</v>
      </c>
    </row>
    <row r="140" spans="2:7" ht="20.100000000000001" customHeight="1" x14ac:dyDescent="0.25">
      <c r="B140" s="32">
        <v>42639</v>
      </c>
      <c r="C140" s="34">
        <v>710810626</v>
      </c>
      <c r="D140" s="34" t="s">
        <v>261</v>
      </c>
      <c r="E140" s="16"/>
      <c r="F140" s="30">
        <v>263252</v>
      </c>
      <c r="G140" s="27">
        <f t="shared" si="4"/>
        <v>20862646.610000011</v>
      </c>
    </row>
    <row r="141" spans="2:7" ht="20.100000000000001" customHeight="1" x14ac:dyDescent="0.25">
      <c r="B141" s="32">
        <v>42639</v>
      </c>
      <c r="C141" s="35">
        <v>702834874</v>
      </c>
      <c r="D141" s="35" t="s">
        <v>261</v>
      </c>
      <c r="E141" s="28"/>
      <c r="F141" s="29">
        <v>6084331.5899999999</v>
      </c>
      <c r="G141" s="27">
        <f t="shared" si="4"/>
        <v>14778315.020000011</v>
      </c>
    </row>
    <row r="142" spans="2:7" ht="20.100000000000001" customHeight="1" x14ac:dyDescent="0.25">
      <c r="B142" s="32">
        <v>42639</v>
      </c>
      <c r="C142" s="33" t="s">
        <v>170</v>
      </c>
      <c r="D142" s="33" t="s">
        <v>254</v>
      </c>
      <c r="E142" s="16"/>
      <c r="F142" s="19">
        <v>1200</v>
      </c>
      <c r="G142" s="27">
        <f t="shared" si="4"/>
        <v>14777115.020000011</v>
      </c>
    </row>
    <row r="143" spans="2:7" ht="24.75" customHeight="1" x14ac:dyDescent="0.25">
      <c r="B143" s="32">
        <v>42639</v>
      </c>
      <c r="C143" s="33" t="s">
        <v>171</v>
      </c>
      <c r="D143" s="33" t="s">
        <v>255</v>
      </c>
      <c r="E143" s="16"/>
      <c r="F143" s="19">
        <v>638</v>
      </c>
      <c r="G143" s="27">
        <f t="shared" si="4"/>
        <v>14776477.020000011</v>
      </c>
    </row>
    <row r="144" spans="2:7" ht="20.100000000000001" customHeight="1" x14ac:dyDescent="0.25">
      <c r="B144" s="32">
        <v>42639</v>
      </c>
      <c r="C144" s="33" t="s">
        <v>172</v>
      </c>
      <c r="D144" s="33" t="s">
        <v>15</v>
      </c>
      <c r="E144" s="16"/>
      <c r="F144" s="19">
        <v>48243.21</v>
      </c>
      <c r="G144" s="27">
        <f t="shared" si="4"/>
        <v>14728233.81000001</v>
      </c>
    </row>
    <row r="145" spans="2:7" ht="20.100000000000001" customHeight="1" x14ac:dyDescent="0.25">
      <c r="B145" s="32">
        <v>42639</v>
      </c>
      <c r="C145" s="33">
        <v>214247712</v>
      </c>
      <c r="D145" s="33" t="s">
        <v>264</v>
      </c>
      <c r="E145" s="16">
        <v>36000</v>
      </c>
      <c r="F145" s="19"/>
      <c r="G145" s="27">
        <f t="shared" si="4"/>
        <v>14764233.81000001</v>
      </c>
    </row>
    <row r="146" spans="2:7" ht="20.100000000000001" customHeight="1" x14ac:dyDescent="0.25">
      <c r="B146" s="32">
        <v>42640</v>
      </c>
      <c r="C146" s="33">
        <v>219158409</v>
      </c>
      <c r="D146" s="33" t="s">
        <v>264</v>
      </c>
      <c r="E146" s="16">
        <v>36000</v>
      </c>
      <c r="F146" s="19"/>
      <c r="G146" s="27">
        <f t="shared" si="4"/>
        <v>14800233.81000001</v>
      </c>
    </row>
    <row r="147" spans="2:7" ht="20.100000000000001" customHeight="1" x14ac:dyDescent="0.25">
      <c r="B147" s="32">
        <v>42640</v>
      </c>
      <c r="C147" s="33" t="s">
        <v>173</v>
      </c>
      <c r="D147" s="33" t="s">
        <v>56</v>
      </c>
      <c r="E147" s="16"/>
      <c r="F147" s="19">
        <v>23717.38</v>
      </c>
      <c r="G147" s="27">
        <f t="shared" si="4"/>
        <v>14776516.430000009</v>
      </c>
    </row>
    <row r="148" spans="2:7" ht="20.100000000000001" customHeight="1" x14ac:dyDescent="0.25">
      <c r="B148" s="32">
        <v>42640</v>
      </c>
      <c r="C148" s="33" t="s">
        <v>174</v>
      </c>
      <c r="D148" s="33" t="s">
        <v>54</v>
      </c>
      <c r="E148" s="16"/>
      <c r="F148" s="19">
        <v>28696.84</v>
      </c>
      <c r="G148" s="27">
        <f t="shared" si="4"/>
        <v>14747819.590000009</v>
      </c>
    </row>
    <row r="149" spans="2:7" ht="20.100000000000001" customHeight="1" x14ac:dyDescent="0.25">
      <c r="B149" s="32">
        <v>42640</v>
      </c>
      <c r="C149" s="33" t="s">
        <v>175</v>
      </c>
      <c r="D149" s="33" t="s">
        <v>55</v>
      </c>
      <c r="E149" s="16"/>
      <c r="F149" s="19">
        <v>19720.259999999998</v>
      </c>
      <c r="G149" s="27">
        <f t="shared" si="4"/>
        <v>14728099.330000009</v>
      </c>
    </row>
    <row r="150" spans="2:7" ht="20.100000000000001" customHeight="1" x14ac:dyDescent="0.25">
      <c r="B150" s="32">
        <v>42640</v>
      </c>
      <c r="C150" s="33" t="s">
        <v>176</v>
      </c>
      <c r="D150" s="33" t="s">
        <v>214</v>
      </c>
      <c r="E150" s="16"/>
      <c r="F150" s="19">
        <v>23618.26</v>
      </c>
      <c r="G150" s="27">
        <f t="shared" si="4"/>
        <v>14704481.07000001</v>
      </c>
    </row>
    <row r="151" spans="2:7" ht="20.100000000000001" customHeight="1" x14ac:dyDescent="0.25">
      <c r="B151" s="32">
        <v>42641</v>
      </c>
      <c r="C151" s="33" t="s">
        <v>177</v>
      </c>
      <c r="D151" s="33" t="s">
        <v>217</v>
      </c>
      <c r="E151" s="16"/>
      <c r="F151" s="19">
        <v>27926.7</v>
      </c>
      <c r="G151" s="27">
        <f t="shared" si="4"/>
        <v>14676554.37000001</v>
      </c>
    </row>
    <row r="152" spans="2:7" x14ac:dyDescent="0.25">
      <c r="B152" s="32">
        <v>42641</v>
      </c>
      <c r="C152" s="33" t="s">
        <v>178</v>
      </c>
      <c r="D152" s="33" t="s">
        <v>47</v>
      </c>
      <c r="E152" s="16"/>
      <c r="F152" s="19">
        <v>3500</v>
      </c>
      <c r="G152" s="27">
        <f t="shared" si="4"/>
        <v>14673054.37000001</v>
      </c>
    </row>
    <row r="153" spans="2:7" ht="20.100000000000001" customHeight="1" x14ac:dyDescent="0.25">
      <c r="B153" s="32">
        <v>42641</v>
      </c>
      <c r="C153" s="33" t="s">
        <v>179</v>
      </c>
      <c r="D153" s="33" t="s">
        <v>28</v>
      </c>
      <c r="E153" s="16"/>
      <c r="F153" s="19">
        <v>1500</v>
      </c>
      <c r="G153" s="27">
        <f t="shared" si="4"/>
        <v>14671554.37000001</v>
      </c>
    </row>
    <row r="154" spans="2:7" ht="20.100000000000001" customHeight="1" x14ac:dyDescent="0.25">
      <c r="B154" s="32">
        <v>42641</v>
      </c>
      <c r="C154" s="33" t="s">
        <v>180</v>
      </c>
      <c r="D154" s="33" t="s">
        <v>20</v>
      </c>
      <c r="E154" s="16"/>
      <c r="F154" s="19">
        <v>3260</v>
      </c>
      <c r="G154" s="27">
        <f t="shared" si="4"/>
        <v>14668294.37000001</v>
      </c>
    </row>
    <row r="155" spans="2:7" x14ac:dyDescent="0.25">
      <c r="B155" s="32">
        <v>42641</v>
      </c>
      <c r="C155" s="33" t="s">
        <v>181</v>
      </c>
      <c r="D155" s="33" t="s">
        <v>256</v>
      </c>
      <c r="E155" s="16"/>
      <c r="F155" s="19">
        <v>1000</v>
      </c>
      <c r="G155" s="27">
        <f t="shared" si="4"/>
        <v>14667294.37000001</v>
      </c>
    </row>
    <row r="156" spans="2:7" ht="20.100000000000001" customHeight="1" x14ac:dyDescent="0.25">
      <c r="B156" s="32">
        <v>42641</v>
      </c>
      <c r="C156" s="33" t="s">
        <v>182</v>
      </c>
      <c r="D156" s="33" t="s">
        <v>53</v>
      </c>
      <c r="E156" s="16"/>
      <c r="F156" s="19">
        <v>20609.91</v>
      </c>
      <c r="G156" s="27">
        <f t="shared" si="4"/>
        <v>14646684.46000001</v>
      </c>
    </row>
    <row r="157" spans="2:7" ht="20.100000000000001" customHeight="1" x14ac:dyDescent="0.25">
      <c r="B157" s="32">
        <v>42641</v>
      </c>
      <c r="C157" s="33" t="s">
        <v>183</v>
      </c>
      <c r="D157" s="33" t="s">
        <v>18</v>
      </c>
      <c r="E157" s="16"/>
      <c r="F157" s="19">
        <v>11321.98</v>
      </c>
      <c r="G157" s="27">
        <f t="shared" si="4"/>
        <v>14635362.48000001</v>
      </c>
    </row>
    <row r="158" spans="2:7" ht="20.100000000000001" customHeight="1" x14ac:dyDescent="0.25">
      <c r="B158" s="32">
        <v>42641</v>
      </c>
      <c r="C158" s="33" t="s">
        <v>184</v>
      </c>
      <c r="D158" s="33" t="s">
        <v>38</v>
      </c>
      <c r="E158" s="16"/>
      <c r="F158" s="19">
        <v>1500</v>
      </c>
      <c r="G158" s="27">
        <f t="shared" si="4"/>
        <v>14633862.48000001</v>
      </c>
    </row>
    <row r="159" spans="2:7" ht="20.100000000000001" customHeight="1" x14ac:dyDescent="0.25">
      <c r="B159" s="32">
        <v>42641</v>
      </c>
      <c r="C159" s="33" t="s">
        <v>185</v>
      </c>
      <c r="D159" s="33" t="s">
        <v>47</v>
      </c>
      <c r="E159" s="16"/>
      <c r="F159" s="19">
        <v>2400</v>
      </c>
      <c r="G159" s="27">
        <f t="shared" si="4"/>
        <v>14631462.48000001</v>
      </c>
    </row>
    <row r="160" spans="2:7" ht="20.100000000000001" customHeight="1" x14ac:dyDescent="0.25">
      <c r="B160" s="32">
        <v>42642</v>
      </c>
      <c r="C160" s="33">
        <v>220931014</v>
      </c>
      <c r="D160" s="33" t="s">
        <v>264</v>
      </c>
      <c r="E160" s="19">
        <v>28639</v>
      </c>
      <c r="F160" s="26"/>
      <c r="G160" s="27">
        <f t="shared" si="4"/>
        <v>14660101.48000001</v>
      </c>
    </row>
    <row r="161" spans="2:7" ht="20.100000000000001" customHeight="1" x14ac:dyDescent="0.25">
      <c r="B161" s="32">
        <v>42642</v>
      </c>
      <c r="C161" s="33"/>
      <c r="D161" s="33" t="s">
        <v>264</v>
      </c>
      <c r="E161" s="19">
        <v>10000</v>
      </c>
      <c r="F161" s="26"/>
      <c r="G161" s="27">
        <f t="shared" si="4"/>
        <v>14670101.48000001</v>
      </c>
    </row>
    <row r="162" spans="2:7" ht="20.100000000000001" customHeight="1" x14ac:dyDescent="0.25">
      <c r="B162" s="32">
        <v>42642</v>
      </c>
      <c r="C162" s="33" t="s">
        <v>186</v>
      </c>
      <c r="D162" s="33" t="s">
        <v>245</v>
      </c>
      <c r="E162" s="16"/>
      <c r="F162" s="19">
        <v>1200</v>
      </c>
      <c r="G162" s="27">
        <f t="shared" si="4"/>
        <v>14668901.48000001</v>
      </c>
    </row>
    <row r="163" spans="2:7" ht="20.100000000000001" customHeight="1" x14ac:dyDescent="0.25">
      <c r="B163" s="32">
        <v>42642</v>
      </c>
      <c r="C163" s="33" t="s">
        <v>187</v>
      </c>
      <c r="D163" s="33" t="s">
        <v>257</v>
      </c>
      <c r="E163" s="16"/>
      <c r="F163" s="19">
        <v>2400</v>
      </c>
      <c r="G163" s="27">
        <f t="shared" si="4"/>
        <v>14666501.48000001</v>
      </c>
    </row>
    <row r="164" spans="2:7" ht="20.100000000000001" customHeight="1" x14ac:dyDescent="0.25">
      <c r="B164" s="32">
        <v>42642</v>
      </c>
      <c r="C164" s="33" t="s">
        <v>188</v>
      </c>
      <c r="D164" s="33" t="s">
        <v>23</v>
      </c>
      <c r="E164" s="16"/>
      <c r="F164" s="19">
        <v>3630</v>
      </c>
      <c r="G164" s="27">
        <f t="shared" si="4"/>
        <v>14662871.48000001</v>
      </c>
    </row>
    <row r="165" spans="2:7" ht="20.100000000000001" customHeight="1" x14ac:dyDescent="0.25">
      <c r="B165" s="32">
        <v>42642</v>
      </c>
      <c r="C165" s="33" t="s">
        <v>189</v>
      </c>
      <c r="D165" s="33" t="s">
        <v>60</v>
      </c>
      <c r="E165" s="16"/>
      <c r="F165" s="19">
        <v>7700</v>
      </c>
      <c r="G165" s="27">
        <f t="shared" si="4"/>
        <v>14655171.48000001</v>
      </c>
    </row>
    <row r="166" spans="2:7" ht="20.100000000000001" customHeight="1" x14ac:dyDescent="0.25">
      <c r="B166" s="32">
        <v>42642</v>
      </c>
      <c r="C166" s="33" t="s">
        <v>190</v>
      </c>
      <c r="D166" s="33" t="s">
        <v>22</v>
      </c>
      <c r="E166" s="16"/>
      <c r="F166" s="19">
        <v>2220</v>
      </c>
      <c r="G166" s="27">
        <f t="shared" si="4"/>
        <v>14652951.48000001</v>
      </c>
    </row>
    <row r="167" spans="2:7" ht="20.100000000000001" customHeight="1" x14ac:dyDescent="0.25">
      <c r="B167" s="32">
        <v>42642</v>
      </c>
      <c r="C167" s="33" t="s">
        <v>191</v>
      </c>
      <c r="D167" s="33" t="s">
        <v>44</v>
      </c>
      <c r="E167" s="16"/>
      <c r="F167" s="19">
        <v>13440</v>
      </c>
      <c r="G167" s="27">
        <f t="shared" si="4"/>
        <v>14639511.48000001</v>
      </c>
    </row>
    <row r="168" spans="2:7" ht="20.100000000000001" customHeight="1" x14ac:dyDescent="0.25">
      <c r="B168" s="32">
        <v>42642</v>
      </c>
      <c r="C168" s="33" t="s">
        <v>192</v>
      </c>
      <c r="D168" s="33" t="s">
        <v>16</v>
      </c>
      <c r="E168" s="16"/>
      <c r="F168" s="19">
        <v>3000</v>
      </c>
      <c r="G168" s="27">
        <f t="shared" si="4"/>
        <v>14636511.48000001</v>
      </c>
    </row>
    <row r="169" spans="2:7" ht="20.100000000000001" customHeight="1" x14ac:dyDescent="0.25">
      <c r="B169" s="32">
        <v>42642</v>
      </c>
      <c r="C169" s="33" t="s">
        <v>193</v>
      </c>
      <c r="D169" s="33" t="s">
        <v>258</v>
      </c>
      <c r="E169" s="16"/>
      <c r="F169" s="19">
        <v>17000</v>
      </c>
      <c r="G169" s="27">
        <f t="shared" si="4"/>
        <v>14619511.48000001</v>
      </c>
    </row>
    <row r="170" spans="2:7" ht="20.100000000000001" customHeight="1" x14ac:dyDescent="0.25">
      <c r="B170" s="32">
        <v>42642</v>
      </c>
      <c r="C170" s="33" t="s">
        <v>194</v>
      </c>
      <c r="D170" s="33" t="s">
        <v>24</v>
      </c>
      <c r="E170" s="16"/>
      <c r="F170" s="19">
        <v>6490</v>
      </c>
      <c r="G170" s="27">
        <f t="shared" si="4"/>
        <v>14613021.48000001</v>
      </c>
    </row>
    <row r="171" spans="2:7" ht="20.100000000000001" customHeight="1" x14ac:dyDescent="0.25">
      <c r="B171" s="32">
        <v>42642</v>
      </c>
      <c r="C171" s="33" t="s">
        <v>195</v>
      </c>
      <c r="D171" s="33" t="s">
        <v>45</v>
      </c>
      <c r="E171" s="16"/>
      <c r="F171" s="19">
        <v>1500</v>
      </c>
      <c r="G171" s="27">
        <f t="shared" si="4"/>
        <v>14611521.48000001</v>
      </c>
    </row>
    <row r="172" spans="2:7" ht="20.100000000000001" customHeight="1" x14ac:dyDescent="0.25">
      <c r="B172" s="32">
        <v>42642</v>
      </c>
      <c r="C172" s="33" t="s">
        <v>196</v>
      </c>
      <c r="D172" s="33" t="s">
        <v>259</v>
      </c>
      <c r="E172" s="16"/>
      <c r="F172" s="19">
        <v>6639.04</v>
      </c>
      <c r="G172" s="27">
        <f t="shared" si="4"/>
        <v>14604882.440000011</v>
      </c>
    </row>
    <row r="173" spans="2:7" ht="20.100000000000001" customHeight="1" x14ac:dyDescent="0.25">
      <c r="B173" s="32">
        <v>42642</v>
      </c>
      <c r="C173" s="33" t="s">
        <v>197</v>
      </c>
      <c r="D173" s="33" t="s">
        <v>46</v>
      </c>
      <c r="E173" s="16"/>
      <c r="F173" s="19">
        <v>1200</v>
      </c>
      <c r="G173" s="27">
        <f t="shared" ref="G173:G190" si="5">+G172+E173-F173</f>
        <v>14603682.440000011</v>
      </c>
    </row>
    <row r="174" spans="2:7" ht="20.100000000000001" customHeight="1" x14ac:dyDescent="0.25">
      <c r="B174" s="32">
        <v>42642</v>
      </c>
      <c r="C174" s="33" t="s">
        <v>198</v>
      </c>
      <c r="D174" s="33" t="s">
        <v>260</v>
      </c>
      <c r="E174" s="16"/>
      <c r="F174" s="19">
        <v>294365</v>
      </c>
      <c r="G174" s="27">
        <f t="shared" si="5"/>
        <v>14309317.440000011</v>
      </c>
    </row>
    <row r="175" spans="2:7" ht="26.25" customHeight="1" x14ac:dyDescent="0.25">
      <c r="B175" s="32">
        <v>42642</v>
      </c>
      <c r="C175" s="33" t="s">
        <v>199</v>
      </c>
      <c r="D175" s="33" t="s">
        <v>224</v>
      </c>
      <c r="E175" s="16"/>
      <c r="F175" s="19">
        <v>1500</v>
      </c>
      <c r="G175" s="27">
        <f t="shared" si="5"/>
        <v>14307817.440000011</v>
      </c>
    </row>
    <row r="176" spans="2:7" ht="20.100000000000001" customHeight="1" x14ac:dyDescent="0.25">
      <c r="B176" s="32">
        <v>42642</v>
      </c>
      <c r="C176" s="33" t="s">
        <v>200</v>
      </c>
      <c r="D176" s="33" t="s">
        <v>223</v>
      </c>
      <c r="E176" s="16"/>
      <c r="F176" s="19">
        <v>7500</v>
      </c>
      <c r="G176" s="27">
        <f t="shared" si="5"/>
        <v>14300317.440000011</v>
      </c>
    </row>
    <row r="177" spans="2:7" ht="20.100000000000001" customHeight="1" x14ac:dyDescent="0.25">
      <c r="B177" s="33" t="s">
        <v>67</v>
      </c>
      <c r="C177" s="33" t="s">
        <v>201</v>
      </c>
      <c r="D177" s="33" t="s">
        <v>237</v>
      </c>
      <c r="E177" s="16"/>
      <c r="F177" s="19">
        <v>3000</v>
      </c>
      <c r="G177" s="27">
        <f t="shared" si="5"/>
        <v>14297317.440000011</v>
      </c>
    </row>
    <row r="178" spans="2:7" ht="20.100000000000001" customHeight="1" x14ac:dyDescent="0.25">
      <c r="B178" s="33" t="s">
        <v>67</v>
      </c>
      <c r="C178" s="33" t="s">
        <v>202</v>
      </c>
      <c r="D178" s="33" t="s">
        <v>257</v>
      </c>
      <c r="E178" s="16"/>
      <c r="F178" s="19">
        <v>1200</v>
      </c>
      <c r="G178" s="27">
        <f t="shared" si="5"/>
        <v>14296117.440000011</v>
      </c>
    </row>
    <row r="179" spans="2:7" ht="20.100000000000001" customHeight="1" x14ac:dyDescent="0.25">
      <c r="B179" s="33" t="s">
        <v>67</v>
      </c>
      <c r="C179" s="33" t="s">
        <v>203</v>
      </c>
      <c r="D179" s="33" t="s">
        <v>21</v>
      </c>
      <c r="E179" s="16"/>
      <c r="F179" s="19">
        <v>3900</v>
      </c>
      <c r="G179" s="27">
        <f t="shared" si="5"/>
        <v>14292217.440000011</v>
      </c>
    </row>
    <row r="180" spans="2:7" ht="21" customHeight="1" x14ac:dyDescent="0.25">
      <c r="B180" s="33" t="s">
        <v>67</v>
      </c>
      <c r="C180" s="33" t="s">
        <v>204</v>
      </c>
      <c r="D180" s="33" t="s">
        <v>249</v>
      </c>
      <c r="E180" s="16"/>
      <c r="F180" s="19">
        <v>2400</v>
      </c>
      <c r="G180" s="27">
        <f t="shared" si="5"/>
        <v>14289817.440000011</v>
      </c>
    </row>
    <row r="181" spans="2:7" ht="21" customHeight="1" x14ac:dyDescent="0.25">
      <c r="B181" s="33" t="s">
        <v>67</v>
      </c>
      <c r="C181" s="33" t="s">
        <v>205</v>
      </c>
      <c r="D181" s="33" t="s">
        <v>57</v>
      </c>
      <c r="E181" s="16"/>
      <c r="F181" s="19">
        <v>2400</v>
      </c>
      <c r="G181" s="27">
        <f t="shared" si="5"/>
        <v>14287417.440000011</v>
      </c>
    </row>
    <row r="182" spans="2:7" ht="27.6" customHeight="1" x14ac:dyDescent="0.25">
      <c r="B182" s="33" t="s">
        <v>67</v>
      </c>
      <c r="C182" s="33" t="s">
        <v>206</v>
      </c>
      <c r="D182" s="33" t="s">
        <v>23</v>
      </c>
      <c r="E182" s="16"/>
      <c r="F182" s="19">
        <v>1300</v>
      </c>
      <c r="G182" s="27">
        <f t="shared" si="5"/>
        <v>14286117.440000011</v>
      </c>
    </row>
    <row r="183" spans="2:7" ht="20.100000000000001" customHeight="1" x14ac:dyDescent="0.25">
      <c r="B183" s="33" t="s">
        <v>67</v>
      </c>
      <c r="C183" s="33" t="s">
        <v>207</v>
      </c>
      <c r="D183" s="33" t="s">
        <v>22</v>
      </c>
      <c r="E183" s="18"/>
      <c r="F183" s="19">
        <v>5360</v>
      </c>
      <c r="G183" s="27">
        <f t="shared" si="5"/>
        <v>14280757.440000011</v>
      </c>
    </row>
    <row r="184" spans="2:7" ht="20.100000000000001" customHeight="1" x14ac:dyDescent="0.25">
      <c r="B184" s="33" t="s">
        <v>67</v>
      </c>
      <c r="C184" s="33" t="s">
        <v>208</v>
      </c>
      <c r="D184" s="33" t="s">
        <v>41</v>
      </c>
      <c r="E184" s="10"/>
      <c r="F184" s="19">
        <v>3600</v>
      </c>
      <c r="G184" s="27">
        <f t="shared" si="5"/>
        <v>14277157.440000011</v>
      </c>
    </row>
    <row r="185" spans="2:7" ht="20.100000000000001" customHeight="1" x14ac:dyDescent="0.25">
      <c r="B185" s="33" t="s">
        <v>67</v>
      </c>
      <c r="C185" s="33" t="s">
        <v>209</v>
      </c>
      <c r="D185" s="33" t="s">
        <v>17</v>
      </c>
      <c r="E185" s="10"/>
      <c r="F185" s="19">
        <v>3600</v>
      </c>
      <c r="G185" s="27">
        <f t="shared" si="5"/>
        <v>14273557.440000011</v>
      </c>
    </row>
    <row r="186" spans="2:7" ht="20.100000000000001" customHeight="1" x14ac:dyDescent="0.25">
      <c r="B186" s="33" t="s">
        <v>67</v>
      </c>
      <c r="C186" s="33" t="s">
        <v>210</v>
      </c>
      <c r="D186" s="33" t="s">
        <v>28</v>
      </c>
      <c r="E186" s="10"/>
      <c r="F186" s="19">
        <v>40500</v>
      </c>
      <c r="G186" s="27">
        <f t="shared" si="5"/>
        <v>14233057.440000011</v>
      </c>
    </row>
    <row r="187" spans="2:7" ht="20.100000000000001" customHeight="1" x14ac:dyDescent="0.25">
      <c r="B187" s="33" t="s">
        <v>67</v>
      </c>
      <c r="C187" s="33" t="s">
        <v>211</v>
      </c>
      <c r="D187" s="33" t="s">
        <v>49</v>
      </c>
      <c r="E187" s="10"/>
      <c r="F187" s="19">
        <v>31400</v>
      </c>
      <c r="G187" s="27">
        <f t="shared" si="5"/>
        <v>14201657.440000011</v>
      </c>
    </row>
    <row r="188" spans="2:7" ht="20.100000000000001" customHeight="1" x14ac:dyDescent="0.25">
      <c r="B188" s="33" t="s">
        <v>67</v>
      </c>
      <c r="C188" s="33"/>
      <c r="D188" s="33" t="s">
        <v>61</v>
      </c>
      <c r="E188" s="10"/>
      <c r="F188" s="9">
        <f>30569.02+120+175+125</f>
        <v>30989.02</v>
      </c>
      <c r="G188" s="27">
        <f t="shared" si="5"/>
        <v>14170668.420000011</v>
      </c>
    </row>
    <row r="189" spans="2:7" ht="20.100000000000001" customHeight="1" x14ac:dyDescent="0.25">
      <c r="B189" s="33" t="s">
        <v>67</v>
      </c>
      <c r="C189" s="33"/>
      <c r="D189" s="33" t="s">
        <v>266</v>
      </c>
      <c r="E189" s="10"/>
      <c r="F189" s="9">
        <v>171702.48</v>
      </c>
      <c r="G189" s="27">
        <f t="shared" si="5"/>
        <v>13998965.940000011</v>
      </c>
    </row>
    <row r="190" spans="2:7" ht="20.100000000000001" customHeight="1" x14ac:dyDescent="0.25">
      <c r="B190" s="25"/>
      <c r="C190" s="31"/>
      <c r="D190" s="10"/>
      <c r="E190" s="9"/>
      <c r="F190" s="9"/>
      <c r="G190" s="27">
        <f t="shared" si="5"/>
        <v>13998965.940000011</v>
      </c>
    </row>
    <row r="191" spans="2:7" ht="20.100000000000001" customHeight="1" x14ac:dyDescent="0.25">
      <c r="B191" s="25"/>
      <c r="C191" s="31"/>
      <c r="D191" s="10"/>
      <c r="E191" s="9"/>
      <c r="F191" s="9"/>
      <c r="G191" s="27"/>
    </row>
    <row r="192" spans="2:7" ht="20.100000000000001" customHeight="1" x14ac:dyDescent="0.25">
      <c r="B192" s="10"/>
      <c r="C192" s="10"/>
      <c r="D192" s="10"/>
      <c r="E192" s="10"/>
      <c r="F192" s="9"/>
      <c r="G192" s="10"/>
    </row>
    <row r="193" spans="2:7" ht="20.100000000000001" customHeight="1" x14ac:dyDescent="0.25">
      <c r="B193" s="12"/>
      <c r="C193" s="12"/>
      <c r="D193" s="12"/>
      <c r="E193" s="12"/>
      <c r="F193" s="11"/>
      <c r="G193" s="12"/>
    </row>
    <row r="194" spans="2:7" ht="20.100000000000001" customHeight="1" x14ac:dyDescent="0.25">
      <c r="B194" s="12"/>
      <c r="C194" s="12"/>
      <c r="D194" s="12"/>
      <c r="E194" s="12"/>
      <c r="F194" s="11"/>
      <c r="G194" s="12"/>
    </row>
    <row r="195" spans="2:7" ht="20.100000000000001" customHeight="1" x14ac:dyDescent="0.25">
      <c r="B195" s="12"/>
      <c r="C195" s="12"/>
      <c r="D195" s="12"/>
      <c r="E195" s="12"/>
      <c r="F195" s="11"/>
      <c r="G195" s="12"/>
    </row>
    <row r="196" spans="2:7" ht="20.100000000000001" customHeight="1" x14ac:dyDescent="0.25">
      <c r="B196" s="12"/>
      <c r="C196" s="12"/>
      <c r="D196" s="12"/>
      <c r="E196" s="12"/>
      <c r="F196" s="11"/>
      <c r="G196" s="12"/>
    </row>
    <row r="197" spans="2:7" ht="20.100000000000001" customHeight="1" x14ac:dyDescent="0.25">
      <c r="B197" s="12"/>
      <c r="C197" s="12"/>
      <c r="D197" s="12"/>
      <c r="E197" s="12"/>
      <c r="F197" s="11"/>
      <c r="G197" s="12"/>
    </row>
    <row r="198" spans="2:7" ht="20.100000000000001" customHeight="1" x14ac:dyDescent="0.25">
      <c r="B198" s="12"/>
      <c r="C198" s="12"/>
      <c r="D198" s="12"/>
      <c r="E198" s="12"/>
      <c r="F198" s="11"/>
      <c r="G198" s="12"/>
    </row>
    <row r="199" spans="2:7" ht="20.100000000000001" customHeight="1" x14ac:dyDescent="0.25">
      <c r="B199" s="12"/>
      <c r="C199" s="12"/>
      <c r="D199" s="12"/>
      <c r="E199" s="12"/>
      <c r="F199" s="11"/>
      <c r="G199" s="12"/>
    </row>
    <row r="200" spans="2:7" ht="20.100000000000001" customHeight="1" x14ac:dyDescent="0.25">
      <c r="B200" s="12"/>
      <c r="C200" s="12"/>
      <c r="D200" s="12"/>
      <c r="E200" s="12"/>
      <c r="F200" s="11"/>
      <c r="G200" s="12"/>
    </row>
    <row r="201" spans="2:7" ht="20.100000000000001" customHeight="1" x14ac:dyDescent="0.25">
      <c r="B201" s="12"/>
      <c r="C201" s="12"/>
      <c r="D201" s="12"/>
      <c r="E201" s="12"/>
      <c r="F201" s="11"/>
      <c r="G201" s="12"/>
    </row>
    <row r="202" spans="2:7" ht="20.100000000000001" customHeight="1" x14ac:dyDescent="0.25">
      <c r="B202" s="12"/>
      <c r="C202" s="12"/>
      <c r="D202" s="12"/>
      <c r="E202" s="12"/>
      <c r="F202" s="11"/>
      <c r="G202" s="12"/>
    </row>
    <row r="203" spans="2:7" ht="20.100000000000001" customHeight="1" x14ac:dyDescent="0.25">
      <c r="B203" s="12"/>
      <c r="C203" s="12"/>
      <c r="D203" s="12"/>
      <c r="E203" s="12"/>
      <c r="F203" s="11"/>
      <c r="G203" s="12"/>
    </row>
    <row r="204" spans="2:7" ht="20.100000000000001" customHeight="1" x14ac:dyDescent="0.25">
      <c r="B204" s="12"/>
      <c r="C204" s="12"/>
      <c r="D204" s="12"/>
      <c r="E204" s="12"/>
      <c r="F204" s="11"/>
      <c r="G204" s="12"/>
    </row>
    <row r="205" spans="2:7" ht="20.100000000000001" customHeight="1" x14ac:dyDescent="0.25">
      <c r="B205" s="12"/>
      <c r="C205" s="12"/>
      <c r="D205" s="12"/>
      <c r="E205" s="12"/>
      <c r="F205" s="11"/>
      <c r="G205" s="12"/>
    </row>
    <row r="206" spans="2:7" ht="20.100000000000001" customHeight="1" x14ac:dyDescent="0.25">
      <c r="B206" s="12"/>
      <c r="C206" s="12"/>
      <c r="D206" s="12"/>
      <c r="E206" s="12"/>
      <c r="F206" s="11"/>
      <c r="G206" s="12"/>
    </row>
    <row r="207" spans="2:7" ht="20.100000000000001" customHeight="1" x14ac:dyDescent="0.25">
      <c r="B207" s="12"/>
      <c r="C207" s="12"/>
      <c r="D207" s="12"/>
      <c r="E207" s="12"/>
      <c r="F207" s="11"/>
      <c r="G207" s="12"/>
    </row>
    <row r="208" spans="2:7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</sheetData>
  <mergeCells count="12">
    <mergeCell ref="B3:G3"/>
    <mergeCell ref="B4:G4"/>
    <mergeCell ref="B5:G5"/>
    <mergeCell ref="B6:G6"/>
    <mergeCell ref="B7:G7"/>
    <mergeCell ref="B8:G8"/>
    <mergeCell ref="E11:G11"/>
    <mergeCell ref="B12:C12"/>
    <mergeCell ref="E12:F12"/>
    <mergeCell ref="B9:G9"/>
    <mergeCell ref="B10:G10"/>
    <mergeCell ref="B11:D11"/>
  </mergeCells>
  <pageMargins left="0.51181102362204722" right="0.5118110236220472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SEPTIEMBRE-2016</vt:lpstr>
      <vt:lpstr>'SEPTIEMBRE-2016'!Área_de_impresión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2016-10-04T15:17:48Z</cp:lastPrinted>
  <dcterms:created xsi:type="dcterms:W3CDTF">2016-05-03T18:22:36Z</dcterms:created>
  <dcterms:modified xsi:type="dcterms:W3CDTF">2019-04-03T19:50:50Z</dcterms:modified>
</cp:coreProperties>
</file>