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15360" windowHeight="7275"/>
  </bookViews>
  <sheets>
    <sheet name="octubre-2016" sheetId="1" r:id="rId1"/>
  </sheets>
  <definedNames>
    <definedName name="_xlnm.Print_Area" localSheetId="0">'octubre-2016'!$B$3:$G$153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4" i="1" l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G39" i="1" s="1"/>
  <c r="G40" i="1" s="1"/>
  <c r="G41" i="1" s="1"/>
  <c r="G42" i="1" s="1"/>
  <c r="G43" i="1" s="1"/>
  <c r="G44" i="1" s="1"/>
  <c r="G45" i="1" s="1"/>
  <c r="G46" i="1" s="1"/>
  <c r="G47" i="1" s="1"/>
  <c r="G48" i="1" s="1"/>
  <c r="G49" i="1" s="1"/>
  <c r="G50" i="1" s="1"/>
  <c r="G51" i="1" s="1"/>
  <c r="G52" i="1" s="1"/>
  <c r="G53" i="1" s="1"/>
  <c r="G54" i="1" s="1"/>
  <c r="G55" i="1" s="1"/>
  <c r="G56" i="1" s="1"/>
  <c r="G57" i="1" s="1"/>
  <c r="G58" i="1" s="1"/>
  <c r="G59" i="1" s="1"/>
  <c r="G60" i="1" s="1"/>
  <c r="G61" i="1" s="1"/>
  <c r="G62" i="1" s="1"/>
  <c r="G63" i="1" s="1"/>
  <c r="G64" i="1" s="1"/>
  <c r="G65" i="1" s="1"/>
  <c r="G66" i="1" s="1"/>
  <c r="G67" i="1" s="1"/>
  <c r="G68" i="1" s="1"/>
  <c r="G69" i="1" s="1"/>
  <c r="G70" i="1" s="1"/>
  <c r="G71" i="1" s="1"/>
  <c r="G72" i="1" s="1"/>
  <c r="G73" i="1" s="1"/>
  <c r="G74" i="1" s="1"/>
  <c r="G75" i="1" s="1"/>
  <c r="G76" i="1" s="1"/>
  <c r="G77" i="1" s="1"/>
  <c r="G78" i="1" s="1"/>
  <c r="G79" i="1" s="1"/>
  <c r="G80" i="1" s="1"/>
  <c r="G81" i="1" s="1"/>
  <c r="G82" i="1" s="1"/>
  <c r="G83" i="1" s="1"/>
  <c r="G84" i="1" s="1"/>
  <c r="G85" i="1" s="1"/>
  <c r="G86" i="1" s="1"/>
  <c r="G87" i="1" s="1"/>
  <c r="G88" i="1" s="1"/>
  <c r="G89" i="1" s="1"/>
  <c r="G90" i="1" s="1"/>
  <c r="G91" i="1" s="1"/>
  <c r="G92" i="1" s="1"/>
  <c r="G93" i="1" s="1"/>
  <c r="G94" i="1" s="1"/>
  <c r="G95" i="1" s="1"/>
  <c r="G96" i="1" s="1"/>
  <c r="G97" i="1" s="1"/>
  <c r="G98" i="1" s="1"/>
  <c r="G99" i="1" s="1"/>
  <c r="G100" i="1" s="1"/>
  <c r="G101" i="1" s="1"/>
  <c r="G102" i="1" s="1"/>
  <c r="G103" i="1" s="1"/>
  <c r="G104" i="1" s="1"/>
  <c r="G105" i="1" s="1"/>
  <c r="G106" i="1" s="1"/>
  <c r="G107" i="1" s="1"/>
  <c r="G108" i="1" s="1"/>
  <c r="G109" i="1" s="1"/>
  <c r="G110" i="1" s="1"/>
  <c r="G111" i="1" s="1"/>
  <c r="G112" i="1" s="1"/>
  <c r="G113" i="1" s="1"/>
  <c r="G114" i="1" s="1"/>
  <c r="G115" i="1" s="1"/>
  <c r="G116" i="1" s="1"/>
  <c r="G117" i="1" s="1"/>
  <c r="G118" i="1" s="1"/>
  <c r="G119" i="1" s="1"/>
  <c r="G120" i="1" s="1"/>
  <c r="G121" i="1" s="1"/>
  <c r="G122" i="1" s="1"/>
  <c r="G123" i="1" s="1"/>
  <c r="G124" i="1" s="1"/>
  <c r="G125" i="1" s="1"/>
  <c r="G126" i="1" s="1"/>
  <c r="G127" i="1" s="1"/>
  <c r="G128" i="1" s="1"/>
  <c r="G129" i="1" s="1"/>
  <c r="G130" i="1" s="1"/>
  <c r="G131" i="1" s="1"/>
  <c r="G132" i="1" s="1"/>
  <c r="G133" i="1" s="1"/>
  <c r="G134" i="1" s="1"/>
  <c r="G135" i="1" s="1"/>
  <c r="G136" i="1" s="1"/>
  <c r="G137" i="1" s="1"/>
  <c r="G138" i="1" s="1"/>
  <c r="G139" i="1" s="1"/>
  <c r="G140" i="1" s="1"/>
  <c r="G141" i="1" s="1"/>
  <c r="G142" i="1" s="1"/>
  <c r="G143" i="1" s="1"/>
  <c r="G144" i="1" s="1"/>
</calcChain>
</file>

<file path=xl/sharedStrings.xml><?xml version="1.0" encoding="utf-8"?>
<sst xmlns="http://schemas.openxmlformats.org/spreadsheetml/2006/main" count="262" uniqueCount="189">
  <si>
    <t>Fecha</t>
  </si>
  <si>
    <t>VICE-PRESIDENCIA DE LA REPUBLICA DOMINICANA</t>
  </si>
  <si>
    <t>Gabinete de Coodinacion de Politicas Sociales</t>
  </si>
  <si>
    <t>Programa Progresando Con Solidaridad</t>
  </si>
  <si>
    <t>"Año de la Atencion Integral a la Primera Infancia"</t>
  </si>
  <si>
    <t>Libro Banco</t>
  </si>
  <si>
    <t>NOMBRE DE LA CTA: PROGRESANDO CON SOLIDARIDAD-CENTROS TECNOLOGICOS COMUNITARIOS (CTC)</t>
  </si>
  <si>
    <t xml:space="preserve">Cuenta Bancaria No: </t>
  </si>
  <si>
    <t>240-016503-8</t>
  </si>
  <si>
    <t xml:space="preserve">Balance Inicial: </t>
  </si>
  <si>
    <t>No. Ck/Transf.</t>
  </si>
  <si>
    <t>Descripcion</t>
  </si>
  <si>
    <t>Debito</t>
  </si>
  <si>
    <t>Credito</t>
  </si>
  <si>
    <t>Balance</t>
  </si>
  <si>
    <t>ROSALIA LUNA RODRIGUEZ</t>
  </si>
  <si>
    <t>YAMIN PEREZ FILPO DE REINOSO</t>
  </si>
  <si>
    <t>RAFELINA INFANTE NUÑEZ</t>
  </si>
  <si>
    <t>PEDRO ALBERTO OZUNA</t>
  </si>
  <si>
    <t>VIAMAR, SA</t>
  </si>
  <si>
    <t>MIGUEL ROA FLORENTINO</t>
  </si>
  <si>
    <t>GERHARD EDUARDO DULUC LOPEZ</t>
  </si>
  <si>
    <t>RAFAEL BIENVENIDO ROMERO DIAZ</t>
  </si>
  <si>
    <t>LUIS ALFREDO BELEN DOMINGUEZ</t>
  </si>
  <si>
    <t>GZ SERVIGLOBAL, SRL</t>
  </si>
  <si>
    <t>ANABEL GUILLEN DE SANCHEZ</t>
  </si>
  <si>
    <t>EDUARDO RAMON SANCHEZ</t>
  </si>
  <si>
    <t>SILKGLOBAL DOMINICANA, CXA.</t>
  </si>
  <si>
    <t>EINSTEIN ALBERTO UREÑA NUÑEZ</t>
  </si>
  <si>
    <t>FUNDAPEC</t>
  </si>
  <si>
    <t>EDENORTE</t>
  </si>
  <si>
    <t>RAMON ARIEL VARGAS RODRIGUEZ</t>
  </si>
  <si>
    <t>SARAH ELISA REYES PEROZO</t>
  </si>
  <si>
    <t>EDEESTE</t>
  </si>
  <si>
    <t>MAYLENE SOLANGE PEREZ REYNOSO DE ARACHE</t>
  </si>
  <si>
    <t>YANIA DE JESUS LOPEZ VASQUEZ</t>
  </si>
  <si>
    <t>OSVALDO DAMIAN SERRANT HERNANDEZ</t>
  </si>
  <si>
    <t>EDDY ANTONIO SOSA PERALTA</t>
  </si>
  <si>
    <t>LUIS EDUARDO DE LEON MENDEZ</t>
  </si>
  <si>
    <t>NOEMI ESPINAL NUÑEZ</t>
  </si>
  <si>
    <t>ANDRY GALLARDO MARTE</t>
  </si>
  <si>
    <t>EMILIO PORFIRIO DOÑE PIÑA</t>
  </si>
  <si>
    <t>EDESUR</t>
  </si>
  <si>
    <t>ELVIN JOSE GARCIA SANCHEZ</t>
  </si>
  <si>
    <t>PEDRO ANTONIO TEJADA DE LOS SANTOS</t>
  </si>
  <si>
    <t>BIL ANTONIO INOA ALCANTARA</t>
  </si>
  <si>
    <t>CESARIO LUCIANO LUCIANO</t>
  </si>
  <si>
    <t>DANNY OMAR OGANDO FLORES</t>
  </si>
  <si>
    <t>RUTH ESTHER ROA LAGARES</t>
  </si>
  <si>
    <t>EVELYN  ALEXANDER BELL</t>
  </si>
  <si>
    <t>RAFAEL ELIAS GONZALEZ PERALTA</t>
  </si>
  <si>
    <t>ANGELA ZAPATA PEÑA</t>
  </si>
  <si>
    <t>LUISA MERCEDES JORGE GRULLON</t>
  </si>
  <si>
    <t>DANIA BRUNEQUILDA MENDEZ FERNANDEZ DE UBIERA</t>
  </si>
  <si>
    <t>TALLERES ORTIZ CARELA DIESEL, SRL</t>
  </si>
  <si>
    <t>TONER DEPOT INTERNATIONAL, SRL</t>
  </si>
  <si>
    <t>MIRLA ESTHER DE OLEO PEREZ</t>
  </si>
  <si>
    <t>23432 / 003265</t>
  </si>
  <si>
    <t>23433 / 003266</t>
  </si>
  <si>
    <t>23434 / 003267</t>
  </si>
  <si>
    <t>23435 / 003268</t>
  </si>
  <si>
    <t>23436 / 003269</t>
  </si>
  <si>
    <t>23437 / 003270</t>
  </si>
  <si>
    <t>23438 / 003271</t>
  </si>
  <si>
    <t>23467 / 003272</t>
  </si>
  <si>
    <t>23468 / 003273</t>
  </si>
  <si>
    <t>23472 / 003274</t>
  </si>
  <si>
    <t>23473 / 003275</t>
  </si>
  <si>
    <t>23474 / 003276</t>
  </si>
  <si>
    <t>23475 / 003277</t>
  </si>
  <si>
    <t>23476 / 003278</t>
  </si>
  <si>
    <t>23484 / 003279</t>
  </si>
  <si>
    <t>23485 / 003280</t>
  </si>
  <si>
    <t>23486 / 003281</t>
  </si>
  <si>
    <t>23487 / 003282</t>
  </si>
  <si>
    <t>23488 / 003283</t>
  </si>
  <si>
    <t>23507 / 003284</t>
  </si>
  <si>
    <t>23525 / 003285</t>
  </si>
  <si>
    <t>23526 / 003286</t>
  </si>
  <si>
    <t>23527 / 003287</t>
  </si>
  <si>
    <t>23528 / 003288</t>
  </si>
  <si>
    <t>23529 / 003289</t>
  </si>
  <si>
    <t>23530 / 003290</t>
  </si>
  <si>
    <t>23531 / 003291</t>
  </si>
  <si>
    <t>23532 / 003292</t>
  </si>
  <si>
    <t>23562 / 003293</t>
  </si>
  <si>
    <t>23563 / 003294</t>
  </si>
  <si>
    <t>23564 / 003295</t>
  </si>
  <si>
    <t>23565 / 003296</t>
  </si>
  <si>
    <t>23566 / 003297</t>
  </si>
  <si>
    <t>23582 / 003298</t>
  </si>
  <si>
    <t>23583 / 003299</t>
  </si>
  <si>
    <t>23584 / 003300</t>
  </si>
  <si>
    <t>23585 / 003301</t>
  </si>
  <si>
    <t>23597 / 003302</t>
  </si>
  <si>
    <t>23598 / 003303</t>
  </si>
  <si>
    <t>23599 / 003304</t>
  </si>
  <si>
    <t>23600 / 003305</t>
  </si>
  <si>
    <t>23616 / 003306</t>
  </si>
  <si>
    <t>23617 / 003307</t>
  </si>
  <si>
    <t>23618 / 003308</t>
  </si>
  <si>
    <t>23619 / 003309</t>
  </si>
  <si>
    <t>23620 / 003310</t>
  </si>
  <si>
    <t>23622 / 003312</t>
  </si>
  <si>
    <t>23658 / 003313</t>
  </si>
  <si>
    <t>23666 / 003314</t>
  </si>
  <si>
    <t>23683 / 003315</t>
  </si>
  <si>
    <t>23684 / 003316</t>
  </si>
  <si>
    <t>23685 / 003317</t>
  </si>
  <si>
    <t>23686 / 003318</t>
  </si>
  <si>
    <t>23687 / 003319</t>
  </si>
  <si>
    <t>23688 / 003320</t>
  </si>
  <si>
    <t>23712 / 003321</t>
  </si>
  <si>
    <t>23713 / 003322</t>
  </si>
  <si>
    <t>23726 / 003323</t>
  </si>
  <si>
    <t>23727 / 003324</t>
  </si>
  <si>
    <t>23728 / 003325</t>
  </si>
  <si>
    <t>23729 / 003326</t>
  </si>
  <si>
    <t>23730 / 003327</t>
  </si>
  <si>
    <t>23731 / 003328</t>
  </si>
  <si>
    <t>23740 / 003329</t>
  </si>
  <si>
    <t>23767 / 003330</t>
  </si>
  <si>
    <t>23768 / 003331</t>
  </si>
  <si>
    <t>23770 / 003332</t>
  </si>
  <si>
    <t>23771 / 003333</t>
  </si>
  <si>
    <t>23772 / 003334</t>
  </si>
  <si>
    <t>23773 / 003335</t>
  </si>
  <si>
    <t>23774 / 003336</t>
  </si>
  <si>
    <t>23775 / 003337</t>
  </si>
  <si>
    <t>23776 / 003338</t>
  </si>
  <si>
    <t>23781 / 003339</t>
  </si>
  <si>
    <t>23782 / 003340</t>
  </si>
  <si>
    <t>23784 / 003342</t>
  </si>
  <si>
    <t>23785 / 003343</t>
  </si>
  <si>
    <t>23786 / 003344</t>
  </si>
  <si>
    <t>23787 / 003345</t>
  </si>
  <si>
    <t>23788 / 003346</t>
  </si>
  <si>
    <t>23789 / 003347</t>
  </si>
  <si>
    <t>23790 / 003349</t>
  </si>
  <si>
    <t>23791 / 003350</t>
  </si>
  <si>
    <t>23793 / 003354</t>
  </si>
  <si>
    <t>23794 / 003355</t>
  </si>
  <si>
    <t>23795 / 003356</t>
  </si>
  <si>
    <t>23797 / 003358</t>
  </si>
  <si>
    <t>23798 / 003359</t>
  </si>
  <si>
    <t>23800 / 003361</t>
  </si>
  <si>
    <t>23801 / 003362</t>
  </si>
  <si>
    <t>23802 / 003363</t>
  </si>
  <si>
    <t>23803 / 003364</t>
  </si>
  <si>
    <t>23804 / 003365</t>
  </si>
  <si>
    <t>23805 / 003366</t>
  </si>
  <si>
    <t>23806 / 003367</t>
  </si>
  <si>
    <t>23807 / 003368</t>
  </si>
  <si>
    <t>23808 / 003369</t>
  </si>
  <si>
    <t>23809 / 003370</t>
  </si>
  <si>
    <t>11/10/2016</t>
  </si>
  <si>
    <t>14/10/2016</t>
  </si>
  <si>
    <t>26/10/2016</t>
  </si>
  <si>
    <t>27/10/2016</t>
  </si>
  <si>
    <t>CLARY HAYDEE DIAZ MINAYA</t>
  </si>
  <si>
    <t>DOMINGO CRUZ SOSA</t>
  </si>
  <si>
    <t>COMPAÑIA DOMINICANA DE TELEFONOS, S.A.</t>
  </si>
  <si>
    <t>INSTITUTO DE NORMAS TECNICAS DE COSTA RICA (INTECO)</t>
  </si>
  <si>
    <t>CECILIA YBELIS JIMENEZ PEREZ</t>
  </si>
  <si>
    <t>XIOMARI VELOZ D' LUJO FIESTA, SRL</t>
  </si>
  <si>
    <t>Runtime, SRL</t>
  </si>
  <si>
    <t>NAP DEL CARIBE, INC.</t>
  </si>
  <si>
    <t>AYUNTAMIENTO DEL DISTRITO NACIONAL</t>
  </si>
  <si>
    <t>EVEL SUPLIDORES, SRL.</t>
  </si>
  <si>
    <t>FABIO TAVARE CABRAL TRUJILLO</t>
  </si>
  <si>
    <t>DORIS LEONOR ESPINAL MARTINEZ</t>
  </si>
  <si>
    <t>CORPORACION DEL ACUEDUCTO Y ALCANTARRILLADO DE SANTO DOMINGO.</t>
  </si>
  <si>
    <t>SDM GROUP, SRL</t>
  </si>
  <si>
    <t>CARLOS EDUARDO PEÑA LOPEZ</t>
  </si>
  <si>
    <t>MARIANA DEL CARMEN MEJIA GONZALEZ</t>
  </si>
  <si>
    <t>COMPAÑIA LUZ Y FUERZA DE LAS TERRENAS, SA.</t>
  </si>
  <si>
    <t>PLAZA NACO HOTEL, SRL</t>
  </si>
  <si>
    <t>IMPRESOS VP, SRL</t>
  </si>
  <si>
    <t>KELVIN ORIOLIS ALCANTARA DIAZ</t>
  </si>
  <si>
    <t>CARGOS BANCARIOS</t>
  </si>
  <si>
    <t>TRANFERENCIA A TERCEROS</t>
  </si>
  <si>
    <t>Del  01 al 31  de OCTUBRE-del 2016</t>
  </si>
  <si>
    <t>23782 / 003341</t>
  </si>
  <si>
    <t>DEPOSITO</t>
  </si>
  <si>
    <t>TRANSFERENCIA CUOTA SEPT-16</t>
  </si>
  <si>
    <t>TRANSFERENCIA A TERCEROS</t>
  </si>
  <si>
    <t>TRANSFERENCIA NOMINA CTCs.</t>
  </si>
  <si>
    <t>REINTEGRO CK. ANULADO</t>
  </si>
  <si>
    <t>CENTROS TECNOLOGICOS COMUNITARIOS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</si>
</sst>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b/>
      <sz val="18"/>
      <color indexed="8"/>
      <name val="Arial"/>
      <family val="2"/>
    </font>
    <font>
      <b/>
      <sz val="16"/>
      <color indexed="8"/>
      <name val="Arial"/>
      <family val="2"/>
    </font>
    <font>
      <sz val="14"/>
      <color indexed="8"/>
      <name val="Arial Black"/>
      <family val="2"/>
    </font>
    <font>
      <b/>
      <i/>
      <sz val="14"/>
      <name val="Arial"/>
      <family val="2"/>
    </font>
    <font>
      <b/>
      <sz val="18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10"/>
      <color theme="1"/>
      <name val="Calibri"/>
      <family val="2"/>
      <scheme val="minor"/>
    </font>
    <font>
      <b/>
      <sz val="10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</font>
    <font>
      <sz val="1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4" fontId="0" fillId="0" borderId="0" xfId="0" applyNumberFormat="1"/>
    <xf numFmtId="0" fontId="7" fillId="3" borderId="7" xfId="0" applyFont="1" applyFill="1" applyBorder="1" applyAlignment="1">
      <alignment horizontal="center" vertical="center" wrapText="1"/>
    </xf>
    <xf numFmtId="4" fontId="8" fillId="3" borderId="0" xfId="0" applyNumberFormat="1" applyFont="1" applyFill="1"/>
    <xf numFmtId="0" fontId="7" fillId="3" borderId="9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4" fontId="7" fillId="3" borderId="2" xfId="0" applyNumberFormat="1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0" fillId="5" borderId="0" xfId="0" applyFill="1"/>
    <xf numFmtId="0" fontId="9" fillId="6" borderId="1" xfId="0" applyFont="1" applyFill="1" applyBorder="1" applyAlignment="1">
      <alignment horizontal="center" vertical="center" wrapText="1"/>
    </xf>
    <xf numFmtId="4" fontId="9" fillId="6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top" wrapText="1"/>
    </xf>
    <xf numFmtId="4" fontId="10" fillId="0" borderId="1" xfId="0" applyNumberFormat="1" applyFont="1" applyBorder="1" applyAlignment="1">
      <alignment horizontal="right" vertical="top" wrapText="1"/>
    </xf>
    <xf numFmtId="4" fontId="10" fillId="0" borderId="16" xfId="0" applyNumberFormat="1" applyFont="1" applyBorder="1" applyAlignment="1">
      <alignment vertical="top" wrapText="1"/>
    </xf>
    <xf numFmtId="4" fontId="10" fillId="0" borderId="1" xfId="0" applyNumberFormat="1" applyFont="1" applyBorder="1" applyAlignment="1">
      <alignment vertical="top" wrapText="1"/>
    </xf>
    <xf numFmtId="0" fontId="10" fillId="0" borderId="1" xfId="0" applyFont="1" applyBorder="1" applyAlignment="1">
      <alignment horizontal="left" vertical="top" wrapText="1" readingOrder="1"/>
    </xf>
    <xf numFmtId="4" fontId="11" fillId="0" borderId="1" xfId="0" applyNumberFormat="1" applyFont="1" applyBorder="1" applyAlignment="1">
      <alignment vertical="top"/>
    </xf>
    <xf numFmtId="4" fontId="11" fillId="0" borderId="1" xfId="0" applyNumberFormat="1" applyFont="1" applyBorder="1" applyAlignment="1">
      <alignment vertical="top" wrapText="1"/>
    </xf>
    <xf numFmtId="4" fontId="12" fillId="0" borderId="1" xfId="0" applyNumberFormat="1" applyFont="1" applyBorder="1" applyAlignment="1">
      <alignment vertical="top" wrapText="1"/>
    </xf>
    <xf numFmtId="0" fontId="11" fillId="0" borderId="1" xfId="0" applyFont="1" applyBorder="1"/>
    <xf numFmtId="4" fontId="11" fillId="0" borderId="1" xfId="0" applyNumberFormat="1" applyFont="1" applyBorder="1"/>
    <xf numFmtId="14" fontId="10" fillId="0" borderId="1" xfId="0" applyNumberFormat="1" applyFont="1" applyBorder="1" applyAlignment="1">
      <alignment horizontal="left" vertical="top" wrapText="1"/>
    </xf>
    <xf numFmtId="4" fontId="12" fillId="6" borderId="1" xfId="0" applyNumberFormat="1" applyFont="1" applyFill="1" applyBorder="1" applyAlignment="1">
      <alignment horizontal="center" vertical="center" wrapText="1"/>
    </xf>
    <xf numFmtId="0" fontId="0" fillId="0" borderId="1" xfId="0" applyBorder="1"/>
    <xf numFmtId="4" fontId="0" fillId="0" borderId="1" xfId="0" applyNumberFormat="1" applyBorder="1"/>
    <xf numFmtId="14" fontId="11" fillId="0" borderId="1" xfId="0" applyNumberFormat="1" applyFont="1" applyBorder="1" applyAlignment="1">
      <alignment horizontal="left"/>
    </xf>
    <xf numFmtId="4" fontId="7" fillId="6" borderId="0" xfId="0" applyNumberFormat="1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52"/>
  <sheetViews>
    <sheetView showGridLines="0" tabSelected="1" workbookViewId="0">
      <selection activeCell="A145" sqref="A145"/>
    </sheetView>
  </sheetViews>
  <sheetFormatPr baseColWidth="10" defaultRowHeight="15" x14ac:dyDescent="0.25"/>
  <cols>
    <col min="2" max="2" width="14.28515625" customWidth="1"/>
    <col min="3" max="3" width="18.42578125" customWidth="1"/>
    <col min="4" max="4" width="42.5703125" customWidth="1"/>
    <col min="5" max="5" width="13.42578125" customWidth="1"/>
    <col min="6" max="6" width="16.140625" style="1" customWidth="1"/>
    <col min="7" max="7" width="20.140625" customWidth="1"/>
  </cols>
  <sheetData>
    <row r="1" spans="2:7" x14ac:dyDescent="0.25">
      <c r="F1" s="27"/>
    </row>
    <row r="3" spans="2:7" ht="23.25" x14ac:dyDescent="0.35">
      <c r="B3" s="39" t="s">
        <v>1</v>
      </c>
      <c r="C3" s="39"/>
      <c r="D3" s="39"/>
      <c r="E3" s="39"/>
      <c r="F3" s="39"/>
      <c r="G3" s="39"/>
    </row>
    <row r="4" spans="2:7" ht="22.9" customHeight="1" x14ac:dyDescent="0.3">
      <c r="B4" s="40" t="s">
        <v>2</v>
      </c>
      <c r="C4" s="40"/>
      <c r="D4" s="40"/>
      <c r="E4" s="40"/>
      <c r="F4" s="40"/>
      <c r="G4" s="40"/>
    </row>
    <row r="5" spans="2:7" ht="22.5" x14ac:dyDescent="0.45">
      <c r="B5" s="41" t="s">
        <v>3</v>
      </c>
      <c r="C5" s="41"/>
      <c r="D5" s="41"/>
      <c r="E5" s="41"/>
      <c r="F5" s="41"/>
      <c r="G5" s="41"/>
    </row>
    <row r="6" spans="2:7" ht="18.75" x14ac:dyDescent="0.25">
      <c r="B6" s="42" t="s">
        <v>4</v>
      </c>
      <c r="C6" s="42"/>
      <c r="D6" s="42"/>
      <c r="E6" s="42"/>
      <c r="F6" s="42"/>
      <c r="G6" s="42"/>
    </row>
    <row r="7" spans="2:7" ht="23.25" x14ac:dyDescent="0.25">
      <c r="B7" s="43" t="s">
        <v>5</v>
      </c>
      <c r="C7" s="43"/>
      <c r="D7" s="43"/>
      <c r="E7" s="43"/>
      <c r="F7" s="43"/>
      <c r="G7" s="43"/>
    </row>
    <row r="8" spans="2:7" ht="18" x14ac:dyDescent="0.25">
      <c r="B8" s="28" t="s">
        <v>181</v>
      </c>
      <c r="C8" s="28"/>
      <c r="D8" s="28"/>
      <c r="E8" s="28"/>
      <c r="F8" s="28"/>
      <c r="G8" s="28"/>
    </row>
    <row r="9" spans="2:7" ht="18" x14ac:dyDescent="0.25">
      <c r="B9" s="28" t="s">
        <v>188</v>
      </c>
      <c r="C9" s="28"/>
      <c r="D9" s="28"/>
      <c r="E9" s="28"/>
      <c r="F9" s="28"/>
      <c r="G9" s="28"/>
    </row>
    <row r="10" spans="2:7" ht="15.75" thickBot="1" x14ac:dyDescent="0.3">
      <c r="B10" s="35" t="s">
        <v>6</v>
      </c>
      <c r="C10" s="35"/>
      <c r="D10" s="35"/>
      <c r="E10" s="35"/>
      <c r="F10" s="35"/>
      <c r="G10" s="35"/>
    </row>
    <row r="11" spans="2:7" x14ac:dyDescent="0.25">
      <c r="B11" s="36" t="s">
        <v>7</v>
      </c>
      <c r="C11" s="37"/>
      <c r="D11" s="38"/>
      <c r="E11" s="29" t="s">
        <v>8</v>
      </c>
      <c r="F11" s="30"/>
      <c r="G11" s="31"/>
    </row>
    <row r="12" spans="2:7" ht="21.6" customHeight="1" thickBot="1" x14ac:dyDescent="0.3">
      <c r="B12" s="32"/>
      <c r="C12" s="33"/>
      <c r="D12" s="2"/>
      <c r="E12" s="34" t="s">
        <v>9</v>
      </c>
      <c r="F12" s="34"/>
      <c r="G12" s="3">
        <v>13998965.939999999</v>
      </c>
    </row>
    <row r="13" spans="2:7" ht="21.6" customHeight="1" x14ac:dyDescent="0.25">
      <c r="B13" s="4" t="s">
        <v>0</v>
      </c>
      <c r="C13" s="5" t="s">
        <v>10</v>
      </c>
      <c r="D13" s="6" t="s">
        <v>11</v>
      </c>
      <c r="E13" s="6" t="s">
        <v>12</v>
      </c>
      <c r="F13" s="7" t="s">
        <v>13</v>
      </c>
      <c r="G13" s="8" t="s">
        <v>14</v>
      </c>
    </row>
    <row r="14" spans="2:7" ht="21.6" customHeight="1" x14ac:dyDescent="0.25">
      <c r="B14" s="22">
        <v>42646</v>
      </c>
      <c r="C14" s="12"/>
      <c r="D14" s="12" t="s">
        <v>183</v>
      </c>
      <c r="E14" s="23">
        <v>186</v>
      </c>
      <c r="F14" s="13"/>
      <c r="G14" s="11">
        <f>+G12+E14-F14</f>
        <v>13999151.939999999</v>
      </c>
    </row>
    <row r="15" spans="2:7" ht="26.25" customHeight="1" x14ac:dyDescent="0.25">
      <c r="B15" s="22">
        <v>42646</v>
      </c>
      <c r="C15" s="12" t="s">
        <v>57</v>
      </c>
      <c r="D15" s="12" t="s">
        <v>53</v>
      </c>
      <c r="E15" s="10"/>
      <c r="F15" s="13">
        <v>3060</v>
      </c>
      <c r="G15" s="11">
        <f>+G14+E15-F15</f>
        <v>13996091.939999999</v>
      </c>
    </row>
    <row r="16" spans="2:7" s="9" customFormat="1" ht="21.6" customHeight="1" x14ac:dyDescent="0.25">
      <c r="B16" s="22">
        <v>42646</v>
      </c>
      <c r="C16" s="12" t="s">
        <v>58</v>
      </c>
      <c r="D16" s="12" t="s">
        <v>38</v>
      </c>
      <c r="E16" s="14"/>
      <c r="F16" s="13">
        <v>8260</v>
      </c>
      <c r="G16" s="11">
        <f t="shared" ref="G16:G79" si="0">+G15+E16-F16</f>
        <v>13987831.939999999</v>
      </c>
    </row>
    <row r="17" spans="2:7" s="9" customFormat="1" ht="21.6" customHeight="1" x14ac:dyDescent="0.25">
      <c r="B17" s="22">
        <v>42646</v>
      </c>
      <c r="C17" s="12" t="s">
        <v>59</v>
      </c>
      <c r="D17" s="12" t="s">
        <v>39</v>
      </c>
      <c r="E17" s="15"/>
      <c r="F17" s="13">
        <v>1000</v>
      </c>
      <c r="G17" s="11">
        <f t="shared" si="0"/>
        <v>13986831.939999999</v>
      </c>
    </row>
    <row r="18" spans="2:7" s="9" customFormat="1" ht="21.6" customHeight="1" x14ac:dyDescent="0.25">
      <c r="B18" s="22">
        <v>42646</v>
      </c>
      <c r="C18" s="12" t="s">
        <v>60</v>
      </c>
      <c r="D18" s="12" t="s">
        <v>32</v>
      </c>
      <c r="E18" s="15"/>
      <c r="F18" s="13">
        <v>2500</v>
      </c>
      <c r="G18" s="11">
        <f t="shared" si="0"/>
        <v>13984331.939999999</v>
      </c>
    </row>
    <row r="19" spans="2:7" s="9" customFormat="1" ht="21.6" customHeight="1" x14ac:dyDescent="0.25">
      <c r="B19" s="22">
        <v>42646</v>
      </c>
      <c r="C19" s="12" t="s">
        <v>61</v>
      </c>
      <c r="D19" s="12" t="s">
        <v>34</v>
      </c>
      <c r="E19" s="15"/>
      <c r="F19" s="13">
        <v>2400</v>
      </c>
      <c r="G19" s="11">
        <f t="shared" si="0"/>
        <v>13981931.939999999</v>
      </c>
    </row>
    <row r="20" spans="2:7" s="9" customFormat="1" ht="21.6" customHeight="1" x14ac:dyDescent="0.25">
      <c r="B20" s="22">
        <v>42646</v>
      </c>
      <c r="C20" s="12" t="s">
        <v>62</v>
      </c>
      <c r="D20" s="12" t="s">
        <v>159</v>
      </c>
      <c r="E20" s="15"/>
      <c r="F20" s="13">
        <v>1100</v>
      </c>
      <c r="G20" s="11">
        <f t="shared" si="0"/>
        <v>13980831.939999999</v>
      </c>
    </row>
    <row r="21" spans="2:7" ht="20.100000000000001" customHeight="1" x14ac:dyDescent="0.25">
      <c r="B21" s="22">
        <v>42646</v>
      </c>
      <c r="C21" s="12" t="s">
        <v>63</v>
      </c>
      <c r="D21" s="12" t="s">
        <v>37</v>
      </c>
      <c r="E21" s="15"/>
      <c r="F21" s="13">
        <v>3550</v>
      </c>
      <c r="G21" s="11">
        <f t="shared" si="0"/>
        <v>13977281.939999999</v>
      </c>
    </row>
    <row r="22" spans="2:7" ht="20.100000000000001" customHeight="1" x14ac:dyDescent="0.25">
      <c r="B22" s="22">
        <v>42647</v>
      </c>
      <c r="C22" s="12" t="s">
        <v>64</v>
      </c>
      <c r="D22" s="12" t="s">
        <v>160</v>
      </c>
      <c r="E22" s="15"/>
      <c r="F22" s="13">
        <v>3060</v>
      </c>
      <c r="G22" s="11">
        <f t="shared" si="0"/>
        <v>13974221.939999999</v>
      </c>
    </row>
    <row r="23" spans="2:7" ht="22.9" customHeight="1" x14ac:dyDescent="0.25">
      <c r="B23" s="22">
        <v>42647</v>
      </c>
      <c r="C23" s="12" t="s">
        <v>65</v>
      </c>
      <c r="D23" s="12" t="s">
        <v>161</v>
      </c>
      <c r="E23" s="15"/>
      <c r="F23" s="13">
        <v>74062.399999999994</v>
      </c>
      <c r="G23" s="11">
        <f t="shared" si="0"/>
        <v>13900159.539999999</v>
      </c>
    </row>
    <row r="24" spans="2:7" ht="20.25" customHeight="1" x14ac:dyDescent="0.25">
      <c r="B24" s="22">
        <v>42647</v>
      </c>
      <c r="C24" s="12" t="s">
        <v>66</v>
      </c>
      <c r="D24" s="12" t="s">
        <v>56</v>
      </c>
      <c r="E24" s="15"/>
      <c r="F24" s="13">
        <v>3500</v>
      </c>
      <c r="G24" s="11">
        <f t="shared" si="0"/>
        <v>13896659.539999999</v>
      </c>
    </row>
    <row r="25" spans="2:7" ht="20.100000000000001" customHeight="1" x14ac:dyDescent="0.25">
      <c r="B25" s="22">
        <v>42647</v>
      </c>
      <c r="C25" s="12" t="s">
        <v>67</v>
      </c>
      <c r="D25" s="12" t="s">
        <v>39</v>
      </c>
      <c r="E25" s="15"/>
      <c r="F25" s="13">
        <v>2500</v>
      </c>
      <c r="G25" s="11">
        <f t="shared" si="0"/>
        <v>13894159.539999999</v>
      </c>
    </row>
    <row r="26" spans="2:7" ht="20.100000000000001" customHeight="1" x14ac:dyDescent="0.25">
      <c r="B26" s="22">
        <v>42647</v>
      </c>
      <c r="C26" s="12" t="s">
        <v>68</v>
      </c>
      <c r="D26" s="12" t="s">
        <v>32</v>
      </c>
      <c r="E26" s="15"/>
      <c r="F26" s="13">
        <v>2500</v>
      </c>
      <c r="G26" s="11">
        <f t="shared" si="0"/>
        <v>13891659.539999999</v>
      </c>
    </row>
    <row r="27" spans="2:7" ht="28.15" customHeight="1" x14ac:dyDescent="0.25">
      <c r="B27" s="22">
        <v>42647</v>
      </c>
      <c r="C27" s="12" t="s">
        <v>69</v>
      </c>
      <c r="D27" s="16" t="s">
        <v>162</v>
      </c>
      <c r="E27" s="15"/>
      <c r="F27" s="13">
        <v>235908.75</v>
      </c>
      <c r="G27" s="11">
        <f t="shared" si="0"/>
        <v>13655750.789999999</v>
      </c>
    </row>
    <row r="28" spans="2:7" ht="26.25" customHeight="1" x14ac:dyDescent="0.25">
      <c r="B28" s="22">
        <v>42647</v>
      </c>
      <c r="C28" s="12" t="s">
        <v>70</v>
      </c>
      <c r="D28" s="12" t="s">
        <v>53</v>
      </c>
      <c r="E28" s="15"/>
      <c r="F28" s="13">
        <v>4560</v>
      </c>
      <c r="G28" s="11">
        <f t="shared" si="0"/>
        <v>13651190.789999999</v>
      </c>
    </row>
    <row r="29" spans="2:7" ht="20.100000000000001" customHeight="1" x14ac:dyDescent="0.25">
      <c r="B29" s="22">
        <v>42648</v>
      </c>
      <c r="C29" s="12" t="s">
        <v>71</v>
      </c>
      <c r="D29" s="12" t="s">
        <v>15</v>
      </c>
      <c r="E29" s="17"/>
      <c r="F29" s="13">
        <v>66000</v>
      </c>
      <c r="G29" s="11">
        <f t="shared" si="0"/>
        <v>13585190.789999999</v>
      </c>
    </row>
    <row r="30" spans="2:7" ht="20.100000000000001" customHeight="1" x14ac:dyDescent="0.25">
      <c r="B30" s="22">
        <v>42648</v>
      </c>
      <c r="C30" s="12" t="s">
        <v>72</v>
      </c>
      <c r="D30" s="12" t="s">
        <v>41</v>
      </c>
      <c r="E30" s="15"/>
      <c r="F30" s="13">
        <v>3500</v>
      </c>
      <c r="G30" s="11">
        <f t="shared" si="0"/>
        <v>13581690.789999999</v>
      </c>
    </row>
    <row r="31" spans="2:7" ht="20.100000000000001" customHeight="1" x14ac:dyDescent="0.25">
      <c r="B31" s="22">
        <v>42648</v>
      </c>
      <c r="C31" s="12" t="s">
        <v>73</v>
      </c>
      <c r="D31" s="12" t="s">
        <v>159</v>
      </c>
      <c r="E31" s="15"/>
      <c r="F31" s="13">
        <v>10500</v>
      </c>
      <c r="G31" s="11">
        <f t="shared" si="0"/>
        <v>13571190.789999999</v>
      </c>
    </row>
    <row r="32" spans="2:7" ht="20.100000000000001" customHeight="1" x14ac:dyDescent="0.25">
      <c r="B32" s="22">
        <v>42648</v>
      </c>
      <c r="C32" s="12" t="s">
        <v>74</v>
      </c>
      <c r="D32" s="12" t="s">
        <v>20</v>
      </c>
      <c r="E32" s="15"/>
      <c r="F32" s="13">
        <v>2860</v>
      </c>
      <c r="G32" s="11">
        <f t="shared" si="0"/>
        <v>13568330.789999999</v>
      </c>
    </row>
    <row r="33" spans="2:7" ht="19.5" customHeight="1" x14ac:dyDescent="0.25">
      <c r="B33" s="22">
        <v>42648</v>
      </c>
      <c r="C33" s="12" t="s">
        <v>75</v>
      </c>
      <c r="D33" s="12" t="s">
        <v>37</v>
      </c>
      <c r="E33" s="15"/>
      <c r="F33" s="13">
        <v>3000</v>
      </c>
      <c r="G33" s="11">
        <f t="shared" si="0"/>
        <v>13565330.789999999</v>
      </c>
    </row>
    <row r="34" spans="2:7" ht="19.5" customHeight="1" x14ac:dyDescent="0.25">
      <c r="B34" s="22">
        <v>42648</v>
      </c>
      <c r="C34" s="12"/>
      <c r="D34" s="12" t="s">
        <v>180</v>
      </c>
      <c r="E34" s="15"/>
      <c r="F34" s="13">
        <v>21300</v>
      </c>
      <c r="G34" s="11">
        <f t="shared" si="0"/>
        <v>13544030.789999999</v>
      </c>
    </row>
    <row r="35" spans="2:7" ht="19.5" customHeight="1" x14ac:dyDescent="0.25">
      <c r="B35" s="22">
        <v>42648</v>
      </c>
      <c r="C35" s="12"/>
      <c r="D35" s="12" t="s">
        <v>180</v>
      </c>
      <c r="E35" s="15"/>
      <c r="F35" s="13">
        <v>18800</v>
      </c>
      <c r="G35" s="11">
        <f t="shared" si="0"/>
        <v>13525230.789999999</v>
      </c>
    </row>
    <row r="36" spans="2:7" ht="19.5" customHeight="1" x14ac:dyDescent="0.25">
      <c r="B36" s="22">
        <v>42648</v>
      </c>
      <c r="C36" s="12"/>
      <c r="D36" s="12" t="s">
        <v>180</v>
      </c>
      <c r="E36" s="15"/>
      <c r="F36" s="13">
        <v>12944</v>
      </c>
      <c r="G36" s="11">
        <f t="shared" si="0"/>
        <v>13512286.789999999</v>
      </c>
    </row>
    <row r="37" spans="2:7" ht="19.5" customHeight="1" x14ac:dyDescent="0.25">
      <c r="B37" s="22">
        <v>42650</v>
      </c>
      <c r="C37" s="12">
        <v>197427373</v>
      </c>
      <c r="D37" s="12" t="s">
        <v>183</v>
      </c>
      <c r="E37" s="15">
        <v>49000</v>
      </c>
      <c r="F37" s="13"/>
      <c r="G37" s="11">
        <f t="shared" si="0"/>
        <v>13561286.789999999</v>
      </c>
    </row>
    <row r="38" spans="2:7" ht="20.100000000000001" customHeight="1" x14ac:dyDescent="0.25">
      <c r="B38" s="22">
        <v>42650</v>
      </c>
      <c r="C38" s="12" t="s">
        <v>76</v>
      </c>
      <c r="D38" s="12" t="s">
        <v>33</v>
      </c>
      <c r="E38" s="15"/>
      <c r="F38" s="13">
        <v>44662.02</v>
      </c>
      <c r="G38" s="11">
        <f t="shared" si="0"/>
        <v>13516624.77</v>
      </c>
    </row>
    <row r="39" spans="2:7" ht="17.25" customHeight="1" x14ac:dyDescent="0.25">
      <c r="B39" s="22">
        <v>42650</v>
      </c>
      <c r="C39" s="12" t="s">
        <v>77</v>
      </c>
      <c r="D39" s="12" t="s">
        <v>36</v>
      </c>
      <c r="E39" s="15"/>
      <c r="F39" s="13">
        <v>8220</v>
      </c>
      <c r="G39" s="11">
        <f t="shared" si="0"/>
        <v>13508404.77</v>
      </c>
    </row>
    <row r="40" spans="2:7" ht="20.100000000000001" customHeight="1" x14ac:dyDescent="0.25">
      <c r="B40" s="22">
        <v>42650</v>
      </c>
      <c r="C40" s="12" t="s">
        <v>78</v>
      </c>
      <c r="D40" s="12" t="s">
        <v>20</v>
      </c>
      <c r="E40" s="15"/>
      <c r="F40" s="13">
        <v>13440</v>
      </c>
      <c r="G40" s="11">
        <f t="shared" si="0"/>
        <v>13494964.77</v>
      </c>
    </row>
    <row r="41" spans="2:7" ht="20.100000000000001" customHeight="1" x14ac:dyDescent="0.25">
      <c r="B41" s="22">
        <v>42650</v>
      </c>
      <c r="C41" s="12" t="s">
        <v>79</v>
      </c>
      <c r="D41" s="12" t="s">
        <v>42</v>
      </c>
      <c r="E41" s="15"/>
      <c r="F41" s="13">
        <v>583558.74</v>
      </c>
      <c r="G41" s="11">
        <f t="shared" si="0"/>
        <v>12911406.029999999</v>
      </c>
    </row>
    <row r="42" spans="2:7" ht="20.100000000000001" customHeight="1" x14ac:dyDescent="0.25">
      <c r="B42" s="22">
        <v>42650</v>
      </c>
      <c r="C42" s="12" t="s">
        <v>80</v>
      </c>
      <c r="D42" s="12" t="s">
        <v>31</v>
      </c>
      <c r="E42" s="15"/>
      <c r="F42" s="13">
        <v>25655</v>
      </c>
      <c r="G42" s="11">
        <f t="shared" si="0"/>
        <v>12885751.029999999</v>
      </c>
    </row>
    <row r="43" spans="2:7" ht="20.100000000000001" customHeight="1" x14ac:dyDescent="0.25">
      <c r="B43" s="22">
        <v>42650</v>
      </c>
      <c r="C43" s="12" t="s">
        <v>81</v>
      </c>
      <c r="D43" s="12" t="s">
        <v>21</v>
      </c>
      <c r="E43" s="15"/>
      <c r="F43" s="13">
        <v>85800</v>
      </c>
      <c r="G43" s="11">
        <f t="shared" si="0"/>
        <v>12799951.029999999</v>
      </c>
    </row>
    <row r="44" spans="2:7" ht="20.100000000000001" customHeight="1" x14ac:dyDescent="0.25">
      <c r="B44" s="22">
        <v>42650</v>
      </c>
      <c r="C44" s="12" t="s">
        <v>82</v>
      </c>
      <c r="D44" s="12" t="s">
        <v>15</v>
      </c>
      <c r="E44" s="15"/>
      <c r="F44" s="13">
        <v>54390.3</v>
      </c>
      <c r="G44" s="11">
        <f t="shared" si="0"/>
        <v>12745560.729999999</v>
      </c>
    </row>
    <row r="45" spans="2:7" ht="20.100000000000001" customHeight="1" x14ac:dyDescent="0.25">
      <c r="B45" s="22">
        <v>42650</v>
      </c>
      <c r="C45" s="12" t="s">
        <v>83</v>
      </c>
      <c r="D45" s="12" t="s">
        <v>23</v>
      </c>
      <c r="E45" s="15"/>
      <c r="F45" s="13">
        <v>4390</v>
      </c>
      <c r="G45" s="11">
        <f t="shared" si="0"/>
        <v>12741170.729999999</v>
      </c>
    </row>
    <row r="46" spans="2:7" ht="20.100000000000001" customHeight="1" x14ac:dyDescent="0.25">
      <c r="B46" s="22">
        <v>42650</v>
      </c>
      <c r="C46" s="12" t="s">
        <v>84</v>
      </c>
      <c r="D46" s="12" t="s">
        <v>27</v>
      </c>
      <c r="E46" s="15"/>
      <c r="F46" s="13">
        <v>87403.95</v>
      </c>
      <c r="G46" s="11">
        <f t="shared" si="0"/>
        <v>12653766.779999999</v>
      </c>
    </row>
    <row r="47" spans="2:7" ht="20.100000000000001" customHeight="1" x14ac:dyDescent="0.25">
      <c r="B47" s="22">
        <v>42653</v>
      </c>
      <c r="C47" s="12" t="s">
        <v>85</v>
      </c>
      <c r="D47" s="12" t="s">
        <v>29</v>
      </c>
      <c r="E47" s="15"/>
      <c r="F47" s="13">
        <v>7550</v>
      </c>
      <c r="G47" s="11">
        <f t="shared" si="0"/>
        <v>12646216.779999999</v>
      </c>
    </row>
    <row r="48" spans="2:7" ht="20.100000000000001" customHeight="1" x14ac:dyDescent="0.25">
      <c r="B48" s="22">
        <v>42653</v>
      </c>
      <c r="C48" s="12" t="s">
        <v>86</v>
      </c>
      <c r="D48" s="12" t="s">
        <v>163</v>
      </c>
      <c r="E48" s="15"/>
      <c r="F48" s="13">
        <v>5700</v>
      </c>
      <c r="G48" s="11">
        <f t="shared" si="0"/>
        <v>12640516.779999999</v>
      </c>
    </row>
    <row r="49" spans="2:7" ht="20.100000000000001" customHeight="1" x14ac:dyDescent="0.25">
      <c r="B49" s="22">
        <v>42653</v>
      </c>
      <c r="C49" s="12" t="s">
        <v>87</v>
      </c>
      <c r="D49" s="12" t="s">
        <v>164</v>
      </c>
      <c r="E49" s="15"/>
      <c r="F49" s="13">
        <v>35951.42</v>
      </c>
      <c r="G49" s="11">
        <f t="shared" si="0"/>
        <v>12604565.359999999</v>
      </c>
    </row>
    <row r="50" spans="2:7" ht="20.100000000000001" customHeight="1" x14ac:dyDescent="0.25">
      <c r="B50" s="22">
        <v>42653</v>
      </c>
      <c r="C50" s="12" t="s">
        <v>88</v>
      </c>
      <c r="D50" s="12" t="s">
        <v>16</v>
      </c>
      <c r="E50" s="15"/>
      <c r="F50" s="13">
        <v>4500</v>
      </c>
      <c r="G50" s="11">
        <f t="shared" si="0"/>
        <v>12600065.359999999</v>
      </c>
    </row>
    <row r="51" spans="2:7" ht="20.100000000000001" customHeight="1" x14ac:dyDescent="0.25">
      <c r="B51" s="22">
        <v>42653</v>
      </c>
      <c r="C51" s="12" t="s">
        <v>89</v>
      </c>
      <c r="D51" s="12" t="s">
        <v>36</v>
      </c>
      <c r="E51" s="15"/>
      <c r="F51" s="13">
        <v>11100</v>
      </c>
      <c r="G51" s="11">
        <f t="shared" si="0"/>
        <v>12588965.359999999</v>
      </c>
    </row>
    <row r="52" spans="2:7" ht="20.100000000000001" customHeight="1" x14ac:dyDescent="0.25">
      <c r="B52" s="22">
        <v>42654</v>
      </c>
      <c r="C52" s="12" t="s">
        <v>90</v>
      </c>
      <c r="D52" s="12" t="s">
        <v>30</v>
      </c>
      <c r="E52" s="15"/>
      <c r="F52" s="13">
        <v>302027.58</v>
      </c>
      <c r="G52" s="11">
        <f t="shared" si="0"/>
        <v>12286937.779999999</v>
      </c>
    </row>
    <row r="53" spans="2:7" ht="20.100000000000001" customHeight="1" x14ac:dyDescent="0.25">
      <c r="B53" s="22">
        <v>42654</v>
      </c>
      <c r="C53" s="12" t="s">
        <v>91</v>
      </c>
      <c r="D53" s="12" t="s">
        <v>165</v>
      </c>
      <c r="E53" s="15"/>
      <c r="F53" s="13">
        <v>311880</v>
      </c>
      <c r="G53" s="11">
        <f t="shared" si="0"/>
        <v>11975057.779999999</v>
      </c>
    </row>
    <row r="54" spans="2:7" ht="20.100000000000001" customHeight="1" x14ac:dyDescent="0.25">
      <c r="B54" s="12" t="s">
        <v>155</v>
      </c>
      <c r="C54" s="12" t="s">
        <v>92</v>
      </c>
      <c r="D54" s="12" t="s">
        <v>56</v>
      </c>
      <c r="E54" s="15"/>
      <c r="F54" s="13">
        <v>5800</v>
      </c>
      <c r="G54" s="11">
        <f t="shared" si="0"/>
        <v>11969257.779999999</v>
      </c>
    </row>
    <row r="55" spans="2:7" ht="20.100000000000001" customHeight="1" x14ac:dyDescent="0.25">
      <c r="B55" s="12" t="s">
        <v>155</v>
      </c>
      <c r="C55" s="12" t="s">
        <v>93</v>
      </c>
      <c r="D55" s="12" t="s">
        <v>35</v>
      </c>
      <c r="E55" s="15"/>
      <c r="F55" s="13">
        <v>1200</v>
      </c>
      <c r="G55" s="11">
        <f t="shared" si="0"/>
        <v>11968057.779999999</v>
      </c>
    </row>
    <row r="56" spans="2:7" ht="20.100000000000001" customHeight="1" x14ac:dyDescent="0.25">
      <c r="B56" s="12" t="s">
        <v>155</v>
      </c>
      <c r="C56" s="12"/>
      <c r="D56" s="12" t="s">
        <v>185</v>
      </c>
      <c r="E56" s="15"/>
      <c r="F56" s="13">
        <v>3172.59</v>
      </c>
      <c r="G56" s="11">
        <f t="shared" si="0"/>
        <v>11964885.189999999</v>
      </c>
    </row>
    <row r="57" spans="2:7" ht="20.100000000000001" customHeight="1" x14ac:dyDescent="0.25">
      <c r="B57" s="12" t="s">
        <v>155</v>
      </c>
      <c r="C57" s="12"/>
      <c r="D57" s="12" t="s">
        <v>185</v>
      </c>
      <c r="E57" s="17"/>
      <c r="F57" s="13">
        <v>15100</v>
      </c>
      <c r="G57" s="11">
        <f t="shared" si="0"/>
        <v>11949785.189999999</v>
      </c>
    </row>
    <row r="58" spans="2:7" ht="20.100000000000001" customHeight="1" x14ac:dyDescent="0.25">
      <c r="B58" s="12" t="s">
        <v>155</v>
      </c>
      <c r="C58" s="12"/>
      <c r="D58" s="12" t="s">
        <v>185</v>
      </c>
      <c r="E58" s="17"/>
      <c r="F58" s="13">
        <v>21600</v>
      </c>
      <c r="G58" s="11">
        <f t="shared" si="0"/>
        <v>11928185.189999999</v>
      </c>
    </row>
    <row r="59" spans="2:7" ht="20.100000000000001" customHeight="1" x14ac:dyDescent="0.25">
      <c r="B59" s="12" t="s">
        <v>155</v>
      </c>
      <c r="C59" s="12"/>
      <c r="D59" s="12" t="s">
        <v>185</v>
      </c>
      <c r="E59" s="17"/>
      <c r="F59" s="13">
        <v>18500</v>
      </c>
      <c r="G59" s="11">
        <f t="shared" si="0"/>
        <v>11909685.189999999</v>
      </c>
    </row>
    <row r="60" spans="2:7" ht="20.100000000000001" customHeight="1" x14ac:dyDescent="0.25">
      <c r="B60" s="12" t="s">
        <v>155</v>
      </c>
      <c r="C60" s="12"/>
      <c r="D60" s="12" t="s">
        <v>185</v>
      </c>
      <c r="E60" s="17"/>
      <c r="F60" s="13">
        <v>29500</v>
      </c>
      <c r="G60" s="11">
        <f t="shared" si="0"/>
        <v>11880185.189999999</v>
      </c>
    </row>
    <row r="61" spans="2:7" ht="20.100000000000001" customHeight="1" x14ac:dyDescent="0.25">
      <c r="B61" s="12" t="s">
        <v>155</v>
      </c>
      <c r="C61" s="12"/>
      <c r="D61" s="12" t="s">
        <v>185</v>
      </c>
      <c r="E61" s="17"/>
      <c r="F61" s="13">
        <v>10500</v>
      </c>
      <c r="G61" s="11">
        <f t="shared" si="0"/>
        <v>11869685.189999999</v>
      </c>
    </row>
    <row r="62" spans="2:7" ht="20.100000000000001" customHeight="1" x14ac:dyDescent="0.25">
      <c r="B62" s="22">
        <v>42655</v>
      </c>
      <c r="C62" s="12" t="s">
        <v>94</v>
      </c>
      <c r="D62" s="12" t="s">
        <v>48</v>
      </c>
      <c r="E62" s="15"/>
      <c r="F62" s="13">
        <v>49500</v>
      </c>
      <c r="G62" s="11">
        <f t="shared" si="0"/>
        <v>11820185.189999999</v>
      </c>
    </row>
    <row r="63" spans="2:7" ht="20.100000000000001" customHeight="1" x14ac:dyDescent="0.25">
      <c r="B63" s="22">
        <v>42655</v>
      </c>
      <c r="C63" s="12" t="s">
        <v>95</v>
      </c>
      <c r="D63" s="12" t="s">
        <v>166</v>
      </c>
      <c r="E63" s="15"/>
      <c r="F63" s="13">
        <v>69489.91</v>
      </c>
      <c r="G63" s="11">
        <f t="shared" si="0"/>
        <v>11750695.279999999</v>
      </c>
    </row>
    <row r="64" spans="2:7" ht="20.100000000000001" customHeight="1" x14ac:dyDescent="0.25">
      <c r="B64" s="22">
        <v>42655</v>
      </c>
      <c r="C64" s="12" t="s">
        <v>96</v>
      </c>
      <c r="D64" s="12" t="s">
        <v>52</v>
      </c>
      <c r="E64" s="15"/>
      <c r="F64" s="13">
        <v>63000</v>
      </c>
      <c r="G64" s="11">
        <f t="shared" si="0"/>
        <v>11687695.279999999</v>
      </c>
    </row>
    <row r="65" spans="2:7" ht="20.100000000000001" customHeight="1" x14ac:dyDescent="0.25">
      <c r="B65" s="22">
        <v>42655</v>
      </c>
      <c r="C65" s="12" t="s">
        <v>97</v>
      </c>
      <c r="D65" s="12" t="s">
        <v>167</v>
      </c>
      <c r="E65" s="15"/>
      <c r="F65" s="13">
        <v>900</v>
      </c>
      <c r="G65" s="11">
        <f t="shared" si="0"/>
        <v>11686795.279999999</v>
      </c>
    </row>
    <row r="66" spans="2:7" ht="20.100000000000001" customHeight="1" x14ac:dyDescent="0.25">
      <c r="B66" s="22">
        <v>42655</v>
      </c>
      <c r="C66" s="12" t="s">
        <v>98</v>
      </c>
      <c r="D66" s="12" t="s">
        <v>28</v>
      </c>
      <c r="E66" s="15"/>
      <c r="F66" s="13">
        <v>500</v>
      </c>
      <c r="G66" s="11">
        <f t="shared" si="0"/>
        <v>11686295.279999999</v>
      </c>
    </row>
    <row r="67" spans="2:7" ht="20.100000000000001" customHeight="1" x14ac:dyDescent="0.25">
      <c r="B67" s="22">
        <v>42655</v>
      </c>
      <c r="C67" s="12" t="s">
        <v>99</v>
      </c>
      <c r="D67" s="12" t="s">
        <v>18</v>
      </c>
      <c r="E67" s="15"/>
      <c r="F67" s="13">
        <v>6575.22</v>
      </c>
      <c r="G67" s="11">
        <f t="shared" si="0"/>
        <v>11679720.059999999</v>
      </c>
    </row>
    <row r="68" spans="2:7" ht="20.100000000000001" customHeight="1" x14ac:dyDescent="0.25">
      <c r="B68" s="22">
        <v>42655</v>
      </c>
      <c r="C68" s="12" t="s">
        <v>100</v>
      </c>
      <c r="D68" s="12" t="s">
        <v>47</v>
      </c>
      <c r="E68" s="15"/>
      <c r="F68" s="13">
        <v>3100</v>
      </c>
      <c r="G68" s="11">
        <f t="shared" si="0"/>
        <v>11676620.059999999</v>
      </c>
    </row>
    <row r="69" spans="2:7" ht="20.100000000000001" customHeight="1" x14ac:dyDescent="0.25">
      <c r="B69" s="22">
        <v>42655</v>
      </c>
      <c r="C69" s="12" t="s">
        <v>101</v>
      </c>
      <c r="D69" s="12" t="s">
        <v>26</v>
      </c>
      <c r="E69" s="15"/>
      <c r="F69" s="13">
        <v>3100</v>
      </c>
      <c r="G69" s="11">
        <f t="shared" si="0"/>
        <v>11673520.059999999</v>
      </c>
    </row>
    <row r="70" spans="2:7" ht="20.100000000000001" customHeight="1" x14ac:dyDescent="0.25">
      <c r="B70" s="22">
        <v>42655</v>
      </c>
      <c r="C70" s="12" t="s">
        <v>102</v>
      </c>
      <c r="D70" s="12" t="s">
        <v>28</v>
      </c>
      <c r="E70" s="15"/>
      <c r="F70" s="13">
        <v>6511.74</v>
      </c>
      <c r="G70" s="11">
        <f t="shared" si="0"/>
        <v>11667008.319999998</v>
      </c>
    </row>
    <row r="71" spans="2:7" ht="20.100000000000001" customHeight="1" x14ac:dyDescent="0.25">
      <c r="B71" s="22">
        <v>42656</v>
      </c>
      <c r="C71" s="12" t="s">
        <v>103</v>
      </c>
      <c r="D71" s="12" t="s">
        <v>55</v>
      </c>
      <c r="E71" s="15"/>
      <c r="F71" s="13">
        <v>381024</v>
      </c>
      <c r="G71" s="11">
        <f t="shared" si="0"/>
        <v>11285984.319999998</v>
      </c>
    </row>
    <row r="72" spans="2:7" ht="25.5" customHeight="1" x14ac:dyDescent="0.25">
      <c r="B72" s="22">
        <v>42656</v>
      </c>
      <c r="C72" s="12" t="s">
        <v>104</v>
      </c>
      <c r="D72" s="12" t="s">
        <v>53</v>
      </c>
      <c r="E72" s="15"/>
      <c r="F72" s="13">
        <v>7700</v>
      </c>
      <c r="G72" s="11">
        <f t="shared" si="0"/>
        <v>11278284.319999998</v>
      </c>
    </row>
    <row r="73" spans="2:7" ht="25.5" customHeight="1" x14ac:dyDescent="0.25">
      <c r="B73" s="12" t="s">
        <v>156</v>
      </c>
      <c r="C73" s="12">
        <v>1503727412</v>
      </c>
      <c r="D73" s="12" t="s">
        <v>183</v>
      </c>
      <c r="E73" s="15">
        <v>187</v>
      </c>
      <c r="F73" s="13"/>
      <c r="G73" s="11">
        <f t="shared" si="0"/>
        <v>11278471.319999998</v>
      </c>
    </row>
    <row r="74" spans="2:7" ht="20.100000000000001" customHeight="1" x14ac:dyDescent="0.25">
      <c r="B74" s="12" t="s">
        <v>156</v>
      </c>
      <c r="C74" s="12" t="s">
        <v>105</v>
      </c>
      <c r="D74" s="12" t="s">
        <v>168</v>
      </c>
      <c r="E74" s="15"/>
      <c r="F74" s="13">
        <v>127828.8</v>
      </c>
      <c r="G74" s="11">
        <f t="shared" si="0"/>
        <v>11150642.519999998</v>
      </c>
    </row>
    <row r="75" spans="2:7" ht="20.100000000000001" customHeight="1" x14ac:dyDescent="0.25">
      <c r="B75" s="22">
        <v>42660</v>
      </c>
      <c r="C75" s="12">
        <v>1507767265</v>
      </c>
      <c r="D75" s="12" t="s">
        <v>183</v>
      </c>
      <c r="E75" s="15">
        <v>30000</v>
      </c>
      <c r="F75" s="13"/>
      <c r="G75" s="11">
        <f t="shared" si="0"/>
        <v>11180642.519999998</v>
      </c>
    </row>
    <row r="76" spans="2:7" ht="20.100000000000001" customHeight="1" x14ac:dyDescent="0.25">
      <c r="B76" s="22">
        <v>42660</v>
      </c>
      <c r="C76" s="12" t="s">
        <v>106</v>
      </c>
      <c r="D76" s="12" t="s">
        <v>169</v>
      </c>
      <c r="E76" s="15"/>
      <c r="F76" s="13">
        <v>1980</v>
      </c>
      <c r="G76" s="11">
        <f t="shared" si="0"/>
        <v>11178662.519999998</v>
      </c>
    </row>
    <row r="77" spans="2:7" ht="20.100000000000001" customHeight="1" x14ac:dyDescent="0.25">
      <c r="B77" s="22">
        <v>42660</v>
      </c>
      <c r="C77" s="12" t="s">
        <v>107</v>
      </c>
      <c r="D77" s="12" t="s">
        <v>170</v>
      </c>
      <c r="E77" s="15"/>
      <c r="F77" s="13">
        <v>500</v>
      </c>
      <c r="G77" s="11">
        <f t="shared" si="0"/>
        <v>11178162.519999998</v>
      </c>
    </row>
    <row r="78" spans="2:7" ht="20.100000000000001" customHeight="1" x14ac:dyDescent="0.25">
      <c r="B78" s="22">
        <v>42660</v>
      </c>
      <c r="C78" s="12" t="s">
        <v>108</v>
      </c>
      <c r="D78" s="12" t="s">
        <v>40</v>
      </c>
      <c r="E78" s="15"/>
      <c r="F78" s="13">
        <v>5800</v>
      </c>
      <c r="G78" s="11">
        <f t="shared" si="0"/>
        <v>11172362.519999998</v>
      </c>
    </row>
    <row r="79" spans="2:7" ht="20.100000000000001" customHeight="1" x14ac:dyDescent="0.25">
      <c r="B79" s="22">
        <v>42660</v>
      </c>
      <c r="C79" s="12" t="s">
        <v>109</v>
      </c>
      <c r="D79" s="12" t="s">
        <v>39</v>
      </c>
      <c r="E79" s="15"/>
      <c r="F79" s="13">
        <v>1500</v>
      </c>
      <c r="G79" s="11">
        <f t="shared" si="0"/>
        <v>11170862.519999998</v>
      </c>
    </row>
    <row r="80" spans="2:7" ht="20.100000000000001" customHeight="1" x14ac:dyDescent="0.25">
      <c r="B80" s="22">
        <v>42660</v>
      </c>
      <c r="C80" s="12" t="s">
        <v>110</v>
      </c>
      <c r="D80" s="12" t="s">
        <v>32</v>
      </c>
      <c r="E80" s="15"/>
      <c r="F80" s="13">
        <v>1500</v>
      </c>
      <c r="G80" s="11">
        <f t="shared" ref="G80:G143" si="1">+G79+E80-F80</f>
        <v>11169362.519999998</v>
      </c>
    </row>
    <row r="81" spans="2:7" ht="28.5" customHeight="1" x14ac:dyDescent="0.25">
      <c r="B81" s="22">
        <v>42660</v>
      </c>
      <c r="C81" s="12" t="s">
        <v>111</v>
      </c>
      <c r="D81" s="16" t="s">
        <v>171</v>
      </c>
      <c r="E81" s="15"/>
      <c r="F81" s="13">
        <v>798</v>
      </c>
      <c r="G81" s="11">
        <f t="shared" si="1"/>
        <v>11168564.519999998</v>
      </c>
    </row>
    <row r="82" spans="2:7" ht="20.100000000000001" customHeight="1" x14ac:dyDescent="0.25">
      <c r="B82" s="22">
        <v>42661</v>
      </c>
      <c r="C82" s="12" t="s">
        <v>112</v>
      </c>
      <c r="D82" s="12" t="s">
        <v>54</v>
      </c>
      <c r="E82" s="15"/>
      <c r="F82" s="13">
        <v>53371</v>
      </c>
      <c r="G82" s="11">
        <f t="shared" si="1"/>
        <v>11115193.519999998</v>
      </c>
    </row>
    <row r="83" spans="2:7" ht="20.100000000000001" customHeight="1" x14ac:dyDescent="0.25">
      <c r="B83" s="22">
        <v>42661</v>
      </c>
      <c r="C83" s="12" t="s">
        <v>113</v>
      </c>
      <c r="D83" s="12" t="s">
        <v>49</v>
      </c>
      <c r="E83" s="17"/>
      <c r="F83" s="13">
        <v>68910.48</v>
      </c>
      <c r="G83" s="11">
        <f t="shared" si="1"/>
        <v>11046283.039999997</v>
      </c>
    </row>
    <row r="84" spans="2:7" ht="20.100000000000001" customHeight="1" x14ac:dyDescent="0.25">
      <c r="B84" s="22">
        <v>42661</v>
      </c>
      <c r="C84" s="12" t="s">
        <v>114</v>
      </c>
      <c r="D84" s="12" t="s">
        <v>172</v>
      </c>
      <c r="E84" s="18"/>
      <c r="F84" s="13">
        <v>181742.88</v>
      </c>
      <c r="G84" s="11">
        <f t="shared" si="1"/>
        <v>10864540.159999996</v>
      </c>
    </row>
    <row r="85" spans="2:7" ht="27.75" customHeight="1" x14ac:dyDescent="0.25">
      <c r="B85" s="22">
        <v>42661</v>
      </c>
      <c r="C85" s="12" t="s">
        <v>115</v>
      </c>
      <c r="D85" s="12" t="s">
        <v>173</v>
      </c>
      <c r="E85" s="18"/>
      <c r="F85" s="13">
        <v>3200</v>
      </c>
      <c r="G85" s="11">
        <f t="shared" si="1"/>
        <v>10861340.159999996</v>
      </c>
    </row>
    <row r="86" spans="2:7" ht="20.100000000000001" customHeight="1" x14ac:dyDescent="0.25">
      <c r="B86" s="22">
        <v>42661</v>
      </c>
      <c r="C86" s="12" t="s">
        <v>116</v>
      </c>
      <c r="D86" s="12" t="s">
        <v>21</v>
      </c>
      <c r="E86" s="18"/>
      <c r="F86" s="13">
        <v>5400</v>
      </c>
      <c r="G86" s="11">
        <f t="shared" si="1"/>
        <v>10855940.159999996</v>
      </c>
    </row>
    <row r="87" spans="2:7" ht="20.100000000000001" customHeight="1" x14ac:dyDescent="0.25">
      <c r="B87" s="22">
        <v>42661</v>
      </c>
      <c r="C87" s="12" t="s">
        <v>117</v>
      </c>
      <c r="D87" s="12" t="s">
        <v>41</v>
      </c>
      <c r="E87" s="18"/>
      <c r="F87" s="13">
        <v>9200</v>
      </c>
      <c r="G87" s="11">
        <f t="shared" si="1"/>
        <v>10846740.159999996</v>
      </c>
    </row>
    <row r="88" spans="2:7" ht="20.100000000000001" customHeight="1" x14ac:dyDescent="0.25">
      <c r="B88" s="22">
        <v>42661</v>
      </c>
      <c r="C88" s="12" t="s">
        <v>118</v>
      </c>
      <c r="D88" s="12" t="s">
        <v>17</v>
      </c>
      <c r="E88" s="18"/>
      <c r="F88" s="13">
        <v>1200</v>
      </c>
      <c r="G88" s="11">
        <f t="shared" si="1"/>
        <v>10845540.159999996</v>
      </c>
    </row>
    <row r="89" spans="2:7" ht="20.100000000000001" customHeight="1" x14ac:dyDescent="0.25">
      <c r="B89" s="22">
        <v>42661</v>
      </c>
      <c r="C89" s="12" t="s">
        <v>119</v>
      </c>
      <c r="D89" s="12" t="s">
        <v>56</v>
      </c>
      <c r="E89" s="18"/>
      <c r="F89" s="13">
        <v>3500</v>
      </c>
      <c r="G89" s="11">
        <f t="shared" si="1"/>
        <v>10842040.159999996</v>
      </c>
    </row>
    <row r="90" spans="2:7" ht="20.100000000000001" customHeight="1" x14ac:dyDescent="0.25">
      <c r="B90" s="22">
        <v>42662</v>
      </c>
      <c r="C90" s="12"/>
      <c r="D90" s="12" t="s">
        <v>185</v>
      </c>
      <c r="E90" s="18"/>
      <c r="F90" s="13">
        <v>6472</v>
      </c>
      <c r="G90" s="11">
        <f t="shared" si="1"/>
        <v>10835568.159999996</v>
      </c>
    </row>
    <row r="91" spans="2:7" ht="20.100000000000001" customHeight="1" x14ac:dyDescent="0.25">
      <c r="B91" s="22">
        <v>42662</v>
      </c>
      <c r="C91" s="12" t="s">
        <v>120</v>
      </c>
      <c r="D91" s="12" t="s">
        <v>19</v>
      </c>
      <c r="E91" s="17"/>
      <c r="F91" s="13">
        <v>8915.99</v>
      </c>
      <c r="G91" s="11">
        <f t="shared" si="1"/>
        <v>10826652.169999996</v>
      </c>
    </row>
    <row r="92" spans="2:7" ht="20.100000000000001" customHeight="1" x14ac:dyDescent="0.25">
      <c r="B92" s="22">
        <v>42663</v>
      </c>
      <c r="C92" s="12"/>
      <c r="D92" s="12" t="s">
        <v>185</v>
      </c>
      <c r="E92" s="17"/>
      <c r="F92" s="13">
        <v>76400</v>
      </c>
      <c r="G92" s="11">
        <f t="shared" si="1"/>
        <v>10750252.169999996</v>
      </c>
    </row>
    <row r="93" spans="2:7" ht="20.100000000000001" customHeight="1" x14ac:dyDescent="0.25">
      <c r="B93" s="22">
        <v>42663</v>
      </c>
      <c r="C93" s="12"/>
      <c r="D93" s="12" t="s">
        <v>185</v>
      </c>
      <c r="E93" s="17"/>
      <c r="F93" s="13">
        <v>40550</v>
      </c>
      <c r="G93" s="11">
        <f t="shared" si="1"/>
        <v>10709702.169999996</v>
      </c>
    </row>
    <row r="94" spans="2:7" ht="20.100000000000001" customHeight="1" x14ac:dyDescent="0.25">
      <c r="B94" s="22">
        <v>42663</v>
      </c>
      <c r="C94" s="12"/>
      <c r="D94" s="12" t="s">
        <v>185</v>
      </c>
      <c r="E94" s="17"/>
      <c r="F94" s="13">
        <v>248000</v>
      </c>
      <c r="G94" s="11">
        <f t="shared" si="1"/>
        <v>10461702.169999996</v>
      </c>
    </row>
    <row r="95" spans="2:7" ht="20.100000000000001" customHeight="1" x14ac:dyDescent="0.25">
      <c r="B95" s="22">
        <v>42663</v>
      </c>
      <c r="C95" s="12"/>
      <c r="D95" s="12" t="s">
        <v>185</v>
      </c>
      <c r="E95" s="17"/>
      <c r="F95" s="13">
        <v>18900</v>
      </c>
      <c r="G95" s="11">
        <f t="shared" si="1"/>
        <v>10442802.169999996</v>
      </c>
    </row>
    <row r="96" spans="2:7" ht="20.100000000000001" customHeight="1" x14ac:dyDescent="0.25">
      <c r="B96" s="22">
        <v>42663</v>
      </c>
      <c r="C96" s="12"/>
      <c r="D96" s="12" t="s">
        <v>185</v>
      </c>
      <c r="E96" s="17"/>
      <c r="F96" s="13">
        <v>22000</v>
      </c>
      <c r="G96" s="11">
        <f t="shared" si="1"/>
        <v>10420802.169999996</v>
      </c>
    </row>
    <row r="97" spans="2:7" ht="20.100000000000001" customHeight="1" x14ac:dyDescent="0.25">
      <c r="B97" s="22">
        <v>42663</v>
      </c>
      <c r="C97" s="12"/>
      <c r="D97" s="12" t="s">
        <v>185</v>
      </c>
      <c r="E97" s="17"/>
      <c r="F97" s="13">
        <v>30500</v>
      </c>
      <c r="G97" s="11">
        <f t="shared" si="1"/>
        <v>10390302.169999996</v>
      </c>
    </row>
    <row r="98" spans="2:7" ht="20.100000000000001" customHeight="1" x14ac:dyDescent="0.25">
      <c r="B98" s="22">
        <v>42663</v>
      </c>
      <c r="C98" s="12"/>
      <c r="D98" s="12" t="s">
        <v>185</v>
      </c>
      <c r="E98" s="17"/>
      <c r="F98" s="13">
        <v>24850</v>
      </c>
      <c r="G98" s="11">
        <f t="shared" si="1"/>
        <v>10365452.169999996</v>
      </c>
    </row>
    <row r="99" spans="2:7" ht="20.100000000000001" customHeight="1" x14ac:dyDescent="0.25">
      <c r="B99" s="22">
        <v>42663</v>
      </c>
      <c r="C99" s="12"/>
      <c r="D99" s="12" t="s">
        <v>185</v>
      </c>
      <c r="E99" s="17"/>
      <c r="F99" s="13">
        <v>18800</v>
      </c>
      <c r="G99" s="11">
        <f t="shared" si="1"/>
        <v>10346652.169999996</v>
      </c>
    </row>
    <row r="100" spans="2:7" ht="20.100000000000001" customHeight="1" x14ac:dyDescent="0.25">
      <c r="B100" s="22">
        <v>42663</v>
      </c>
      <c r="C100" s="12"/>
      <c r="D100" s="12" t="s">
        <v>185</v>
      </c>
      <c r="E100" s="17"/>
      <c r="F100" s="13">
        <v>124650</v>
      </c>
      <c r="G100" s="11">
        <f t="shared" si="1"/>
        <v>10222002.169999996</v>
      </c>
    </row>
    <row r="101" spans="2:7" ht="20.100000000000001" customHeight="1" x14ac:dyDescent="0.25">
      <c r="B101" s="22">
        <v>42663</v>
      </c>
      <c r="C101" s="12"/>
      <c r="D101" s="12" t="s">
        <v>185</v>
      </c>
      <c r="E101" s="17"/>
      <c r="F101" s="13">
        <v>63180</v>
      </c>
      <c r="G101" s="11">
        <f t="shared" si="1"/>
        <v>10158822.169999996</v>
      </c>
    </row>
    <row r="102" spans="2:7" ht="20.100000000000001" customHeight="1" x14ac:dyDescent="0.25">
      <c r="B102" s="22">
        <v>42663</v>
      </c>
      <c r="C102" s="12"/>
      <c r="D102" s="12" t="s">
        <v>185</v>
      </c>
      <c r="E102" s="17"/>
      <c r="F102" s="13">
        <v>59040</v>
      </c>
      <c r="G102" s="11">
        <f t="shared" si="1"/>
        <v>10099782.169999996</v>
      </c>
    </row>
    <row r="103" spans="2:7" ht="20.100000000000001" customHeight="1" x14ac:dyDescent="0.25">
      <c r="B103" s="22">
        <v>42663</v>
      </c>
      <c r="C103" s="12"/>
      <c r="D103" s="12" t="s">
        <v>185</v>
      </c>
      <c r="E103" s="17"/>
      <c r="F103" s="13">
        <v>91800</v>
      </c>
      <c r="G103" s="11">
        <f t="shared" si="1"/>
        <v>10007982.169999996</v>
      </c>
    </row>
    <row r="104" spans="2:7" ht="20.100000000000001" customHeight="1" x14ac:dyDescent="0.25">
      <c r="B104" s="22">
        <v>42663</v>
      </c>
      <c r="C104" s="12">
        <v>1517597252</v>
      </c>
      <c r="D104" s="12" t="s">
        <v>184</v>
      </c>
      <c r="E104" s="17">
        <v>17780899</v>
      </c>
      <c r="F104" s="13"/>
      <c r="G104" s="11">
        <f t="shared" si="1"/>
        <v>27788881.169999994</v>
      </c>
    </row>
    <row r="105" spans="2:7" ht="20.100000000000001" customHeight="1" x14ac:dyDescent="0.25">
      <c r="B105" s="22">
        <v>42664</v>
      </c>
      <c r="C105" s="12"/>
      <c r="D105" s="12" t="s">
        <v>185</v>
      </c>
      <c r="E105" s="17"/>
      <c r="F105" s="13">
        <v>3327158.52</v>
      </c>
      <c r="G105" s="11">
        <f t="shared" si="1"/>
        <v>24461722.649999995</v>
      </c>
    </row>
    <row r="106" spans="2:7" ht="20.100000000000001" customHeight="1" x14ac:dyDescent="0.25">
      <c r="B106" s="22">
        <v>42664</v>
      </c>
      <c r="C106" s="12"/>
      <c r="D106" s="12" t="s">
        <v>185</v>
      </c>
      <c r="E106" s="17"/>
      <c r="F106" s="13">
        <v>155239.22</v>
      </c>
      <c r="G106" s="11">
        <f t="shared" si="1"/>
        <v>24306483.429999996</v>
      </c>
    </row>
    <row r="107" spans="2:7" ht="20.100000000000001" customHeight="1" x14ac:dyDescent="0.25">
      <c r="B107" s="22">
        <v>42664</v>
      </c>
      <c r="C107" s="12" t="s">
        <v>121</v>
      </c>
      <c r="D107" s="12" t="s">
        <v>25</v>
      </c>
      <c r="E107" s="17"/>
      <c r="F107" s="13">
        <v>4500</v>
      </c>
      <c r="G107" s="11">
        <f t="shared" si="1"/>
        <v>24301983.429999996</v>
      </c>
    </row>
    <row r="108" spans="2:7" ht="20.100000000000001" customHeight="1" x14ac:dyDescent="0.25">
      <c r="B108" s="22">
        <v>42664</v>
      </c>
      <c r="C108" s="12" t="s">
        <v>122</v>
      </c>
      <c r="D108" s="12" t="s">
        <v>160</v>
      </c>
      <c r="E108" s="18"/>
      <c r="F108" s="13">
        <v>1060</v>
      </c>
      <c r="G108" s="11">
        <f t="shared" si="1"/>
        <v>24300923.429999996</v>
      </c>
    </row>
    <row r="109" spans="2:7" ht="20.100000000000001" customHeight="1" x14ac:dyDescent="0.25">
      <c r="B109" s="22">
        <v>42664</v>
      </c>
      <c r="C109" s="12" t="s">
        <v>123</v>
      </c>
      <c r="D109" s="12" t="s">
        <v>37</v>
      </c>
      <c r="E109" s="18"/>
      <c r="F109" s="13">
        <v>900</v>
      </c>
      <c r="G109" s="11">
        <f t="shared" si="1"/>
        <v>24300023.429999996</v>
      </c>
    </row>
    <row r="110" spans="2:7" ht="20.100000000000001" customHeight="1" x14ac:dyDescent="0.25">
      <c r="B110" s="22">
        <v>42664</v>
      </c>
      <c r="C110" s="12" t="s">
        <v>124</v>
      </c>
      <c r="D110" s="12" t="s">
        <v>174</v>
      </c>
      <c r="E110" s="18"/>
      <c r="F110" s="13">
        <v>1200</v>
      </c>
      <c r="G110" s="11">
        <f t="shared" si="1"/>
        <v>24298823.429999996</v>
      </c>
    </row>
    <row r="111" spans="2:7" ht="20.100000000000001" customHeight="1" x14ac:dyDescent="0.25">
      <c r="B111" s="22">
        <v>42664</v>
      </c>
      <c r="C111" s="12" t="s">
        <v>125</v>
      </c>
      <c r="D111" s="12" t="s">
        <v>20</v>
      </c>
      <c r="E111" s="18"/>
      <c r="F111" s="13">
        <v>5400</v>
      </c>
      <c r="G111" s="11">
        <f t="shared" si="1"/>
        <v>24293423.429999996</v>
      </c>
    </row>
    <row r="112" spans="2:7" ht="20.100000000000001" customHeight="1" x14ac:dyDescent="0.25">
      <c r="B112" s="22">
        <v>42664</v>
      </c>
      <c r="C112" s="12" t="s">
        <v>126</v>
      </c>
      <c r="D112" s="12" t="s">
        <v>38</v>
      </c>
      <c r="E112" s="18"/>
      <c r="F112" s="13">
        <v>1800</v>
      </c>
      <c r="G112" s="11">
        <f t="shared" si="1"/>
        <v>24291623.429999996</v>
      </c>
    </row>
    <row r="113" spans="2:7" ht="20.100000000000001" customHeight="1" x14ac:dyDescent="0.25">
      <c r="B113" s="22">
        <v>42664</v>
      </c>
      <c r="C113" s="12" t="s">
        <v>127</v>
      </c>
      <c r="D113" s="12" t="s">
        <v>20</v>
      </c>
      <c r="E113" s="18"/>
      <c r="F113" s="13">
        <v>2880</v>
      </c>
      <c r="G113" s="11">
        <f t="shared" si="1"/>
        <v>24288743.429999996</v>
      </c>
    </row>
    <row r="114" spans="2:7" ht="20.100000000000001" customHeight="1" x14ac:dyDescent="0.25">
      <c r="B114" s="22">
        <v>42664</v>
      </c>
      <c r="C114" s="12" t="s">
        <v>128</v>
      </c>
      <c r="D114" s="12" t="s">
        <v>38</v>
      </c>
      <c r="E114" s="18"/>
      <c r="F114" s="13">
        <v>3320</v>
      </c>
      <c r="G114" s="11">
        <f t="shared" si="1"/>
        <v>24285423.429999996</v>
      </c>
    </row>
    <row r="115" spans="2:7" ht="25.5" customHeight="1" x14ac:dyDescent="0.25">
      <c r="B115" s="22">
        <v>42664</v>
      </c>
      <c r="C115" s="12" t="s">
        <v>129</v>
      </c>
      <c r="D115" s="12" t="s">
        <v>53</v>
      </c>
      <c r="E115" s="18"/>
      <c r="F115" s="13">
        <v>39000</v>
      </c>
      <c r="G115" s="11">
        <f t="shared" si="1"/>
        <v>24246423.429999996</v>
      </c>
    </row>
    <row r="116" spans="2:7" ht="20.100000000000001" customHeight="1" x14ac:dyDescent="0.25">
      <c r="B116" s="22">
        <v>42664</v>
      </c>
      <c r="C116" s="12" t="s">
        <v>130</v>
      </c>
      <c r="D116" s="12" t="s">
        <v>15</v>
      </c>
      <c r="E116" s="18"/>
      <c r="F116" s="13">
        <v>250000</v>
      </c>
      <c r="G116" s="11">
        <f t="shared" si="1"/>
        <v>23996423.429999996</v>
      </c>
    </row>
    <row r="117" spans="2:7" ht="20.100000000000001" customHeight="1" x14ac:dyDescent="0.25">
      <c r="B117" s="22">
        <v>42664</v>
      </c>
      <c r="C117" s="12" t="s">
        <v>131</v>
      </c>
      <c r="D117" s="12" t="s">
        <v>175</v>
      </c>
      <c r="E117" s="18"/>
      <c r="F117" s="13">
        <v>21149.7</v>
      </c>
      <c r="G117" s="11">
        <f t="shared" si="1"/>
        <v>23975273.729999997</v>
      </c>
    </row>
    <row r="118" spans="2:7" ht="20.100000000000001" customHeight="1" x14ac:dyDescent="0.25">
      <c r="B118" s="22">
        <v>42667</v>
      </c>
      <c r="C118" s="12" t="s">
        <v>182</v>
      </c>
      <c r="D118" s="12" t="s">
        <v>25</v>
      </c>
      <c r="E118" s="18"/>
      <c r="F118" s="13">
        <v>3000</v>
      </c>
      <c r="G118" s="11">
        <f t="shared" si="1"/>
        <v>23972273.729999997</v>
      </c>
    </row>
    <row r="119" spans="2:7" ht="20.100000000000001" customHeight="1" x14ac:dyDescent="0.25">
      <c r="B119" s="22">
        <v>42667</v>
      </c>
      <c r="C119" s="12" t="s">
        <v>132</v>
      </c>
      <c r="D119" s="12" t="s">
        <v>176</v>
      </c>
      <c r="E119" s="19"/>
      <c r="F119" s="13">
        <v>20664.61</v>
      </c>
      <c r="G119" s="11">
        <f t="shared" si="1"/>
        <v>23951609.119999997</v>
      </c>
    </row>
    <row r="120" spans="2:7" ht="20.100000000000001" customHeight="1" x14ac:dyDescent="0.25">
      <c r="B120" s="22">
        <v>42667</v>
      </c>
      <c r="C120" s="12" t="s">
        <v>133</v>
      </c>
      <c r="D120" s="12" t="s">
        <v>35</v>
      </c>
      <c r="E120" s="18"/>
      <c r="F120" s="13">
        <v>1200</v>
      </c>
      <c r="G120" s="11">
        <f t="shared" si="1"/>
        <v>23950409.119999997</v>
      </c>
    </row>
    <row r="121" spans="2:7" ht="20.100000000000001" customHeight="1" x14ac:dyDescent="0.25">
      <c r="B121" s="22">
        <v>42667</v>
      </c>
      <c r="C121" s="12" t="s">
        <v>134</v>
      </c>
      <c r="D121" s="12" t="s">
        <v>177</v>
      </c>
      <c r="E121" s="18"/>
      <c r="F121" s="13">
        <v>6441</v>
      </c>
      <c r="G121" s="11">
        <f t="shared" si="1"/>
        <v>23943968.119999997</v>
      </c>
    </row>
    <row r="122" spans="2:7" ht="20.100000000000001" customHeight="1" x14ac:dyDescent="0.25">
      <c r="B122" s="22">
        <v>42667</v>
      </c>
      <c r="C122" s="12" t="s">
        <v>135</v>
      </c>
      <c r="D122" s="12" t="s">
        <v>34</v>
      </c>
      <c r="E122" s="18"/>
      <c r="F122" s="13">
        <v>1200</v>
      </c>
      <c r="G122" s="11">
        <f t="shared" si="1"/>
        <v>23942768.119999997</v>
      </c>
    </row>
    <row r="123" spans="2:7" ht="20.100000000000001" customHeight="1" x14ac:dyDescent="0.25">
      <c r="B123" s="22">
        <v>42667</v>
      </c>
      <c r="C123" s="12" t="s">
        <v>136</v>
      </c>
      <c r="D123" s="12" t="s">
        <v>36</v>
      </c>
      <c r="E123" s="18"/>
      <c r="F123" s="13">
        <v>3120</v>
      </c>
      <c r="G123" s="11">
        <f t="shared" si="1"/>
        <v>23939648.119999997</v>
      </c>
    </row>
    <row r="124" spans="2:7" ht="20.100000000000001" customHeight="1" x14ac:dyDescent="0.25">
      <c r="B124" s="22">
        <v>42667</v>
      </c>
      <c r="C124" s="12" t="s">
        <v>137</v>
      </c>
      <c r="D124" s="12" t="s">
        <v>37</v>
      </c>
      <c r="E124" s="18"/>
      <c r="F124" s="13">
        <v>4060</v>
      </c>
      <c r="G124" s="11">
        <f t="shared" si="1"/>
        <v>23935588.119999997</v>
      </c>
    </row>
    <row r="125" spans="2:7" ht="20.100000000000001" customHeight="1" x14ac:dyDescent="0.25">
      <c r="B125" s="22">
        <v>42669</v>
      </c>
      <c r="C125" s="12" t="s">
        <v>138</v>
      </c>
      <c r="D125" s="12" t="s">
        <v>36</v>
      </c>
      <c r="E125" s="18"/>
      <c r="F125" s="13">
        <v>4710</v>
      </c>
      <c r="G125" s="11">
        <f t="shared" si="1"/>
        <v>23930878.119999997</v>
      </c>
    </row>
    <row r="126" spans="2:7" ht="20.100000000000001" customHeight="1" x14ac:dyDescent="0.25">
      <c r="B126" s="22">
        <v>42669</v>
      </c>
      <c r="C126" s="12" t="s">
        <v>139</v>
      </c>
      <c r="D126" s="12" t="s">
        <v>43</v>
      </c>
      <c r="E126" s="18"/>
      <c r="F126" s="13">
        <v>21949.18</v>
      </c>
      <c r="G126" s="11">
        <f t="shared" si="1"/>
        <v>23908928.939999998</v>
      </c>
    </row>
    <row r="127" spans="2:7" ht="20.100000000000001" customHeight="1" x14ac:dyDescent="0.25">
      <c r="B127" s="22">
        <v>42669</v>
      </c>
      <c r="C127" s="12" t="s">
        <v>140</v>
      </c>
      <c r="D127" s="12" t="s">
        <v>46</v>
      </c>
      <c r="E127" s="18"/>
      <c r="F127" s="13">
        <v>25513.83</v>
      </c>
      <c r="G127" s="11">
        <f t="shared" si="1"/>
        <v>23883415.109999999</v>
      </c>
    </row>
    <row r="128" spans="2:7" ht="20.100000000000001" customHeight="1" x14ac:dyDescent="0.25">
      <c r="B128" s="22">
        <v>42669</v>
      </c>
      <c r="C128" s="12" t="s">
        <v>141</v>
      </c>
      <c r="D128" s="12" t="s">
        <v>50</v>
      </c>
      <c r="E128" s="18"/>
      <c r="F128" s="13">
        <v>30261</v>
      </c>
      <c r="G128" s="11">
        <f t="shared" si="1"/>
        <v>23853154.109999999</v>
      </c>
    </row>
    <row r="129" spans="2:7" ht="20.100000000000001" customHeight="1" x14ac:dyDescent="0.25">
      <c r="B129" s="22">
        <v>42669</v>
      </c>
      <c r="C129" s="12" t="s">
        <v>142</v>
      </c>
      <c r="D129" s="12" t="s">
        <v>15</v>
      </c>
      <c r="E129" s="18"/>
      <c r="F129" s="13">
        <v>52097.08</v>
      </c>
      <c r="G129" s="11">
        <f t="shared" si="1"/>
        <v>23801057.030000001</v>
      </c>
    </row>
    <row r="130" spans="2:7" ht="20.100000000000001" customHeight="1" x14ac:dyDescent="0.25">
      <c r="B130" s="22">
        <v>42669</v>
      </c>
      <c r="C130" s="12" t="s">
        <v>143</v>
      </c>
      <c r="D130" s="12" t="s">
        <v>22</v>
      </c>
      <c r="E130" s="18"/>
      <c r="F130" s="13">
        <v>1300</v>
      </c>
      <c r="G130" s="11">
        <f t="shared" si="1"/>
        <v>23799757.030000001</v>
      </c>
    </row>
    <row r="131" spans="2:7" ht="20.100000000000001" customHeight="1" x14ac:dyDescent="0.25">
      <c r="B131" s="22">
        <v>42669</v>
      </c>
      <c r="C131" s="12" t="s">
        <v>144</v>
      </c>
      <c r="D131" s="12" t="s">
        <v>15</v>
      </c>
      <c r="E131" s="18"/>
      <c r="F131" s="13">
        <v>48626.07</v>
      </c>
      <c r="G131" s="11">
        <f t="shared" si="1"/>
        <v>23751130.960000001</v>
      </c>
    </row>
    <row r="132" spans="2:7" ht="20.100000000000001" customHeight="1" x14ac:dyDescent="0.25">
      <c r="B132" s="22">
        <v>42669</v>
      </c>
      <c r="C132" s="12" t="s">
        <v>145</v>
      </c>
      <c r="D132" s="12" t="s">
        <v>45</v>
      </c>
      <c r="E132" s="18"/>
      <c r="F132" s="13">
        <v>21714.37</v>
      </c>
      <c r="G132" s="11">
        <f t="shared" si="1"/>
        <v>23729416.59</v>
      </c>
    </row>
    <row r="133" spans="2:7" ht="20.100000000000001" customHeight="1" x14ac:dyDescent="0.25">
      <c r="B133" s="22">
        <v>42669</v>
      </c>
      <c r="C133" s="12" t="s">
        <v>146</v>
      </c>
      <c r="D133" s="12" t="s">
        <v>44</v>
      </c>
      <c r="E133" s="18"/>
      <c r="F133" s="13">
        <v>30805.95</v>
      </c>
      <c r="G133" s="11">
        <f t="shared" si="1"/>
        <v>23698610.640000001</v>
      </c>
    </row>
    <row r="134" spans="2:7" ht="20.100000000000001" customHeight="1" x14ac:dyDescent="0.25">
      <c r="B134" s="12" t="s">
        <v>157</v>
      </c>
      <c r="C134" s="12" t="s">
        <v>147</v>
      </c>
      <c r="D134" s="12" t="s">
        <v>178</v>
      </c>
      <c r="E134" s="18"/>
      <c r="F134" s="13">
        <v>26877.16</v>
      </c>
      <c r="G134" s="11">
        <f t="shared" si="1"/>
        <v>23671733.48</v>
      </c>
    </row>
    <row r="135" spans="2:7" ht="20.100000000000001" customHeight="1" x14ac:dyDescent="0.25">
      <c r="B135" s="22">
        <v>42670</v>
      </c>
      <c r="C135" s="12" t="s">
        <v>148</v>
      </c>
      <c r="D135" s="12" t="s">
        <v>56</v>
      </c>
      <c r="E135" s="18"/>
      <c r="F135" s="13">
        <v>2400</v>
      </c>
      <c r="G135" s="11">
        <f t="shared" si="1"/>
        <v>23669333.48</v>
      </c>
    </row>
    <row r="136" spans="2:7" ht="27.75" customHeight="1" x14ac:dyDescent="0.25">
      <c r="B136" s="22">
        <v>42670</v>
      </c>
      <c r="C136" s="12" t="s">
        <v>149</v>
      </c>
      <c r="D136" s="12" t="s">
        <v>32</v>
      </c>
      <c r="E136" s="18"/>
      <c r="F136" s="13">
        <v>2500</v>
      </c>
      <c r="G136" s="11">
        <f t="shared" si="1"/>
        <v>23666833.48</v>
      </c>
    </row>
    <row r="137" spans="2:7" ht="20.100000000000001" customHeight="1" x14ac:dyDescent="0.25">
      <c r="B137" s="22">
        <v>42670</v>
      </c>
      <c r="C137" s="12" t="s">
        <v>150</v>
      </c>
      <c r="D137" s="12" t="s">
        <v>39</v>
      </c>
      <c r="E137" s="17"/>
      <c r="F137" s="13">
        <v>1500</v>
      </c>
      <c r="G137" s="11">
        <f t="shared" si="1"/>
        <v>23665333.48</v>
      </c>
    </row>
    <row r="138" spans="2:7" ht="20.100000000000001" customHeight="1" x14ac:dyDescent="0.25">
      <c r="B138" s="12" t="s">
        <v>158</v>
      </c>
      <c r="C138" s="12" t="s">
        <v>151</v>
      </c>
      <c r="D138" s="12" t="s">
        <v>16</v>
      </c>
      <c r="E138" s="20"/>
      <c r="F138" s="13">
        <v>2600</v>
      </c>
      <c r="G138" s="11">
        <f t="shared" si="1"/>
        <v>23662733.48</v>
      </c>
    </row>
    <row r="139" spans="2:7" ht="27.75" customHeight="1" x14ac:dyDescent="0.25">
      <c r="B139" s="12" t="s">
        <v>158</v>
      </c>
      <c r="C139" s="12" t="s">
        <v>152</v>
      </c>
      <c r="D139" s="12" t="s">
        <v>53</v>
      </c>
      <c r="E139" s="20"/>
      <c r="F139" s="13">
        <v>5500</v>
      </c>
      <c r="G139" s="11">
        <f t="shared" si="1"/>
        <v>23657233.48</v>
      </c>
    </row>
    <row r="140" spans="2:7" ht="20.100000000000001" customHeight="1" x14ac:dyDescent="0.25">
      <c r="B140" s="12" t="s">
        <v>158</v>
      </c>
      <c r="C140" s="12" t="s">
        <v>153</v>
      </c>
      <c r="D140" s="12" t="s">
        <v>24</v>
      </c>
      <c r="E140" s="20"/>
      <c r="F140" s="13">
        <v>106270</v>
      </c>
      <c r="G140" s="11">
        <f t="shared" si="1"/>
        <v>23550963.48</v>
      </c>
    </row>
    <row r="141" spans="2:7" ht="20.100000000000001" customHeight="1" x14ac:dyDescent="0.25">
      <c r="B141" s="12" t="s">
        <v>158</v>
      </c>
      <c r="C141" s="12" t="s">
        <v>154</v>
      </c>
      <c r="D141" s="12" t="s">
        <v>51</v>
      </c>
      <c r="E141" s="20"/>
      <c r="F141" s="13">
        <v>9000</v>
      </c>
      <c r="G141" s="11">
        <f t="shared" si="1"/>
        <v>23541963.48</v>
      </c>
    </row>
    <row r="142" spans="2:7" ht="20.100000000000001" customHeight="1" x14ac:dyDescent="0.25">
      <c r="B142" s="22">
        <v>42671</v>
      </c>
      <c r="C142" s="12">
        <v>5816993350</v>
      </c>
      <c r="D142" s="12" t="s">
        <v>186</v>
      </c>
      <c r="E142" s="20"/>
      <c r="F142" s="13">
        <v>6608417.0199999996</v>
      </c>
      <c r="G142" s="11">
        <f t="shared" si="1"/>
        <v>16933546.460000001</v>
      </c>
    </row>
    <row r="143" spans="2:7" ht="20.100000000000001" customHeight="1" x14ac:dyDescent="0.25">
      <c r="B143" s="26">
        <v>42674</v>
      </c>
      <c r="C143" s="20"/>
      <c r="D143" s="20" t="s">
        <v>179</v>
      </c>
      <c r="E143" s="20"/>
      <c r="F143" s="21">
        <v>23533.7</v>
      </c>
      <c r="G143" s="11">
        <f t="shared" si="1"/>
        <v>16910012.760000002</v>
      </c>
    </row>
    <row r="144" spans="2:7" ht="20.100000000000001" customHeight="1" x14ac:dyDescent="0.25">
      <c r="B144" s="20"/>
      <c r="C144" s="20"/>
      <c r="D144" s="20" t="s">
        <v>187</v>
      </c>
      <c r="E144" s="21">
        <v>1200</v>
      </c>
      <c r="F144" s="21"/>
      <c r="G144" s="11">
        <f t="shared" ref="G144" si="2">+G143+E144-F144</f>
        <v>16911212.760000002</v>
      </c>
    </row>
    <row r="145" spans="2:7" ht="20.100000000000001" customHeight="1" x14ac:dyDescent="0.25">
      <c r="B145" s="24"/>
      <c r="C145" s="24"/>
      <c r="D145" s="24"/>
      <c r="E145" s="24"/>
      <c r="F145" s="25"/>
      <c r="G145" s="24"/>
    </row>
    <row r="146" spans="2:7" ht="20.100000000000001" customHeight="1" x14ac:dyDescent="0.25"/>
    <row r="147" spans="2:7" ht="20.100000000000001" customHeight="1" x14ac:dyDescent="0.25"/>
    <row r="148" spans="2:7" ht="20.100000000000001" customHeight="1" x14ac:dyDescent="0.25"/>
    <row r="149" spans="2:7" ht="20.100000000000001" customHeight="1" x14ac:dyDescent="0.25"/>
    <row r="150" spans="2:7" ht="20.100000000000001" customHeight="1" x14ac:dyDescent="0.25"/>
    <row r="151" spans="2:7" ht="20.100000000000001" customHeight="1" x14ac:dyDescent="0.25"/>
    <row r="152" spans="2:7" ht="20.100000000000001" customHeight="1" x14ac:dyDescent="0.25"/>
  </sheetData>
  <mergeCells count="12">
    <mergeCell ref="B3:G3"/>
    <mergeCell ref="B4:G4"/>
    <mergeCell ref="B5:G5"/>
    <mergeCell ref="B6:G6"/>
    <mergeCell ref="B7:G7"/>
    <mergeCell ref="B8:G8"/>
    <mergeCell ref="E11:G11"/>
    <mergeCell ref="B12:C12"/>
    <mergeCell ref="E12:F12"/>
    <mergeCell ref="B9:G9"/>
    <mergeCell ref="B10:G10"/>
    <mergeCell ref="B11:D11"/>
  </mergeCells>
  <pageMargins left="0.51181102362204722" right="0.51181102362204722" top="0.74803149606299213" bottom="0.74803149606299213" header="0.31496062992125984" footer="0.31496062992125984"/>
  <pageSetup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octubre-2016</vt:lpstr>
      <vt:lpstr>'octubre-2016'!Área_de_impresión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 Santos</dc:creator>
  <cp:lastModifiedBy>Alvaro Leandro Segura Sierra</cp:lastModifiedBy>
  <cp:lastPrinted>2016-10-04T15:17:48Z</cp:lastPrinted>
  <dcterms:created xsi:type="dcterms:W3CDTF">2016-05-03T18:22:36Z</dcterms:created>
  <dcterms:modified xsi:type="dcterms:W3CDTF">2019-04-03T19:48:11Z</dcterms:modified>
</cp:coreProperties>
</file>