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895" windowHeight="7815"/>
  </bookViews>
  <sheets>
    <sheet name="OCTUBRE16 " sheetId="41" r:id="rId1"/>
  </sheets>
  <definedNames>
    <definedName name="_xlnm.Print_Area" localSheetId="0">'OCTUBRE16 '!$A$1:$H$433</definedName>
  </definedNames>
  <calcPr calcId="145621"/>
</workbook>
</file>

<file path=xl/calcChain.xml><?xml version="1.0" encoding="utf-8"?>
<calcChain xmlns="http://schemas.openxmlformats.org/spreadsheetml/2006/main">
  <c r="F22" i="41" l="1"/>
  <c r="F26" i="41" l="1"/>
  <c r="F27" i="41" s="1"/>
  <c r="F28" i="41" s="1"/>
  <c r="F29" i="41" s="1"/>
  <c r="F30" i="41" s="1"/>
  <c r="F31" i="41" s="1"/>
  <c r="F32" i="41" s="1"/>
  <c r="F33" i="41" s="1"/>
  <c r="F34" i="41" s="1"/>
  <c r="F35" i="41" s="1"/>
  <c r="F36" i="41" s="1"/>
  <c r="F37" i="41" s="1"/>
  <c r="F38" i="41" s="1"/>
  <c r="F39" i="41" s="1"/>
  <c r="F40" i="41" s="1"/>
  <c r="F41" i="41" s="1"/>
  <c r="F42" i="41" s="1"/>
  <c r="F43" i="41" s="1"/>
  <c r="F44" i="41" s="1"/>
  <c r="F45" i="41" s="1"/>
</calcChain>
</file>

<file path=xl/sharedStrings.xml><?xml version="1.0" encoding="utf-8"?>
<sst xmlns="http://schemas.openxmlformats.org/spreadsheetml/2006/main" count="39" uniqueCount="21">
  <si>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</si>
  <si>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</si>
  <si>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</si>
  <si>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</si>
  <si>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</si>
  <si>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</si>
  <si>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</si>
  <si>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</si>
  <si>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</si>
  <si>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</si>
  <si>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</si>
  <si>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</si>
  <si>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</si>
  <si>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</si>
  <si>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MANOS DOMINICANAS</t>
  </si>
  <si>
    <t>…………………………………………….00</t>
  </si>
  <si>
    <t>Balance inicial al 30/09/2016</t>
  </si>
  <si>
    <t>25/410/2016</t>
  </si>
  <si>
    <t xml:space="preserve">DEPOSITO </t>
  </si>
  <si>
    <t>COMISIONES BANCARIAS</t>
  </si>
  <si>
    <t>Del 01 al  31 de 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</si>
</sst>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Calibri"/>
      <family val="2"/>
    </font>
    <font>
      <sz val="12"/>
      <color theme="1"/>
      <name val="Arial"/>
      <family val="2"/>
    </font>
    <font>
      <sz val="14"/>
      <color indexed="63"/>
      <name val="Calibri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20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4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Font="1"/>
    <xf numFmtId="4" fontId="0" fillId="0" borderId="0" xfId="0" applyNumberFormat="1"/>
    <xf numFmtId="0" fontId="6" fillId="0" borderId="0" xfId="0" applyFont="1"/>
    <xf numFmtId="43" fontId="6" fillId="0" borderId="0" xfId="0" applyNumberFormat="1" applyFont="1"/>
    <xf numFmtId="165" fontId="8" fillId="0" borderId="1" xfId="0" applyNumberFormat="1" applyFont="1" applyFill="1" applyBorder="1" applyAlignment="1">
      <alignment horizontal="left"/>
    </xf>
    <xf numFmtId="4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0" fontId="8" fillId="0" borderId="1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3" fontId="11" fillId="0" borderId="1" xfId="1" applyFont="1" applyFill="1" applyBorder="1"/>
    <xf numFmtId="0" fontId="3" fillId="0" borderId="0" xfId="0" applyFont="1"/>
    <xf numFmtId="0" fontId="14" fillId="0" borderId="0" xfId="0" applyFont="1"/>
    <xf numFmtId="0" fontId="6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13" fillId="0" borderId="0" xfId="0" applyNumberFormat="1" applyFont="1"/>
    <xf numFmtId="4" fontId="15" fillId="0" borderId="0" xfId="0" applyNumberFormat="1" applyFont="1"/>
    <xf numFmtId="0" fontId="15" fillId="0" borderId="0" xfId="0" applyFont="1"/>
    <xf numFmtId="164" fontId="15" fillId="0" borderId="0" xfId="0" applyNumberFormat="1" applyFont="1" applyBorder="1"/>
    <xf numFmtId="164" fontId="15" fillId="0" borderId="0" xfId="0" applyNumberFormat="1" applyFont="1"/>
    <xf numFmtId="4" fontId="15" fillId="4" borderId="0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/>
    <xf numFmtId="166" fontId="16" fillId="0" borderId="1" xfId="1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0" fillId="0" borderId="0" xfId="0" applyFill="1"/>
    <xf numFmtId="0" fontId="4" fillId="0" borderId="0" xfId="0" applyFont="1"/>
    <xf numFmtId="0" fontId="21" fillId="2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4" fillId="0" borderId="0" xfId="0" applyFont="1" applyFill="1"/>
    <xf numFmtId="16" fontId="5" fillId="0" borderId="0" xfId="0" applyNumberFormat="1" applyFont="1" applyFill="1"/>
    <xf numFmtId="0" fontId="5" fillId="0" borderId="0" xfId="0" applyFont="1"/>
    <xf numFmtId="166" fontId="22" fillId="0" borderId="1" xfId="1" applyNumberFormat="1" applyFont="1" applyFill="1" applyBorder="1" applyAlignment="1">
      <alignment horizontal="left" vertical="top"/>
    </xf>
    <xf numFmtId="0" fontId="5" fillId="0" borderId="0" xfId="0" applyFont="1" applyFill="1"/>
    <xf numFmtId="43" fontId="4" fillId="0" borderId="0" xfId="1" applyFont="1" applyFill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  <xf numFmtId="0" fontId="4" fillId="0" borderId="1" xfId="0" applyFont="1" applyBorder="1"/>
    <xf numFmtId="43" fontId="23" fillId="0" borderId="1" xfId="1" applyFont="1" applyFill="1" applyBorder="1"/>
    <xf numFmtId="4" fontId="24" fillId="0" borderId="1" xfId="1" applyNumberFormat="1" applyFont="1" applyFill="1" applyBorder="1" applyAlignment="1">
      <alignment horizontal="right"/>
    </xf>
    <xf numFmtId="43" fontId="12" fillId="0" borderId="1" xfId="1" applyFont="1" applyFill="1" applyBorder="1"/>
    <xf numFmtId="43" fontId="25" fillId="0" borderId="1" xfId="1" applyFont="1" applyFill="1" applyBorder="1" applyAlignment="1">
      <alignment horizontal="right"/>
    </xf>
    <xf numFmtId="0" fontId="4" fillId="0" borderId="0" xfId="0" applyFont="1" applyBorder="1"/>
    <xf numFmtId="43" fontId="23" fillId="0" borderId="0" xfId="1" applyFont="1" applyFill="1" applyBorder="1"/>
    <xf numFmtId="4" fontId="24" fillId="0" borderId="0" xfId="1" applyNumberFormat="1" applyFont="1" applyFill="1" applyBorder="1" applyAlignment="1">
      <alignment horizontal="right"/>
    </xf>
    <xf numFmtId="43" fontId="25" fillId="0" borderId="0" xfId="1" applyFont="1" applyFill="1" applyBorder="1" applyAlignment="1">
      <alignment horizontal="right"/>
    </xf>
    <xf numFmtId="0" fontId="16" fillId="0" borderId="1" xfId="0" applyFont="1" applyFill="1" applyBorder="1" applyAlignment="1">
      <alignment horizontal="left" vertical="top" wrapText="1"/>
    </xf>
    <xf numFmtId="4" fontId="16" fillId="0" borderId="1" xfId="1" applyNumberFormat="1" applyFont="1" applyFill="1" applyBorder="1" applyAlignment="1">
      <alignment horizontal="right"/>
    </xf>
    <xf numFmtId="43" fontId="9" fillId="0" borderId="1" xfId="1" applyFont="1" applyFill="1" applyBorder="1" applyAlignment="1">
      <alignment horizontal="left" vertical="top"/>
    </xf>
    <xf numFmtId="166" fontId="16" fillId="0" borderId="1" xfId="1" applyNumberFormat="1" applyFont="1" applyFill="1" applyBorder="1" applyAlignment="1">
      <alignment horizontal="left" vertical="top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9" fillId="0" borderId="0" xfId="0" applyFont="1" applyBorder="1" applyAlignment="1"/>
    <xf numFmtId="0" fontId="18" fillId="0" borderId="0" xfId="0" applyFont="1" applyAlignment="1"/>
    <xf numFmtId="43" fontId="16" fillId="0" borderId="1" xfId="1" applyFont="1" applyFill="1" applyBorder="1" applyAlignment="1">
      <alignment horizontal="left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0</xdr:row>
      <xdr:rowOff>104775</xdr:rowOff>
    </xdr:from>
    <xdr:to>
      <xdr:col>5</xdr:col>
      <xdr:colOff>1479550</xdr:colOff>
      <xdr:row>9</xdr:row>
      <xdr:rowOff>60325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1" y="1047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358774</xdr:colOff>
      <xdr:row>9</xdr:row>
      <xdr:rowOff>69849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3"/>
  <sheetViews>
    <sheetView showGridLines="0" tabSelected="1" zoomScaleNormal="100" workbookViewId="0">
      <selection activeCell="B45" sqref="B45"/>
    </sheetView>
  </sheetViews>
  <sheetFormatPr baseColWidth="10" defaultRowHeight="15" x14ac:dyDescent="0.25"/>
  <cols>
    <col min="1" max="1" width="15.42578125" customWidth="1"/>
    <col min="2" max="2" width="20.140625" bestFit="1" customWidth="1"/>
    <col min="3" max="3" width="63.42578125" customWidth="1"/>
    <col min="4" max="4" width="17.140625" bestFit="1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32"/>
      <c r="B1" s="32"/>
      <c r="C1" s="32"/>
      <c r="D1" s="32"/>
      <c r="E1" s="32"/>
      <c r="F1" s="32"/>
      <c r="G1" s="32"/>
      <c r="H1" s="3"/>
      <c r="I1" s="3"/>
    </row>
    <row r="2" spans="1:9" s="1" customFormat="1" ht="18.75" x14ac:dyDescent="0.3">
      <c r="A2" s="32"/>
      <c r="B2" s="32"/>
      <c r="C2" s="32"/>
      <c r="D2" s="32"/>
      <c r="E2" s="32"/>
      <c r="F2" s="32"/>
      <c r="G2" s="32"/>
      <c r="H2" s="3"/>
      <c r="I2" s="3"/>
    </row>
    <row r="3" spans="1:9" s="1" customFormat="1" ht="18.75" x14ac:dyDescent="0.3">
      <c r="A3" s="32"/>
      <c r="B3" s="32"/>
      <c r="C3" s="32"/>
      <c r="D3" s="32"/>
      <c r="E3" s="32"/>
      <c r="F3" s="32"/>
      <c r="G3" s="32"/>
      <c r="H3" s="3"/>
      <c r="I3" s="3"/>
    </row>
    <row r="4" spans="1:9" s="1" customFormat="1" ht="18.75" x14ac:dyDescent="0.3">
      <c r="A4" s="32"/>
      <c r="B4" s="32"/>
      <c r="C4" s="32"/>
      <c r="D4" s="32"/>
      <c r="E4" s="32"/>
      <c r="F4" s="32"/>
      <c r="G4" s="32"/>
      <c r="H4" s="3"/>
      <c r="I4" s="3"/>
    </row>
    <row r="5" spans="1:9" s="1" customFormat="1" ht="18.75" x14ac:dyDescent="0.3">
      <c r="A5" s="32"/>
      <c r="B5" s="32"/>
      <c r="C5" s="32"/>
      <c r="D5" s="32"/>
      <c r="E5" s="32"/>
      <c r="F5" s="32"/>
      <c r="G5" s="32"/>
      <c r="H5" s="3"/>
      <c r="I5" s="3"/>
    </row>
    <row r="6" spans="1:9" s="1" customFormat="1" ht="18.75" x14ac:dyDescent="0.3">
      <c r="A6" s="32"/>
      <c r="B6" s="32"/>
      <c r="C6" s="32"/>
      <c r="D6" s="32"/>
      <c r="E6" s="32"/>
      <c r="F6" s="32"/>
      <c r="G6" s="32"/>
      <c r="H6" s="3"/>
      <c r="I6" s="3"/>
    </row>
    <row r="7" spans="1:9" s="1" customFormat="1" ht="18.75" x14ac:dyDescent="0.3">
      <c r="A7" s="32"/>
      <c r="B7" s="32"/>
      <c r="C7" s="32"/>
      <c r="D7" s="32"/>
      <c r="E7" s="32"/>
      <c r="F7" s="32"/>
      <c r="G7" s="32"/>
      <c r="H7" s="3"/>
      <c r="I7" s="3"/>
    </row>
    <row r="8" spans="1:9" s="1" customFormat="1" ht="18.75" x14ac:dyDescent="0.3">
      <c r="A8" s="32"/>
      <c r="B8" s="32"/>
      <c r="C8" s="32"/>
      <c r="D8" s="32"/>
      <c r="E8" s="32"/>
      <c r="F8" s="32"/>
      <c r="G8" s="32"/>
      <c r="H8" s="3"/>
      <c r="I8" s="3"/>
    </row>
    <row r="9" spans="1:9" s="1" customFormat="1" ht="18.75" x14ac:dyDescent="0.3">
      <c r="A9" s="32"/>
      <c r="B9" s="32"/>
      <c r="C9" s="32"/>
      <c r="D9" s="32"/>
      <c r="E9" s="32"/>
      <c r="F9" s="32"/>
      <c r="G9" s="32"/>
      <c r="H9" s="3"/>
      <c r="I9" s="3"/>
    </row>
    <row r="10" spans="1:9" s="1" customFormat="1" ht="18.75" x14ac:dyDescent="0.3">
      <c r="A10" s="32"/>
      <c r="B10" s="32"/>
      <c r="C10" s="32"/>
      <c r="D10" s="32"/>
      <c r="E10" s="32"/>
      <c r="F10" s="32"/>
      <c r="G10" s="32"/>
      <c r="H10" s="3"/>
      <c r="I10" s="3"/>
    </row>
    <row r="11" spans="1:9" s="1" customFormat="1" ht="18.75" x14ac:dyDescent="0.3">
      <c r="A11" s="32"/>
      <c r="B11" s="32"/>
      <c r="C11" s="32"/>
      <c r="D11" s="32"/>
      <c r="E11" s="32"/>
      <c r="F11" s="32"/>
      <c r="G11" s="32"/>
      <c r="H11" s="3"/>
      <c r="I11" s="3"/>
    </row>
    <row r="12" spans="1:9" s="1" customFormat="1" ht="18.75" x14ac:dyDescent="0.3">
      <c r="A12" s="32"/>
      <c r="B12" s="32"/>
      <c r="C12" s="32"/>
      <c r="D12" s="32"/>
      <c r="E12" s="32"/>
      <c r="F12" s="32"/>
      <c r="G12" s="32"/>
      <c r="H12" s="3"/>
      <c r="I12" s="3"/>
    </row>
    <row r="13" spans="1:9" s="1" customFormat="1" ht="18" x14ac:dyDescent="0.25">
      <c r="A13" s="73" t="s">
        <v>0</v>
      </c>
      <c r="B13" s="73"/>
      <c r="C13" s="73"/>
      <c r="D13" s="73"/>
      <c r="E13" s="73"/>
      <c r="F13" s="73"/>
      <c r="G13" s="66"/>
      <c r="H13" s="3"/>
      <c r="I13" s="3"/>
    </row>
    <row r="14" spans="1:9" s="1" customFormat="1" ht="18" x14ac:dyDescent="0.25">
      <c r="A14" s="73" t="s">
        <v>1</v>
      </c>
      <c r="B14" s="73"/>
      <c r="C14" s="73"/>
      <c r="D14" s="73"/>
      <c r="E14" s="73"/>
      <c r="F14" s="73"/>
      <c r="G14" s="66"/>
      <c r="H14" s="3"/>
      <c r="I14" s="3"/>
    </row>
    <row r="15" spans="1:9" s="1" customFormat="1" ht="22.5" x14ac:dyDescent="0.45">
      <c r="A15" s="72" t="s">
        <v>2</v>
      </c>
      <c r="B15" s="72"/>
      <c r="C15" s="72"/>
      <c r="D15" s="72"/>
      <c r="E15" s="72"/>
      <c r="F15" s="72"/>
      <c r="G15" s="65"/>
      <c r="H15" s="3"/>
      <c r="I15" s="3"/>
    </row>
    <row r="16" spans="1:9" s="1" customFormat="1" ht="18.75" x14ac:dyDescent="0.25">
      <c r="A16" s="71" t="s">
        <v>12</v>
      </c>
      <c r="B16" s="71"/>
      <c r="C16" s="71"/>
      <c r="D16" s="71"/>
      <c r="E16" s="71"/>
      <c r="F16" s="71"/>
      <c r="G16" s="64"/>
      <c r="H16" s="3"/>
      <c r="I16" s="3"/>
    </row>
    <row r="17" spans="1:9" s="1" customFormat="1" ht="18" x14ac:dyDescent="0.25">
      <c r="A17" s="70" t="s">
        <v>13</v>
      </c>
      <c r="B17" s="70"/>
      <c r="C17" s="70"/>
      <c r="D17" s="70"/>
      <c r="E17" s="70"/>
      <c r="F17" s="70"/>
      <c r="G17" s="63"/>
      <c r="H17" s="3"/>
      <c r="I17" s="3"/>
    </row>
    <row r="18" spans="1:9" s="1" customFormat="1" ht="18" x14ac:dyDescent="0.25">
      <c r="A18" s="70" t="s">
        <v>20</v>
      </c>
      <c r="B18" s="70"/>
      <c r="C18" s="70"/>
      <c r="D18" s="70"/>
      <c r="E18" s="70"/>
      <c r="F18" s="70"/>
      <c r="G18" s="33"/>
      <c r="H18" s="3"/>
      <c r="I18" s="3"/>
    </row>
    <row r="19" spans="1:9" s="1" customFormat="1" ht="18" x14ac:dyDescent="0.25">
      <c r="A19" s="70" t="s">
        <v>14</v>
      </c>
      <c r="B19" s="70"/>
      <c r="C19" s="70"/>
      <c r="D19" s="70"/>
      <c r="E19" s="70"/>
      <c r="F19" s="70"/>
      <c r="G19" s="33"/>
      <c r="H19" s="3"/>
      <c r="I19" s="3"/>
    </row>
    <row r="20" spans="1:9" s="1" customFormat="1" ht="18.75" thickBot="1" x14ac:dyDescent="0.3">
      <c r="A20" s="33"/>
      <c r="B20" s="33"/>
      <c r="C20" s="33"/>
      <c r="D20" s="33"/>
      <c r="E20" s="33"/>
      <c r="F20" s="33"/>
      <c r="G20" s="33"/>
      <c r="H20" s="3"/>
      <c r="I20" s="3"/>
    </row>
    <row r="21" spans="1:9" s="1" customFormat="1" ht="18.75" x14ac:dyDescent="0.3">
      <c r="A21" s="68" t="s">
        <v>3</v>
      </c>
      <c r="B21" s="68"/>
      <c r="C21" s="68"/>
      <c r="D21" s="68" t="s">
        <v>11</v>
      </c>
      <c r="E21" s="68"/>
      <c r="F21" s="68"/>
      <c r="G21" s="32"/>
      <c r="H21" s="3"/>
      <c r="I21" s="3"/>
    </row>
    <row r="22" spans="1:9" s="1" customFormat="1" ht="18.75" x14ac:dyDescent="0.3">
      <c r="A22" s="69"/>
      <c r="B22" s="69"/>
      <c r="C22" s="34"/>
      <c r="D22" s="69" t="s">
        <v>4</v>
      </c>
      <c r="E22" s="69"/>
      <c r="F22" s="35">
        <f>+F25</f>
        <v>3295433.33</v>
      </c>
      <c r="G22" s="32"/>
      <c r="H22" s="4"/>
      <c r="I22" s="3"/>
    </row>
    <row r="23" spans="1:9" s="1" customFormat="1" ht="18.75" x14ac:dyDescent="0.3">
      <c r="A23" s="36" t="s">
        <v>5</v>
      </c>
      <c r="B23" s="37" t="s">
        <v>6</v>
      </c>
      <c r="C23" s="38" t="s">
        <v>7</v>
      </c>
      <c r="D23" s="36" t="s">
        <v>8</v>
      </c>
      <c r="E23" s="37" t="s">
        <v>9</v>
      </c>
      <c r="F23" s="39" t="s">
        <v>10</v>
      </c>
      <c r="G23" s="32"/>
      <c r="H23" s="3"/>
      <c r="I23" s="3"/>
    </row>
    <row r="24" spans="1:9" s="1" customFormat="1" ht="18.75" x14ac:dyDescent="0.3">
      <c r="A24" s="36"/>
      <c r="B24" s="37"/>
      <c r="C24" s="38"/>
      <c r="D24" s="36"/>
      <c r="E24" s="37"/>
      <c r="F24" s="39"/>
      <c r="G24" s="32"/>
      <c r="H24" s="3"/>
      <c r="I24" s="3"/>
    </row>
    <row r="25" spans="1:9" s="1" customFormat="1" ht="24.75" customHeight="1" x14ac:dyDescent="0.3">
      <c r="A25" s="5">
        <v>42613</v>
      </c>
      <c r="B25" s="16"/>
      <c r="C25" s="27" t="s">
        <v>16</v>
      </c>
      <c r="D25" s="23"/>
      <c r="E25" s="16"/>
      <c r="F25" s="23">
        <v>3295433.33</v>
      </c>
      <c r="G25" s="32"/>
      <c r="H25" s="3"/>
      <c r="I25" s="3"/>
    </row>
    <row r="26" spans="1:9" s="1" customFormat="1" ht="18.75" x14ac:dyDescent="0.3">
      <c r="A26" s="5">
        <v>42646</v>
      </c>
      <c r="B26" s="24">
        <v>13297105</v>
      </c>
      <c r="C26" s="29" t="s">
        <v>18</v>
      </c>
      <c r="D26" s="28">
        <v>368</v>
      </c>
      <c r="E26" s="24"/>
      <c r="F26" s="28">
        <f>F25+D26</f>
        <v>3295801.33</v>
      </c>
      <c r="G26" s="32"/>
      <c r="H26" s="3"/>
      <c r="I26" s="3"/>
    </row>
    <row r="27" spans="1:9" s="1" customFormat="1" ht="20.25" customHeight="1" x14ac:dyDescent="0.3">
      <c r="A27" s="5">
        <v>42656</v>
      </c>
      <c r="B27" s="24">
        <v>13297092</v>
      </c>
      <c r="C27" s="29" t="s">
        <v>18</v>
      </c>
      <c r="D27" s="28">
        <v>7850</v>
      </c>
      <c r="E27" s="28"/>
      <c r="F27" s="28">
        <f t="shared" ref="F27:F44" si="0">F26+D27</f>
        <v>3303651.33</v>
      </c>
      <c r="G27" s="32"/>
      <c r="H27" s="3"/>
      <c r="I27" s="3"/>
    </row>
    <row r="28" spans="1:9" s="1" customFormat="1" ht="20.25" customHeight="1" x14ac:dyDescent="0.3">
      <c r="A28" s="5">
        <v>42656</v>
      </c>
      <c r="B28" s="24">
        <v>13297107</v>
      </c>
      <c r="C28" s="29" t="s">
        <v>18</v>
      </c>
      <c r="D28" s="28">
        <v>2000</v>
      </c>
      <c r="E28" s="28"/>
      <c r="F28" s="28">
        <f t="shared" si="0"/>
        <v>3305651.33</v>
      </c>
      <c r="G28" s="32"/>
      <c r="H28" s="3"/>
      <c r="I28" s="3"/>
    </row>
    <row r="29" spans="1:9" s="1" customFormat="1" ht="16.5" customHeight="1" x14ac:dyDescent="0.3">
      <c r="A29" s="5">
        <v>42657</v>
      </c>
      <c r="B29" s="24">
        <v>13297108</v>
      </c>
      <c r="C29" s="29" t="s">
        <v>18</v>
      </c>
      <c r="D29" s="28">
        <v>14767</v>
      </c>
      <c r="E29" s="59"/>
      <c r="F29" s="28">
        <f t="shared" si="0"/>
        <v>3320418.33</v>
      </c>
      <c r="G29" s="32"/>
      <c r="H29" s="3"/>
      <c r="I29" s="3"/>
    </row>
    <row r="30" spans="1:9" s="1" customFormat="1" ht="15" customHeight="1" x14ac:dyDescent="0.3">
      <c r="A30" s="5">
        <v>42646</v>
      </c>
      <c r="B30" s="24">
        <v>197011315</v>
      </c>
      <c r="C30" s="29" t="s">
        <v>18</v>
      </c>
      <c r="D30" s="28">
        <v>300</v>
      </c>
      <c r="E30" s="59"/>
      <c r="F30" s="28">
        <f t="shared" si="0"/>
        <v>3320718.33</v>
      </c>
      <c r="G30" s="41"/>
      <c r="H30" s="3"/>
      <c r="I30" s="3"/>
    </row>
    <row r="31" spans="1:9" s="1" customFormat="1" ht="18.75" x14ac:dyDescent="0.3">
      <c r="A31" s="5">
        <v>42646</v>
      </c>
      <c r="B31" s="8">
        <v>197011820</v>
      </c>
      <c r="C31" s="29" t="s">
        <v>18</v>
      </c>
      <c r="D31" s="28">
        <v>650</v>
      </c>
      <c r="E31" s="59"/>
      <c r="F31" s="28">
        <f t="shared" si="0"/>
        <v>3321368.33</v>
      </c>
      <c r="G31" s="32"/>
      <c r="H31" s="3"/>
      <c r="I31" s="3"/>
    </row>
    <row r="32" spans="1:9" s="1" customFormat="1" ht="18.75" x14ac:dyDescent="0.3">
      <c r="A32" s="5">
        <v>42646</v>
      </c>
      <c r="B32" s="8">
        <v>196826653</v>
      </c>
      <c r="C32" s="29" t="s">
        <v>18</v>
      </c>
      <c r="D32" s="28">
        <v>700</v>
      </c>
      <c r="E32" s="59"/>
      <c r="F32" s="28">
        <f t="shared" si="0"/>
        <v>3322068.33</v>
      </c>
      <c r="G32" s="32"/>
      <c r="H32" s="3"/>
      <c r="I32" s="3"/>
    </row>
    <row r="33" spans="1:9" s="15" customFormat="1" ht="18.75" x14ac:dyDescent="0.3">
      <c r="A33" s="5">
        <v>42648</v>
      </c>
      <c r="B33" s="24">
        <v>197010587</v>
      </c>
      <c r="C33" s="29" t="s">
        <v>18</v>
      </c>
      <c r="D33" s="28">
        <v>400</v>
      </c>
      <c r="E33" s="59"/>
      <c r="F33" s="28">
        <f t="shared" si="0"/>
        <v>3322468.33</v>
      </c>
      <c r="G33" s="42"/>
      <c r="H33" s="14"/>
      <c r="I33" s="14"/>
    </row>
    <row r="34" spans="1:9" s="15" customFormat="1" ht="18.75" x14ac:dyDescent="0.3">
      <c r="A34" s="5">
        <v>42653</v>
      </c>
      <c r="B34" s="24">
        <v>197011745</v>
      </c>
      <c r="C34" s="29" t="s">
        <v>18</v>
      </c>
      <c r="D34" s="28">
        <v>150</v>
      </c>
      <c r="E34" s="59"/>
      <c r="F34" s="28">
        <f t="shared" si="0"/>
        <v>3322618.33</v>
      </c>
      <c r="G34" s="43"/>
      <c r="H34" s="14"/>
      <c r="I34" s="14"/>
    </row>
    <row r="35" spans="1:9" s="15" customFormat="1" ht="18.75" x14ac:dyDescent="0.3">
      <c r="A35" s="5">
        <v>42655</v>
      </c>
      <c r="B35" s="24">
        <v>196033664</v>
      </c>
      <c r="C35" s="29" t="s">
        <v>18</v>
      </c>
      <c r="D35" s="28">
        <v>400</v>
      </c>
      <c r="E35" s="59"/>
      <c r="F35" s="28">
        <f t="shared" si="0"/>
        <v>3323018.33</v>
      </c>
      <c r="G35" s="42"/>
      <c r="H35" s="14"/>
      <c r="I35" s="14"/>
    </row>
    <row r="36" spans="1:9" s="1" customFormat="1" ht="18.75" x14ac:dyDescent="0.3">
      <c r="A36" s="5">
        <v>42660</v>
      </c>
      <c r="B36" s="8">
        <v>196827752</v>
      </c>
      <c r="C36" s="29" t="s">
        <v>18</v>
      </c>
      <c r="D36" s="60">
        <v>700</v>
      </c>
      <c r="E36" s="61"/>
      <c r="F36" s="28">
        <f t="shared" si="0"/>
        <v>3323718.33</v>
      </c>
      <c r="G36" s="44"/>
      <c r="H36" s="3"/>
      <c r="I36" s="3"/>
    </row>
    <row r="37" spans="1:9" s="1" customFormat="1" ht="18.75" x14ac:dyDescent="0.3">
      <c r="A37" s="5">
        <v>42662</v>
      </c>
      <c r="B37" s="8">
        <v>196827941</v>
      </c>
      <c r="C37" s="29" t="s">
        <v>18</v>
      </c>
      <c r="D37" s="60">
        <v>300</v>
      </c>
      <c r="E37" s="62"/>
      <c r="F37" s="28">
        <f t="shared" si="0"/>
        <v>3324018.33</v>
      </c>
      <c r="G37" s="44"/>
      <c r="H37" s="3"/>
      <c r="I37" s="3"/>
    </row>
    <row r="38" spans="1:9" s="1" customFormat="1" ht="18.75" x14ac:dyDescent="0.3">
      <c r="A38" s="5">
        <v>42662</v>
      </c>
      <c r="B38" s="8">
        <v>201706894</v>
      </c>
      <c r="C38" s="29" t="s">
        <v>18</v>
      </c>
      <c r="D38" s="60">
        <v>1250</v>
      </c>
      <c r="E38" s="62"/>
      <c r="F38" s="28">
        <f t="shared" si="0"/>
        <v>3325268.33</v>
      </c>
      <c r="G38" s="44"/>
      <c r="H38" s="3"/>
      <c r="I38" s="3"/>
    </row>
    <row r="39" spans="1:9" s="1" customFormat="1" ht="18.75" x14ac:dyDescent="0.3">
      <c r="A39" s="5">
        <v>42667</v>
      </c>
      <c r="B39" s="8">
        <v>14292254</v>
      </c>
      <c r="C39" s="29" t="s">
        <v>18</v>
      </c>
      <c r="D39" s="60">
        <v>91627</v>
      </c>
      <c r="E39" s="62"/>
      <c r="F39" s="28">
        <f t="shared" si="0"/>
        <v>3416895.33</v>
      </c>
      <c r="G39" s="44"/>
      <c r="H39" s="3"/>
      <c r="I39" s="3"/>
    </row>
    <row r="40" spans="1:9" s="1" customFormat="1" ht="18.75" x14ac:dyDescent="0.3">
      <c r="A40" s="5">
        <v>42667</v>
      </c>
      <c r="B40" s="8">
        <v>196005446</v>
      </c>
      <c r="C40" s="29" t="s">
        <v>18</v>
      </c>
      <c r="D40" s="60">
        <v>800</v>
      </c>
      <c r="E40" s="62"/>
      <c r="F40" s="28">
        <f t="shared" si="0"/>
        <v>3417695.33</v>
      </c>
      <c r="G40" s="44"/>
      <c r="H40" s="3"/>
      <c r="I40" s="3"/>
    </row>
    <row r="41" spans="1:9" s="1" customFormat="1" ht="18.75" x14ac:dyDescent="0.3">
      <c r="A41" s="5" t="s">
        <v>17</v>
      </c>
      <c r="B41" s="24">
        <v>195920824</v>
      </c>
      <c r="C41" s="29" t="s">
        <v>18</v>
      </c>
      <c r="D41" s="6">
        <v>300</v>
      </c>
      <c r="E41" s="62"/>
      <c r="F41" s="28">
        <f t="shared" si="0"/>
        <v>3417995.33</v>
      </c>
      <c r="G41" s="44"/>
      <c r="H41" s="3"/>
      <c r="I41" s="3"/>
    </row>
    <row r="42" spans="1:9" ht="18.75" x14ac:dyDescent="0.3">
      <c r="A42" s="5">
        <v>42671</v>
      </c>
      <c r="B42" s="24">
        <v>19590967</v>
      </c>
      <c r="C42" s="29" t="s">
        <v>18</v>
      </c>
      <c r="D42" s="6">
        <v>1050</v>
      </c>
      <c r="E42" s="26"/>
      <c r="F42" s="28">
        <f t="shared" si="0"/>
        <v>3419045.33</v>
      </c>
      <c r="G42" s="44"/>
      <c r="H42" s="3"/>
      <c r="I42" s="3"/>
    </row>
    <row r="43" spans="1:9" ht="18.75" x14ac:dyDescent="0.3">
      <c r="A43" s="5">
        <v>42671</v>
      </c>
      <c r="B43" s="24">
        <v>195920529</v>
      </c>
      <c r="C43" s="29" t="s">
        <v>18</v>
      </c>
      <c r="D43" s="7">
        <v>500</v>
      </c>
      <c r="E43" s="26"/>
      <c r="F43" s="28">
        <f t="shared" si="0"/>
        <v>3419545.33</v>
      </c>
      <c r="G43" s="44"/>
      <c r="H43" s="3"/>
      <c r="I43" s="3"/>
    </row>
    <row r="44" spans="1:9" ht="18.75" x14ac:dyDescent="0.3">
      <c r="A44" s="5">
        <v>42674</v>
      </c>
      <c r="B44" s="8">
        <v>197151306</v>
      </c>
      <c r="C44" s="29" t="s">
        <v>18</v>
      </c>
      <c r="D44" s="7">
        <v>900</v>
      </c>
      <c r="E44" s="26"/>
      <c r="F44" s="28">
        <f t="shared" si="0"/>
        <v>3420445.33</v>
      </c>
      <c r="G44" s="46"/>
      <c r="H44" s="3"/>
      <c r="I44" s="3"/>
    </row>
    <row r="45" spans="1:9" ht="18.75" x14ac:dyDescent="0.3">
      <c r="A45" s="5">
        <v>42674</v>
      </c>
      <c r="B45" s="8">
        <v>26895</v>
      </c>
      <c r="C45" s="29" t="s">
        <v>19</v>
      </c>
      <c r="D45" s="7"/>
      <c r="E45" s="67">
        <v>175</v>
      </c>
      <c r="F45" s="28">
        <f>F44-E45</f>
        <v>3420270.33</v>
      </c>
      <c r="G45" s="46"/>
      <c r="H45" s="3"/>
      <c r="I45" s="3"/>
    </row>
    <row r="46" spans="1:9" ht="18.75" x14ac:dyDescent="0.3">
      <c r="A46" s="9"/>
      <c r="B46" s="10"/>
      <c r="C46" s="11"/>
      <c r="D46" s="11"/>
      <c r="E46" s="11"/>
      <c r="F46" s="40"/>
      <c r="G46" s="47"/>
      <c r="H46" s="3"/>
      <c r="I46" s="3"/>
    </row>
    <row r="47" spans="1:9" ht="18.75" x14ac:dyDescent="0.3">
      <c r="A47" s="9"/>
      <c r="B47" s="10"/>
      <c r="C47" s="11"/>
      <c r="D47" s="11"/>
      <c r="E47" s="45"/>
      <c r="F47" s="40"/>
      <c r="G47" s="42"/>
      <c r="H47" s="3"/>
      <c r="I47" s="3"/>
    </row>
    <row r="48" spans="1:9" ht="18.75" x14ac:dyDescent="0.3">
      <c r="A48" s="9"/>
      <c r="B48" s="10"/>
      <c r="C48" s="11"/>
      <c r="D48" s="11"/>
      <c r="E48" s="45"/>
      <c r="F48" s="40"/>
      <c r="G48" s="42"/>
      <c r="H48" s="3"/>
      <c r="I48" s="3"/>
    </row>
    <row r="49" spans="1:9" ht="18.75" x14ac:dyDescent="0.3">
      <c r="A49" s="9"/>
      <c r="B49" s="10"/>
      <c r="C49" s="11"/>
      <c r="D49" s="11"/>
      <c r="E49" s="45"/>
      <c r="F49" s="40"/>
      <c r="G49" s="42"/>
      <c r="H49" s="3"/>
      <c r="I49" s="3"/>
    </row>
    <row r="50" spans="1:9" ht="18.75" x14ac:dyDescent="0.3">
      <c r="A50" s="9"/>
      <c r="B50" s="10"/>
      <c r="C50" s="11"/>
      <c r="D50" s="11"/>
      <c r="E50" s="45"/>
      <c r="F50" s="40"/>
      <c r="G50" s="42"/>
      <c r="H50" s="3"/>
      <c r="I50" s="3"/>
    </row>
    <row r="51" spans="1:9" ht="18.75" x14ac:dyDescent="0.3">
      <c r="A51" s="9"/>
      <c r="B51" s="48"/>
      <c r="C51" s="11"/>
      <c r="D51" s="11"/>
      <c r="E51" s="45"/>
      <c r="F51" s="40"/>
      <c r="G51" s="32"/>
      <c r="H51" s="3"/>
      <c r="I51" s="3"/>
    </row>
    <row r="52" spans="1:9" ht="18.75" x14ac:dyDescent="0.3">
      <c r="A52" s="49"/>
      <c r="B52" s="50"/>
      <c r="C52" s="51"/>
      <c r="D52" s="52"/>
      <c r="E52" s="53"/>
      <c r="F52" s="40"/>
      <c r="G52" s="32"/>
    </row>
    <row r="53" spans="1:9" ht="18.75" x14ac:dyDescent="0.3">
      <c r="A53" s="49"/>
      <c r="B53" s="50"/>
      <c r="C53" s="51"/>
      <c r="D53" s="52"/>
      <c r="E53" s="54"/>
      <c r="F53" s="50"/>
      <c r="G53" s="32"/>
    </row>
    <row r="54" spans="1:9" ht="18.75" x14ac:dyDescent="0.3">
      <c r="A54" s="44"/>
      <c r="B54" s="55"/>
      <c r="C54" s="56"/>
      <c r="D54" s="57"/>
      <c r="E54" s="58"/>
      <c r="F54" s="55"/>
      <c r="G54" s="32"/>
    </row>
    <row r="55" spans="1:9" x14ac:dyDescent="0.25">
      <c r="A55" s="12"/>
      <c r="D55" s="18"/>
      <c r="E55" s="19"/>
      <c r="F55" s="19"/>
      <c r="G55" s="19"/>
    </row>
    <row r="56" spans="1:9" x14ac:dyDescent="0.25">
      <c r="A56" s="12"/>
      <c r="D56" s="18"/>
      <c r="E56" s="19"/>
      <c r="F56" s="19"/>
      <c r="G56" s="19"/>
    </row>
    <row r="57" spans="1:9" x14ac:dyDescent="0.25">
      <c r="A57" s="13"/>
      <c r="D57" s="18"/>
      <c r="E57" s="19"/>
      <c r="F57" s="19"/>
      <c r="G57" s="19"/>
    </row>
    <row r="58" spans="1:9" x14ac:dyDescent="0.25">
      <c r="A58" s="13"/>
      <c r="D58" s="18"/>
      <c r="E58" s="19"/>
      <c r="F58" s="19"/>
      <c r="G58" s="19"/>
    </row>
    <row r="59" spans="1:9" x14ac:dyDescent="0.25">
      <c r="A59" s="31"/>
      <c r="B59" s="31"/>
      <c r="D59" s="18"/>
      <c r="E59" s="19"/>
      <c r="F59" s="19"/>
      <c r="G59" s="19"/>
    </row>
    <row r="60" spans="1:9" x14ac:dyDescent="0.25">
      <c r="A60" s="31"/>
      <c r="B60" s="31"/>
      <c r="D60" s="20"/>
      <c r="E60" s="19"/>
      <c r="F60" s="19"/>
      <c r="G60" s="19"/>
    </row>
    <row r="61" spans="1:9" x14ac:dyDescent="0.25">
      <c r="A61" s="30"/>
      <c r="B61" s="30"/>
      <c r="D61" s="21"/>
      <c r="E61" s="19"/>
      <c r="F61" s="19"/>
      <c r="G61" s="19"/>
    </row>
    <row r="62" spans="1:9" x14ac:dyDescent="0.25">
      <c r="A62" s="30"/>
      <c r="B62" s="30"/>
      <c r="D62" s="22"/>
      <c r="E62" s="19"/>
      <c r="F62" s="19"/>
      <c r="G62" s="19"/>
    </row>
    <row r="63" spans="1:9" x14ac:dyDescent="0.25">
      <c r="A63" s="30"/>
      <c r="B63" s="30"/>
      <c r="D63" s="19"/>
      <c r="E63" s="19"/>
      <c r="F63" s="19"/>
      <c r="G63" s="19"/>
    </row>
    <row r="64" spans="1:9" x14ac:dyDescent="0.25">
      <c r="A64" s="31"/>
      <c r="B64" s="31"/>
      <c r="D64" s="17"/>
    </row>
    <row r="67" spans="4:6" x14ac:dyDescent="0.25">
      <c r="D67" s="2"/>
    </row>
    <row r="75" spans="4:6" ht="26.25" x14ac:dyDescent="0.4">
      <c r="F75" s="25"/>
    </row>
    <row r="433" spans="5:5" x14ac:dyDescent="0.25">
      <c r="E433" t="s">
        <v>15</v>
      </c>
    </row>
  </sheetData>
  <mergeCells count="11">
    <mergeCell ref="A17:F17"/>
    <mergeCell ref="A16:F16"/>
    <mergeCell ref="A15:F15"/>
    <mergeCell ref="A14:F14"/>
    <mergeCell ref="A13:F13"/>
    <mergeCell ref="A21:C21"/>
    <mergeCell ref="D21:F21"/>
    <mergeCell ref="A22:B22"/>
    <mergeCell ref="D22:E22"/>
    <mergeCell ref="A18:F18"/>
    <mergeCell ref="A19:F19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OCTUBRE16 </vt:lpstr>
      <vt:lpstr>'OCTUBRE16 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2016-11-07T13:07:30Z</cp:lastPrinted>
  <dcterms:created xsi:type="dcterms:W3CDTF">2013-04-24T14:41:36Z</dcterms:created>
  <dcterms:modified xsi:type="dcterms:W3CDTF">2019-04-03T19:47:41Z</dcterms:modified>
</cp:coreProperties>
</file>