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335"/>
  </bookViews>
  <sheets>
    <sheet name="NOVIEMBRE-2016" sheetId="1" r:id="rId1"/>
    <sheet name="Hoja1" sheetId="2" r:id="rId2"/>
  </sheets>
  <definedNames>
    <definedName name="_xlnm.Print_Area" localSheetId="0">'NOVIEMBRE-2016'!$B$3:$G$183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3" i="2" l="1"/>
  <c r="G28" i="1" l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15" i="1"/>
  <c r="G14" i="1"/>
</calcChain>
</file>

<file path=xl/sharedStrings.xml><?xml version="1.0" encoding="utf-8"?>
<sst xmlns="http://schemas.openxmlformats.org/spreadsheetml/2006/main" count="317" uniqueCount="231">
  <si>
    <t>Fecha</t>
  </si>
  <si>
    <t>VICE-PRESIDENCIA DE LA REPUBLICA DOMINICANA</t>
  </si>
  <si>
    <t>Gabinete de Coodinacion de Politicas Sociales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</si>
  <si>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</si>
  <si>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</si>
  <si>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</si>
  <si>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</si>
  <si>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</si>
  <si>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</si>
  <si>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No. Ck/Transf.</t>
  </si>
  <si>
    <t>Descripcion</t>
  </si>
  <si>
    <t>Debito</t>
  </si>
  <si>
    <t>Credito</t>
  </si>
  <si>
    <t>Balance</t>
  </si>
  <si>
    <t>ROSALIA LUNA RODRIGUEZ</t>
  </si>
  <si>
    <t>YAMIN PEREZ FILPO DE REINOSO</t>
  </si>
  <si>
    <t>RAFELINA INFANTE NUÑEZ</t>
  </si>
  <si>
    <t>PEDRO ALBERTO OZUNA</t>
  </si>
  <si>
    <t>VIAMAR, SA</t>
  </si>
  <si>
    <t>MIGUEL ROA FLORENTINO</t>
  </si>
  <si>
    <t>GERHARD EDUARDO DULUC LOPEZ</t>
  </si>
  <si>
    <t>LUIS ALFREDO BELEN DOMINGUEZ</t>
  </si>
  <si>
    <t>EDUARDO RAMON SANCHEZ</t>
  </si>
  <si>
    <t>SILKGLOBAL DOMINICANA, CXA.</t>
  </si>
  <si>
    <t>EINSTEIN ALBERTO UREÑA NUÑEZ</t>
  </si>
  <si>
    <t>FUNDAPEC</t>
  </si>
  <si>
    <t>EDENORTE</t>
  </si>
  <si>
    <t>RAMON ARIEL VARGAS RODRIGUEZ</t>
  </si>
  <si>
    <t>SARAH ELISA REYES PEROZO</t>
  </si>
  <si>
    <t>EDEESTE</t>
  </si>
  <si>
    <t>MAYLENE SOLANGE PEREZ REYNOSO DE ARACHE</t>
  </si>
  <si>
    <t>OSVALDO DAMIAN SERRANT HERNANDEZ</t>
  </si>
  <si>
    <t>EDDY ANTONIO SOSA PERALTA</t>
  </si>
  <si>
    <t>LUIS EDUARDO DE LEON MENDEZ</t>
  </si>
  <si>
    <t>NOEMI ESPINAL NUÑEZ</t>
  </si>
  <si>
    <t>ANDRY GALLARDO MARTE</t>
  </si>
  <si>
    <t>EDESUR</t>
  </si>
  <si>
    <t>DANNY OMAR OGANDO FLORES</t>
  </si>
  <si>
    <t>LUISA MERCEDES JORGE GRULLON</t>
  </si>
  <si>
    <t>DANIA BRUNEQUILDA MENDEZ FERNANDEZ DE UBIERA</t>
  </si>
  <si>
    <t>TALLERES ORTIZ CARELA DIESEL, SRL</t>
  </si>
  <si>
    <t>MIRLA ESTHER DE OLEO PEREZ</t>
  </si>
  <si>
    <t>DOMINGO CRUZ SOSA</t>
  </si>
  <si>
    <t>COMPAÑIA DOMINICANA DE TELEFONOS, S.A.</t>
  </si>
  <si>
    <t>CECILIA YBELIS JIMENEZ PEREZ</t>
  </si>
  <si>
    <t>FABIO TAVARE CABRAL TRUJILLO</t>
  </si>
  <si>
    <t>MARIANA DEL CARMEN MEJIA GONZALEZ</t>
  </si>
  <si>
    <t>Del  01 al 30 NOVIEMBRE -2016</t>
  </si>
  <si>
    <t>23816 / 003377</t>
  </si>
  <si>
    <t>GREGORY ROMILIO DE LEON PAULINO</t>
  </si>
  <si>
    <t>23818 / 003379</t>
  </si>
  <si>
    <t>BERNARDO CUELLO</t>
  </si>
  <si>
    <t>23819 / 003380</t>
  </si>
  <si>
    <t>23820 / 003381</t>
  </si>
  <si>
    <t>SARAH ELAINE DEL JESUS RODRIGUEZ MATEO</t>
  </si>
  <si>
    <t>23821 / 003382</t>
  </si>
  <si>
    <t>FOTOMEGRAF, SRL</t>
  </si>
  <si>
    <t>23822 / 003383</t>
  </si>
  <si>
    <t>AGUEDA DEL CARMEN PEÑA VASQUEZ</t>
  </si>
  <si>
    <t>23823 / 003384</t>
  </si>
  <si>
    <t>ALTICE HISPANIOLA, S.A.</t>
  </si>
  <si>
    <t>23824 / 003385</t>
  </si>
  <si>
    <t>23825 / 003386</t>
  </si>
  <si>
    <t>23826 / 003387</t>
  </si>
  <si>
    <t>23827 / 003388</t>
  </si>
  <si>
    <t>INGRID SELEYNE CARMONA PAREDE</t>
  </si>
  <si>
    <t>23828 / 003389</t>
  </si>
  <si>
    <t>SEGURIDAD Y PROTECCION INDUSTRIAL, SRL</t>
  </si>
  <si>
    <t>23829 / 003390</t>
  </si>
  <si>
    <t>ALTICE HISPANIOLA, SA.</t>
  </si>
  <si>
    <t>23830 / 003391</t>
  </si>
  <si>
    <t>SUPLIGENSA, SRL</t>
  </si>
  <si>
    <t>23833 / 003394</t>
  </si>
  <si>
    <t>23834 / 003395</t>
  </si>
  <si>
    <t>23837 / 003398</t>
  </si>
  <si>
    <t>TATIANA ALTAGRACIA DE LA CRUZ MARTINEZ</t>
  </si>
  <si>
    <t>23839 / 003400</t>
  </si>
  <si>
    <t>23840 / 003401</t>
  </si>
  <si>
    <t>FRANKLIN FRIAS UPIA</t>
  </si>
  <si>
    <t>23842 / 003403</t>
  </si>
  <si>
    <t>23843 / 003404</t>
  </si>
  <si>
    <t>23844 / 003405</t>
  </si>
  <si>
    <t>23845 / 003406</t>
  </si>
  <si>
    <t>RAFAEL GENEROSO CABRAL ROSARIO</t>
  </si>
  <si>
    <t>23847 / 003408</t>
  </si>
  <si>
    <t>23848 / 003409</t>
  </si>
  <si>
    <t>JESUS ROLANDO DE LOS SANTOS ENCARNACION</t>
  </si>
  <si>
    <t>23849 / 003410</t>
  </si>
  <si>
    <t>MIGUEL ANGEL PEGUERO MATOS</t>
  </si>
  <si>
    <t>23850 / 003411</t>
  </si>
  <si>
    <t>23851 / 003412</t>
  </si>
  <si>
    <t>23852 / 003413</t>
  </si>
  <si>
    <t>23853 / 003414</t>
  </si>
  <si>
    <t>23854 / 003415</t>
  </si>
  <si>
    <t>AYUNTAMIENTO DEL DISTRITO NACIONAL.</t>
  </si>
  <si>
    <t>23855 / 003416</t>
  </si>
  <si>
    <t>23856 / 003417</t>
  </si>
  <si>
    <t>23857 / 003418</t>
  </si>
  <si>
    <t>23858 / 003419</t>
  </si>
  <si>
    <t>FELIX OSCAR ROCHELL SANCHEZ</t>
  </si>
  <si>
    <t>23859 / 003420</t>
  </si>
  <si>
    <t>NAP DEL CARIBE, INC,</t>
  </si>
  <si>
    <t>23860 / 003421</t>
  </si>
  <si>
    <t>LUIS ALBERTO FRANCO REYES</t>
  </si>
  <si>
    <t>23861 / 003422</t>
  </si>
  <si>
    <t>23862 / 003423</t>
  </si>
  <si>
    <t>23863 / 003424</t>
  </si>
  <si>
    <t>23864 / 003425</t>
  </si>
  <si>
    <t>23866 / 003427</t>
  </si>
  <si>
    <t>23867 / 003428</t>
  </si>
  <si>
    <t>23868 / 003429</t>
  </si>
  <si>
    <t>23869 / 003430</t>
  </si>
  <si>
    <t>23870 / 003431</t>
  </si>
  <si>
    <t>JUAN DOMINGO RINCON DECENA</t>
  </si>
  <si>
    <t>23871 / 003432</t>
  </si>
  <si>
    <t>23872 / 003433</t>
  </si>
  <si>
    <t>23873 / 003434</t>
  </si>
  <si>
    <t>23874 / 003435</t>
  </si>
  <si>
    <t>23875 / 003436</t>
  </si>
  <si>
    <t>23876 / 003437</t>
  </si>
  <si>
    <t>23877 / 003438</t>
  </si>
  <si>
    <t>23878 / 003439</t>
  </si>
  <si>
    <t>LEASING AUTOMOTRIZ DEL SUR, SRL</t>
  </si>
  <si>
    <t>23879 / 003440</t>
  </si>
  <si>
    <t>23880 / 003441</t>
  </si>
  <si>
    <t>EVELYN ALEXANDER BELL</t>
  </si>
  <si>
    <t>23881 / 003442</t>
  </si>
  <si>
    <t>CORPORACION DE ACUEDUCTO Y ALCANTARILLADO DE SANTO DOMINGO.</t>
  </si>
  <si>
    <t>23882 / 003443</t>
  </si>
  <si>
    <t>23883 / 003444</t>
  </si>
  <si>
    <t>23884 / 003445</t>
  </si>
  <si>
    <t>23885 / 003446</t>
  </si>
  <si>
    <t>23886 / 003447</t>
  </si>
  <si>
    <t>QUIMIPEST DOMINICANA, SRL</t>
  </si>
  <si>
    <t>23887 / 003448</t>
  </si>
  <si>
    <t>TONER DEPOT INTERNATIONAL, SRL.</t>
  </si>
  <si>
    <t>23888 / 003449</t>
  </si>
  <si>
    <t>ERNESTO MANUEL DE JESUS VERAS VALERA</t>
  </si>
  <si>
    <t>23889 / 003450</t>
  </si>
  <si>
    <t>23890 / 003451</t>
  </si>
  <si>
    <t>ANTONIO GARIBALDY PEREZ URBAEZ</t>
  </si>
  <si>
    <t>23891 / 003452</t>
  </si>
  <si>
    <t>BRENDA ELIANA NUÑEZ BAUTISTA</t>
  </si>
  <si>
    <t>23892 / 003453</t>
  </si>
  <si>
    <t>23893 / 003454</t>
  </si>
  <si>
    <t>23894 / 003455</t>
  </si>
  <si>
    <t>23895 / 003456</t>
  </si>
  <si>
    <t>23896 / 003457</t>
  </si>
  <si>
    <t>CERRONET, SRL</t>
  </si>
  <si>
    <t>23897 / 003458</t>
  </si>
  <si>
    <t>ALONZO JUNIOR ROSARIO CHALAS</t>
  </si>
  <si>
    <t>23813 / 003374</t>
  </si>
  <si>
    <t>23814 / 003375</t>
  </si>
  <si>
    <t>23815 / 003376</t>
  </si>
  <si>
    <t>LUISA JORGE GRULLON</t>
  </si>
  <si>
    <t>YANIRIS ESTELA PEREZ TAVERAS / EVENTS PLANNER</t>
  </si>
  <si>
    <t>DATACELL, SRL</t>
  </si>
  <si>
    <t>JOHAN JOSE MELO BIDO</t>
  </si>
  <si>
    <t>CAROLINA GORDILLO BLANCO</t>
  </si>
  <si>
    <t>TONER DEPOT INTERNATIONAL ARC, SRL</t>
  </si>
  <si>
    <t>GRUPO ASTRO, SRL</t>
  </si>
  <si>
    <t>DULCE MARIA PASCACIO ESCALANTE</t>
  </si>
  <si>
    <t>FUNDACION OBRA MANRESA, INC</t>
  </si>
  <si>
    <t>CARLOS JOSE UREÑA QUEZADA</t>
  </si>
  <si>
    <t>HOSTAL LUIS V, SRL</t>
  </si>
  <si>
    <t>INVERPLATA, SA</t>
  </si>
  <si>
    <t>ANABEL GUILLEN</t>
  </si>
  <si>
    <t>23904 / 003465</t>
  </si>
  <si>
    <t>23905 / 003466</t>
  </si>
  <si>
    <t>23906 / 003467</t>
  </si>
  <si>
    <t>23907 / 003468</t>
  </si>
  <si>
    <t>23908 / 003469</t>
  </si>
  <si>
    <t>23909 / 003470</t>
  </si>
  <si>
    <t>23911 / 003472</t>
  </si>
  <si>
    <t>23912 / 003473</t>
  </si>
  <si>
    <t>23913 / 003474</t>
  </si>
  <si>
    <t>23914 / 003475</t>
  </si>
  <si>
    <t>23915 / 003476</t>
  </si>
  <si>
    <t>23916 / 003477</t>
  </si>
  <si>
    <t>23917 / 003478</t>
  </si>
  <si>
    <t>23918 / 003479</t>
  </si>
  <si>
    <t>23919 / 003480</t>
  </si>
  <si>
    <t>23920 / 003481</t>
  </si>
  <si>
    <t>23921 / 003482</t>
  </si>
  <si>
    <t>23922 / 003483</t>
  </si>
  <si>
    <t>23923 / 003484</t>
  </si>
  <si>
    <t>23924 / 003485</t>
  </si>
  <si>
    <t>23925 / 003486</t>
  </si>
  <si>
    <t>23926 / 003487</t>
  </si>
  <si>
    <t>23927 / 003488</t>
  </si>
  <si>
    <t>23928 / 003489</t>
  </si>
  <si>
    <t>23929 / 003490</t>
  </si>
  <si>
    <t>23930 / 003491</t>
  </si>
  <si>
    <t>23931 / 003492</t>
  </si>
  <si>
    <t>23932 / 003493</t>
  </si>
  <si>
    <t>23933 / 003494</t>
  </si>
  <si>
    <t>23934 / 003495</t>
  </si>
  <si>
    <t>23935 / 003496</t>
  </si>
  <si>
    <t>23936 / 003497</t>
  </si>
  <si>
    <t>23937 / 003498</t>
  </si>
  <si>
    <t>23938 / 003499</t>
  </si>
  <si>
    <t>23939 / 003500</t>
  </si>
  <si>
    <t>23940 / 003501</t>
  </si>
  <si>
    <t>23941 / 003502</t>
  </si>
  <si>
    <t>23942 / 003503</t>
  </si>
  <si>
    <t>23943 / 003504</t>
  </si>
  <si>
    <t>23944 / 003505</t>
  </si>
  <si>
    <t>23945 / 003506</t>
  </si>
  <si>
    <t>23946 / 003507</t>
  </si>
  <si>
    <t>23947 / 003508</t>
  </si>
  <si>
    <t>23948 / 003509</t>
  </si>
  <si>
    <t>23949 / 003510</t>
  </si>
  <si>
    <t>23950 / 003511</t>
  </si>
  <si>
    <t>23951 / 003512</t>
  </si>
  <si>
    <t>23952 / 003513</t>
  </si>
  <si>
    <t>23953 / 003514</t>
  </si>
  <si>
    <t>23954 / 003515</t>
  </si>
  <si>
    <t>23955 / 003516</t>
  </si>
  <si>
    <t>23956 / 003517</t>
  </si>
  <si>
    <t>23898 / 003459</t>
  </si>
  <si>
    <t>23899 / 003460</t>
  </si>
  <si>
    <t>23900 / 003461</t>
  </si>
  <si>
    <t>23901 / 003462</t>
  </si>
  <si>
    <t>23902 / 003463</t>
  </si>
  <si>
    <t>DEPOSITO</t>
  </si>
  <si>
    <t>28/11/2016.</t>
  </si>
  <si>
    <t>TRANSFERECIA</t>
  </si>
  <si>
    <t>CARGO POR COMISION BANCARIA MES NOV-2016</t>
  </si>
  <si>
    <t>TRANSFERECIA A NOMINA CTCs.</t>
  </si>
  <si>
    <t>TRANSFERENCIA</t>
  </si>
  <si>
    <t>REINTEGRO POR ANULACION CHEQUE No.3286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</si>
</sst>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6"/>
      <color indexed="8"/>
      <name val="Tahoma"/>
      <charset val="1"/>
    </font>
    <font>
      <sz val="6"/>
      <color indexed="8"/>
      <name val="Tahoma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0" fillId="0" borderId="0" xfId="0" applyNumberFormat="1"/>
    <xf numFmtId="0" fontId="7" fillId="3" borderId="7" xfId="0" applyFont="1" applyFill="1" applyBorder="1" applyAlignment="1">
      <alignment horizontal="center" vertical="center" wrapText="1"/>
    </xf>
    <xf numFmtId="4" fontId="8" fillId="3" borderId="0" xfId="0" applyNumberFormat="1" applyFont="1" applyFill="1"/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5" borderId="0" xfId="0" applyFill="1"/>
    <xf numFmtId="4" fontId="7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4" fontId="11" fillId="0" borderId="16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 readingOrder="1"/>
    </xf>
    <xf numFmtId="14" fontId="12" fillId="0" borderId="1" xfId="0" applyNumberFormat="1" applyFont="1" applyBorder="1" applyAlignment="1">
      <alignment horizontal="left"/>
    </xf>
    <xf numFmtId="4" fontId="12" fillId="0" borderId="1" xfId="0" applyNumberFormat="1" applyFont="1" applyBorder="1"/>
    <xf numFmtId="0" fontId="12" fillId="0" borderId="1" xfId="0" applyFont="1" applyBorder="1"/>
    <xf numFmtId="0" fontId="12" fillId="0" borderId="0" xfId="0" applyFont="1"/>
    <xf numFmtId="4" fontId="12" fillId="0" borderId="0" xfId="0" applyNumberFormat="1" applyFont="1"/>
    <xf numFmtId="0" fontId="12" fillId="0" borderId="1" xfId="0" applyFont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2"/>
  <sheetViews>
    <sheetView tabSelected="1" topLeftCell="A133" workbookViewId="0">
      <selection activeCell="D136" sqref="D136"/>
    </sheetView>
  </sheetViews>
  <sheetFormatPr baseColWidth="10" defaultRowHeight="15" x14ac:dyDescent="0.25"/>
  <cols>
    <col min="2" max="2" width="14.28515625" customWidth="1"/>
    <col min="3" max="3" width="18.42578125" customWidth="1"/>
    <col min="4" max="4" width="42.5703125" customWidth="1"/>
    <col min="5" max="5" width="13.42578125" customWidth="1"/>
    <col min="6" max="6" width="16.140625" style="1" customWidth="1"/>
    <col min="7" max="7" width="20.140625" customWidth="1"/>
  </cols>
  <sheetData>
    <row r="1" spans="2:9" x14ac:dyDescent="0.25">
      <c r="F1" s="10">
        <v>13998965.939999999</v>
      </c>
    </row>
    <row r="3" spans="2:9" ht="23.25" x14ac:dyDescent="0.35">
      <c r="B3" s="39" t="s">
        <v>1</v>
      </c>
      <c r="C3" s="39"/>
      <c r="D3" s="39"/>
      <c r="E3" s="39"/>
      <c r="F3" s="39"/>
      <c r="G3" s="39"/>
    </row>
    <row r="4" spans="2:9" ht="22.9" customHeight="1" x14ac:dyDescent="0.3">
      <c r="B4" s="40" t="s">
        <v>2</v>
      </c>
      <c r="C4" s="40"/>
      <c r="D4" s="40"/>
      <c r="E4" s="40"/>
      <c r="F4" s="40"/>
      <c r="G4" s="40"/>
    </row>
    <row r="5" spans="2:9" ht="22.5" x14ac:dyDescent="0.45">
      <c r="B5" s="41"/>
      <c r="C5" s="41"/>
      <c r="D5" s="41"/>
      <c r="E5" s="41"/>
      <c r="F5" s="41"/>
      <c r="G5" s="41"/>
    </row>
    <row r="6" spans="2:9" ht="18.75" x14ac:dyDescent="0.25">
      <c r="B6" s="42" t="s">
        <v>3</v>
      </c>
      <c r="C6" s="42"/>
      <c r="D6" s="42"/>
      <c r="E6" s="42"/>
      <c r="F6" s="42"/>
      <c r="G6" s="42"/>
    </row>
    <row r="7" spans="2:9" ht="23.25" x14ac:dyDescent="0.25">
      <c r="B7" s="43" t="s">
        <v>4</v>
      </c>
      <c r="C7" s="43"/>
      <c r="D7" s="43"/>
      <c r="E7" s="43"/>
      <c r="F7" s="43"/>
      <c r="G7" s="43"/>
    </row>
    <row r="8" spans="2:9" ht="18" x14ac:dyDescent="0.25">
      <c r="B8" s="28" t="s">
        <v>47</v>
      </c>
      <c r="C8" s="28"/>
      <c r="D8" s="28"/>
      <c r="E8" s="28"/>
      <c r="F8" s="28"/>
      <c r="G8" s="28"/>
    </row>
    <row r="9" spans="2:9" ht="18" x14ac:dyDescent="0.25">
      <c r="B9" s="28"/>
      <c r="C9" s="28"/>
      <c r="D9" s="28"/>
      <c r="E9" s="28"/>
      <c r="F9" s="28"/>
      <c r="G9" s="28"/>
    </row>
    <row r="10" spans="2:9" ht="15.75" thickBot="1" x14ac:dyDescent="0.3">
      <c r="B10" s="35" t="s">
        <v>5</v>
      </c>
      <c r="C10" s="35"/>
      <c r="D10" s="35"/>
      <c r="E10" s="35"/>
      <c r="F10" s="35"/>
      <c r="G10" s="35"/>
    </row>
    <row r="11" spans="2:9" x14ac:dyDescent="0.25">
      <c r="B11" s="36" t="s">
        <v>6</v>
      </c>
      <c r="C11" s="37"/>
      <c r="D11" s="38"/>
      <c r="E11" s="29" t="s">
        <v>7</v>
      </c>
      <c r="F11" s="30"/>
      <c r="G11" s="31"/>
    </row>
    <row r="12" spans="2:9" ht="21.6" customHeight="1" thickBot="1" x14ac:dyDescent="0.3">
      <c r="B12" s="32"/>
      <c r="C12" s="33"/>
      <c r="D12" s="2"/>
      <c r="E12" s="34" t="s">
        <v>8</v>
      </c>
      <c r="F12" s="34"/>
      <c r="G12" s="3">
        <v>16025296.99</v>
      </c>
    </row>
    <row r="13" spans="2:9" ht="21.6" customHeight="1" x14ac:dyDescent="0.25">
      <c r="B13" s="4" t="s">
        <v>0</v>
      </c>
      <c r="C13" s="5" t="s">
        <v>9</v>
      </c>
      <c r="D13" s="6" t="s">
        <v>10</v>
      </c>
      <c r="E13" s="6" t="s">
        <v>11</v>
      </c>
      <c r="F13" s="7" t="s">
        <v>12</v>
      </c>
      <c r="G13" s="8" t="s">
        <v>13</v>
      </c>
    </row>
    <row r="14" spans="2:9" ht="21.6" customHeight="1" x14ac:dyDescent="0.25">
      <c r="B14" s="13">
        <v>42675</v>
      </c>
      <c r="C14" s="14" t="s">
        <v>151</v>
      </c>
      <c r="D14" s="14" t="s">
        <v>32</v>
      </c>
      <c r="E14" s="15"/>
      <c r="F14" s="15">
        <v>3280</v>
      </c>
      <c r="G14" s="15">
        <f>+G12+E14-F14</f>
        <v>16022016.99</v>
      </c>
      <c r="H14" s="11"/>
      <c r="I14" s="11"/>
    </row>
    <row r="15" spans="2:9" ht="26.25" customHeight="1" x14ac:dyDescent="0.25">
      <c r="B15" s="13">
        <v>42675</v>
      </c>
      <c r="C15" s="14" t="s">
        <v>152</v>
      </c>
      <c r="D15" s="14" t="s">
        <v>33</v>
      </c>
      <c r="E15" s="16"/>
      <c r="F15" s="16">
        <v>2700</v>
      </c>
      <c r="G15" s="15">
        <f>+G14+E15-F15</f>
        <v>16019316.99</v>
      </c>
      <c r="H15" s="12"/>
      <c r="I15" s="12"/>
    </row>
    <row r="16" spans="2:9" s="9" customFormat="1" ht="21.6" customHeight="1" x14ac:dyDescent="0.25">
      <c r="B16" s="13">
        <v>42675</v>
      </c>
      <c r="C16" s="14" t="s">
        <v>153</v>
      </c>
      <c r="D16" s="14" t="s">
        <v>35</v>
      </c>
      <c r="E16" s="15"/>
      <c r="F16" s="15">
        <v>3500</v>
      </c>
      <c r="G16" s="15">
        <f t="shared" ref="G16:G79" si="0">+G15+E16-F16</f>
        <v>16015816.99</v>
      </c>
      <c r="H16" s="12"/>
      <c r="I16" s="12"/>
    </row>
    <row r="17" spans="2:7" s="9" customFormat="1" ht="21.6" customHeight="1" x14ac:dyDescent="0.25">
      <c r="B17" s="13">
        <v>42675</v>
      </c>
      <c r="C17" s="17" t="s">
        <v>48</v>
      </c>
      <c r="D17" s="18" t="s">
        <v>49</v>
      </c>
      <c r="E17" s="19"/>
      <c r="F17" s="19">
        <v>1260</v>
      </c>
      <c r="G17" s="15">
        <f t="shared" si="0"/>
        <v>16014556.99</v>
      </c>
    </row>
    <row r="18" spans="2:7" s="9" customFormat="1" ht="21.6" customHeight="1" x14ac:dyDescent="0.25">
      <c r="B18" s="13">
        <v>42675</v>
      </c>
      <c r="C18" s="17" t="s">
        <v>50</v>
      </c>
      <c r="D18" s="20" t="s">
        <v>51</v>
      </c>
      <c r="E18" s="16"/>
      <c r="F18" s="16">
        <v>460</v>
      </c>
      <c r="G18" s="15">
        <f t="shared" si="0"/>
        <v>16014096.99</v>
      </c>
    </row>
    <row r="19" spans="2:7" s="9" customFormat="1" ht="21.6" customHeight="1" x14ac:dyDescent="0.25">
      <c r="B19" s="13">
        <v>42675</v>
      </c>
      <c r="C19" s="17" t="s">
        <v>52</v>
      </c>
      <c r="D19" s="20" t="s">
        <v>31</v>
      </c>
      <c r="E19" s="16"/>
      <c r="F19" s="16">
        <v>2400</v>
      </c>
      <c r="G19" s="15">
        <f t="shared" si="0"/>
        <v>16011696.99</v>
      </c>
    </row>
    <row r="20" spans="2:7" s="9" customFormat="1" ht="21.6" customHeight="1" x14ac:dyDescent="0.25">
      <c r="B20" s="13">
        <v>42676</v>
      </c>
      <c r="C20" s="17" t="s">
        <v>53</v>
      </c>
      <c r="D20" s="20" t="s">
        <v>54</v>
      </c>
      <c r="E20" s="16"/>
      <c r="F20" s="16">
        <v>1105283.27</v>
      </c>
      <c r="G20" s="15">
        <f t="shared" si="0"/>
        <v>14906413.720000001</v>
      </c>
    </row>
    <row r="21" spans="2:7" ht="20.100000000000001" customHeight="1" x14ac:dyDescent="0.25">
      <c r="B21" s="13">
        <v>42676</v>
      </c>
      <c r="C21" s="17" t="s">
        <v>55</v>
      </c>
      <c r="D21" s="20" t="s">
        <v>56</v>
      </c>
      <c r="E21" s="16"/>
      <c r="F21" s="16">
        <v>15085.5</v>
      </c>
      <c r="G21" s="15">
        <f t="shared" si="0"/>
        <v>14891328.220000001</v>
      </c>
    </row>
    <row r="22" spans="2:7" ht="20.100000000000001" customHeight="1" x14ac:dyDescent="0.25">
      <c r="B22" s="13">
        <v>42676</v>
      </c>
      <c r="C22" s="17" t="s">
        <v>57</v>
      </c>
      <c r="D22" s="20" t="s">
        <v>58</v>
      </c>
      <c r="E22" s="16"/>
      <c r="F22" s="16">
        <v>23884</v>
      </c>
      <c r="G22" s="15">
        <f t="shared" si="0"/>
        <v>14867444.220000001</v>
      </c>
    </row>
    <row r="23" spans="2:7" ht="22.9" customHeight="1" x14ac:dyDescent="0.25">
      <c r="B23" s="13">
        <v>42676</v>
      </c>
      <c r="C23" s="17" t="s">
        <v>59</v>
      </c>
      <c r="D23" s="20" t="s">
        <v>60</v>
      </c>
      <c r="E23" s="16"/>
      <c r="F23" s="16">
        <v>395164.8</v>
      </c>
      <c r="G23" s="15">
        <f t="shared" si="0"/>
        <v>14472279.42</v>
      </c>
    </row>
    <row r="24" spans="2:7" ht="20.25" customHeight="1" x14ac:dyDescent="0.25">
      <c r="B24" s="13">
        <v>42681</v>
      </c>
      <c r="C24" s="17" t="s">
        <v>61</v>
      </c>
      <c r="D24" s="20" t="s">
        <v>45</v>
      </c>
      <c r="E24" s="16"/>
      <c r="F24" s="16">
        <v>1820</v>
      </c>
      <c r="G24" s="15">
        <f t="shared" si="0"/>
        <v>14470459.42</v>
      </c>
    </row>
    <row r="25" spans="2:7" ht="20.100000000000001" customHeight="1" x14ac:dyDescent="0.25">
      <c r="B25" s="13">
        <v>42681</v>
      </c>
      <c r="C25" s="17" t="s">
        <v>62</v>
      </c>
      <c r="D25" s="20" t="s">
        <v>28</v>
      </c>
      <c r="E25" s="16"/>
      <c r="F25" s="16">
        <v>1500</v>
      </c>
      <c r="G25" s="15">
        <f t="shared" si="0"/>
        <v>14468959.42</v>
      </c>
    </row>
    <row r="26" spans="2:7" ht="20.100000000000001" customHeight="1" x14ac:dyDescent="0.25">
      <c r="B26" s="13">
        <v>42681</v>
      </c>
      <c r="C26" s="17" t="s">
        <v>63</v>
      </c>
      <c r="D26" s="20" t="s">
        <v>34</v>
      </c>
      <c r="E26" s="16"/>
      <c r="F26" s="16">
        <v>1500</v>
      </c>
      <c r="G26" s="15">
        <f t="shared" si="0"/>
        <v>14467459.42</v>
      </c>
    </row>
    <row r="27" spans="2:7" ht="28.15" customHeight="1" x14ac:dyDescent="0.25">
      <c r="B27" s="13">
        <v>42681</v>
      </c>
      <c r="C27" s="17" t="s">
        <v>64</v>
      </c>
      <c r="D27" s="20" t="s">
        <v>65</v>
      </c>
      <c r="E27" s="16"/>
      <c r="F27" s="16">
        <v>1500</v>
      </c>
      <c r="G27" s="15">
        <f t="shared" si="0"/>
        <v>14465959.42</v>
      </c>
    </row>
    <row r="28" spans="2:7" ht="26.25" customHeight="1" x14ac:dyDescent="0.25">
      <c r="B28" s="13">
        <v>42681</v>
      </c>
      <c r="C28" s="17" t="s">
        <v>66</v>
      </c>
      <c r="D28" s="20" t="s">
        <v>67</v>
      </c>
      <c r="E28" s="16"/>
      <c r="F28" s="16">
        <v>39883.18</v>
      </c>
      <c r="G28" s="15">
        <f t="shared" si="0"/>
        <v>14426076.24</v>
      </c>
    </row>
    <row r="29" spans="2:7" ht="20.100000000000001" customHeight="1" x14ac:dyDescent="0.25">
      <c r="B29" s="13">
        <v>42681</v>
      </c>
      <c r="C29" s="17" t="s">
        <v>68</v>
      </c>
      <c r="D29" s="20" t="s">
        <v>69</v>
      </c>
      <c r="E29" s="16"/>
      <c r="F29" s="16">
        <v>23040.37</v>
      </c>
      <c r="G29" s="15">
        <f t="shared" si="0"/>
        <v>14403035.870000001</v>
      </c>
    </row>
    <row r="30" spans="2:7" ht="20.100000000000001" customHeight="1" x14ac:dyDescent="0.25">
      <c r="B30" s="13">
        <v>42681</v>
      </c>
      <c r="C30" s="17" t="s">
        <v>70</v>
      </c>
      <c r="D30" s="20" t="s">
        <v>71</v>
      </c>
      <c r="E30" s="16"/>
      <c r="F30" s="16">
        <v>57404</v>
      </c>
      <c r="G30" s="15">
        <f t="shared" si="0"/>
        <v>14345631.870000001</v>
      </c>
    </row>
    <row r="31" spans="2:7" ht="20.100000000000001" customHeight="1" x14ac:dyDescent="0.25">
      <c r="B31" s="13">
        <v>42681</v>
      </c>
      <c r="C31" s="17" t="s">
        <v>72</v>
      </c>
      <c r="D31" s="20" t="s">
        <v>21</v>
      </c>
      <c r="E31" s="16"/>
      <c r="F31" s="16">
        <v>4620</v>
      </c>
      <c r="G31" s="15">
        <f t="shared" si="0"/>
        <v>14341011.870000001</v>
      </c>
    </row>
    <row r="32" spans="2:7" ht="20.100000000000001" customHeight="1" x14ac:dyDescent="0.25">
      <c r="B32" s="13">
        <v>42681</v>
      </c>
      <c r="C32" s="17" t="s">
        <v>73</v>
      </c>
      <c r="D32" s="20" t="s">
        <v>14</v>
      </c>
      <c r="E32" s="16"/>
      <c r="F32" s="16">
        <v>68601.81</v>
      </c>
      <c r="G32" s="15">
        <f t="shared" si="0"/>
        <v>14272410.060000001</v>
      </c>
    </row>
    <row r="33" spans="2:7" ht="20.100000000000001" customHeight="1" x14ac:dyDescent="0.25">
      <c r="B33" s="13">
        <v>42682</v>
      </c>
      <c r="C33" s="17">
        <v>234280208</v>
      </c>
      <c r="D33" s="20" t="s">
        <v>224</v>
      </c>
      <c r="E33" s="16">
        <v>36000</v>
      </c>
      <c r="F33" s="16"/>
      <c r="G33" s="15">
        <f t="shared" si="0"/>
        <v>14308410.060000001</v>
      </c>
    </row>
    <row r="34" spans="2:7" ht="19.5" customHeight="1" x14ac:dyDescent="0.25">
      <c r="B34" s="13">
        <v>42682</v>
      </c>
      <c r="C34" s="17" t="s">
        <v>74</v>
      </c>
      <c r="D34" s="20" t="s">
        <v>75</v>
      </c>
      <c r="E34" s="16"/>
      <c r="F34" s="16">
        <v>800</v>
      </c>
      <c r="G34" s="15">
        <f t="shared" si="0"/>
        <v>14307610.060000001</v>
      </c>
    </row>
    <row r="35" spans="2:7" ht="19.5" customHeight="1" x14ac:dyDescent="0.25">
      <c r="B35" s="13">
        <v>42682</v>
      </c>
      <c r="C35" s="17" t="s">
        <v>76</v>
      </c>
      <c r="D35" s="20" t="s">
        <v>22</v>
      </c>
      <c r="E35" s="16"/>
      <c r="F35" s="16">
        <v>400</v>
      </c>
      <c r="G35" s="15">
        <f t="shared" si="0"/>
        <v>14307210.060000001</v>
      </c>
    </row>
    <row r="36" spans="2:7" ht="19.5" customHeight="1" x14ac:dyDescent="0.25">
      <c r="B36" s="13">
        <v>42682</v>
      </c>
      <c r="C36" s="17" t="s">
        <v>77</v>
      </c>
      <c r="D36" s="20" t="s">
        <v>78</v>
      </c>
      <c r="E36" s="16"/>
      <c r="F36" s="16">
        <v>500</v>
      </c>
      <c r="G36" s="15">
        <f t="shared" si="0"/>
        <v>14306710.060000001</v>
      </c>
    </row>
    <row r="37" spans="2:7" ht="19.5" customHeight="1" x14ac:dyDescent="0.25">
      <c r="B37" s="13">
        <v>42682</v>
      </c>
      <c r="C37" s="17" t="s">
        <v>79</v>
      </c>
      <c r="D37" s="20" t="s">
        <v>28</v>
      </c>
      <c r="E37" s="16"/>
      <c r="F37" s="16">
        <v>1000</v>
      </c>
      <c r="G37" s="15">
        <f t="shared" si="0"/>
        <v>14305710.060000001</v>
      </c>
    </row>
    <row r="38" spans="2:7" ht="19.5" customHeight="1" x14ac:dyDescent="0.25">
      <c r="B38" s="13">
        <v>42682</v>
      </c>
      <c r="C38" s="17" t="s">
        <v>80</v>
      </c>
      <c r="D38" s="20" t="s">
        <v>19</v>
      </c>
      <c r="E38" s="16"/>
      <c r="F38" s="16">
        <v>2100</v>
      </c>
      <c r="G38" s="15">
        <f t="shared" si="0"/>
        <v>14303610.060000001</v>
      </c>
    </row>
    <row r="39" spans="2:7" ht="20.100000000000001" customHeight="1" x14ac:dyDescent="0.25">
      <c r="B39" s="13">
        <v>42682</v>
      </c>
      <c r="C39" s="17" t="s">
        <v>81</v>
      </c>
      <c r="D39" s="20" t="s">
        <v>51</v>
      </c>
      <c r="E39" s="16"/>
      <c r="F39" s="16">
        <v>2180</v>
      </c>
      <c r="G39" s="15">
        <f t="shared" si="0"/>
        <v>14301430.060000001</v>
      </c>
    </row>
    <row r="40" spans="2:7" ht="17.25" customHeight="1" x14ac:dyDescent="0.25">
      <c r="B40" s="13">
        <v>42682</v>
      </c>
      <c r="C40" s="17" t="s">
        <v>82</v>
      </c>
      <c r="D40" s="20" t="s">
        <v>83</v>
      </c>
      <c r="E40" s="16"/>
      <c r="F40" s="16">
        <v>7700</v>
      </c>
      <c r="G40" s="15">
        <f t="shared" si="0"/>
        <v>14293730.060000001</v>
      </c>
    </row>
    <row r="41" spans="2:7" ht="20.100000000000001" customHeight="1" x14ac:dyDescent="0.25">
      <c r="B41" s="13">
        <v>42682</v>
      </c>
      <c r="C41" s="17" t="s">
        <v>84</v>
      </c>
      <c r="D41" s="20" t="s">
        <v>22</v>
      </c>
      <c r="E41" s="16"/>
      <c r="F41" s="16">
        <v>5400</v>
      </c>
      <c r="G41" s="15">
        <f t="shared" si="0"/>
        <v>14288330.060000001</v>
      </c>
    </row>
    <row r="42" spans="2:7" ht="20.100000000000001" customHeight="1" x14ac:dyDescent="0.25">
      <c r="B42" s="13">
        <v>42682</v>
      </c>
      <c r="C42" s="17" t="s">
        <v>85</v>
      </c>
      <c r="D42" s="20" t="s">
        <v>86</v>
      </c>
      <c r="E42" s="16"/>
      <c r="F42" s="16">
        <v>11866.9</v>
      </c>
      <c r="G42" s="15">
        <f t="shared" si="0"/>
        <v>14276463.16</v>
      </c>
    </row>
    <row r="43" spans="2:7" ht="20.100000000000001" customHeight="1" x14ac:dyDescent="0.25">
      <c r="B43" s="13">
        <v>42682</v>
      </c>
      <c r="C43" s="17" t="s">
        <v>87</v>
      </c>
      <c r="D43" s="20" t="s">
        <v>88</v>
      </c>
      <c r="E43" s="16"/>
      <c r="F43" s="16">
        <v>11101.32</v>
      </c>
      <c r="G43" s="15">
        <f t="shared" si="0"/>
        <v>14265361.84</v>
      </c>
    </row>
    <row r="44" spans="2:7" ht="20.100000000000001" customHeight="1" x14ac:dyDescent="0.25">
      <c r="B44" s="13">
        <v>42682</v>
      </c>
      <c r="C44" s="17" t="s">
        <v>89</v>
      </c>
      <c r="D44" s="20" t="s">
        <v>37</v>
      </c>
      <c r="E44" s="16"/>
      <c r="F44" s="16">
        <v>2474</v>
      </c>
      <c r="G44" s="15">
        <f t="shared" si="0"/>
        <v>14262887.84</v>
      </c>
    </row>
    <row r="45" spans="2:7" ht="20.100000000000001" customHeight="1" x14ac:dyDescent="0.25">
      <c r="B45" s="13">
        <v>42682</v>
      </c>
      <c r="C45" s="17" t="s">
        <v>90</v>
      </c>
      <c r="D45" s="20" t="s">
        <v>17</v>
      </c>
      <c r="E45" s="16"/>
      <c r="F45" s="16">
        <v>2000</v>
      </c>
      <c r="G45" s="15">
        <f t="shared" si="0"/>
        <v>14260887.84</v>
      </c>
    </row>
    <row r="46" spans="2:7" ht="20.100000000000001" customHeight="1" x14ac:dyDescent="0.25">
      <c r="B46" s="13">
        <v>42682</v>
      </c>
      <c r="C46" s="17" t="s">
        <v>91</v>
      </c>
      <c r="D46" s="20" t="s">
        <v>33</v>
      </c>
      <c r="E46" s="16"/>
      <c r="F46" s="16">
        <v>3060</v>
      </c>
      <c r="G46" s="15">
        <f t="shared" si="0"/>
        <v>14257827.84</v>
      </c>
    </row>
    <row r="47" spans="2:7" ht="20.100000000000001" customHeight="1" x14ac:dyDescent="0.25">
      <c r="B47" s="13">
        <v>42682</v>
      </c>
      <c r="C47" s="17" t="s">
        <v>92</v>
      </c>
      <c r="D47" s="20" t="s">
        <v>15</v>
      </c>
      <c r="E47" s="16"/>
      <c r="F47" s="16">
        <v>1000</v>
      </c>
      <c r="G47" s="15">
        <f t="shared" si="0"/>
        <v>14256827.84</v>
      </c>
    </row>
    <row r="48" spans="2:7" ht="20.100000000000001" customHeight="1" x14ac:dyDescent="0.25">
      <c r="B48" s="13">
        <v>42683</v>
      </c>
      <c r="C48" s="17" t="s">
        <v>93</v>
      </c>
      <c r="D48" s="20" t="s">
        <v>94</v>
      </c>
      <c r="E48" s="16"/>
      <c r="F48" s="16">
        <v>900</v>
      </c>
      <c r="G48" s="15">
        <f t="shared" si="0"/>
        <v>14255927.84</v>
      </c>
    </row>
    <row r="49" spans="2:7" ht="20.100000000000001" customHeight="1" x14ac:dyDescent="0.25">
      <c r="B49" s="13">
        <v>42683</v>
      </c>
      <c r="C49" s="17" t="s">
        <v>95</v>
      </c>
      <c r="D49" s="20" t="s">
        <v>43</v>
      </c>
      <c r="E49" s="16"/>
      <c r="F49" s="16">
        <v>68286.42</v>
      </c>
      <c r="G49" s="15">
        <f t="shared" si="0"/>
        <v>14187641.42</v>
      </c>
    </row>
    <row r="50" spans="2:7" ht="20.100000000000001" customHeight="1" x14ac:dyDescent="0.25">
      <c r="B50" s="13">
        <v>42683</v>
      </c>
      <c r="C50" s="17" t="s">
        <v>96</v>
      </c>
      <c r="D50" s="20" t="s">
        <v>23</v>
      </c>
      <c r="E50" s="16"/>
      <c r="F50" s="16">
        <v>87403.95</v>
      </c>
      <c r="G50" s="15">
        <f t="shared" si="0"/>
        <v>14100237.470000001</v>
      </c>
    </row>
    <row r="51" spans="2:7" ht="20.100000000000001" customHeight="1" x14ac:dyDescent="0.25">
      <c r="B51" s="13">
        <v>42683</v>
      </c>
      <c r="C51" s="17" t="s">
        <v>97</v>
      </c>
      <c r="D51" s="20" t="s">
        <v>14</v>
      </c>
      <c r="E51" s="16"/>
      <c r="F51" s="16">
        <v>53917.7</v>
      </c>
      <c r="G51" s="15">
        <f t="shared" si="0"/>
        <v>14046319.770000001</v>
      </c>
    </row>
    <row r="52" spans="2:7" ht="20.100000000000001" customHeight="1" x14ac:dyDescent="0.25">
      <c r="B52" s="13">
        <v>42683</v>
      </c>
      <c r="C52" s="17" t="s">
        <v>98</v>
      </c>
      <c r="D52" s="20" t="s">
        <v>99</v>
      </c>
      <c r="E52" s="16"/>
      <c r="F52" s="16">
        <v>971367.94</v>
      </c>
      <c r="G52" s="15">
        <f t="shared" si="0"/>
        <v>13074951.830000002</v>
      </c>
    </row>
    <row r="53" spans="2:7" ht="20.100000000000001" customHeight="1" x14ac:dyDescent="0.25">
      <c r="B53" s="13">
        <v>42684</v>
      </c>
      <c r="C53" s="17">
        <v>2228218191</v>
      </c>
      <c r="D53" s="20" t="s">
        <v>224</v>
      </c>
      <c r="E53" s="16">
        <v>30000</v>
      </c>
      <c r="F53" s="16"/>
      <c r="G53" s="15">
        <f t="shared" si="0"/>
        <v>13104951.830000002</v>
      </c>
    </row>
    <row r="54" spans="2:7" ht="20.100000000000001" customHeight="1" x14ac:dyDescent="0.25">
      <c r="B54" s="13">
        <v>42684</v>
      </c>
      <c r="C54" s="17" t="s">
        <v>100</v>
      </c>
      <c r="D54" s="20" t="s">
        <v>101</v>
      </c>
      <c r="E54" s="16"/>
      <c r="F54" s="16">
        <v>71145.42</v>
      </c>
      <c r="G54" s="15">
        <f t="shared" si="0"/>
        <v>13033806.410000002</v>
      </c>
    </row>
    <row r="55" spans="2:7" ht="20.100000000000001" customHeight="1" x14ac:dyDescent="0.25">
      <c r="B55" s="13">
        <v>42684</v>
      </c>
      <c r="C55" s="17" t="s">
        <v>102</v>
      </c>
      <c r="D55" s="20" t="s">
        <v>103</v>
      </c>
      <c r="E55" s="16"/>
      <c r="F55" s="16">
        <v>7700</v>
      </c>
      <c r="G55" s="15">
        <f t="shared" si="0"/>
        <v>13026106.410000002</v>
      </c>
    </row>
    <row r="56" spans="2:7" ht="20.100000000000001" customHeight="1" x14ac:dyDescent="0.25">
      <c r="B56" s="13">
        <v>42684</v>
      </c>
      <c r="C56" s="17" t="s">
        <v>104</v>
      </c>
      <c r="D56" s="20" t="s">
        <v>17</v>
      </c>
      <c r="E56" s="16"/>
      <c r="F56" s="16">
        <v>3500</v>
      </c>
      <c r="G56" s="15">
        <f t="shared" si="0"/>
        <v>13022606.410000002</v>
      </c>
    </row>
    <row r="57" spans="2:7" ht="20.100000000000001" customHeight="1" x14ac:dyDescent="0.25">
      <c r="B57" s="13">
        <v>42684</v>
      </c>
      <c r="C57" s="17" t="s">
        <v>105</v>
      </c>
      <c r="D57" s="20" t="s">
        <v>35</v>
      </c>
      <c r="E57" s="16"/>
      <c r="F57" s="16">
        <v>2800</v>
      </c>
      <c r="G57" s="15">
        <f t="shared" si="0"/>
        <v>13019806.410000002</v>
      </c>
    </row>
    <row r="58" spans="2:7" ht="20.100000000000001" customHeight="1" x14ac:dyDescent="0.25">
      <c r="B58" s="13">
        <v>42684</v>
      </c>
      <c r="C58" s="17" t="s">
        <v>106</v>
      </c>
      <c r="D58" s="20" t="s">
        <v>24</v>
      </c>
      <c r="E58" s="16"/>
      <c r="F58" s="16">
        <v>8995.9599999999991</v>
      </c>
      <c r="G58" s="15">
        <f t="shared" si="0"/>
        <v>13010810.450000001</v>
      </c>
    </row>
    <row r="59" spans="2:7" ht="20.100000000000001" customHeight="1" x14ac:dyDescent="0.25">
      <c r="B59" s="13">
        <v>42684</v>
      </c>
      <c r="C59" s="17" t="s">
        <v>107</v>
      </c>
      <c r="D59" s="20" t="s">
        <v>103</v>
      </c>
      <c r="E59" s="16"/>
      <c r="F59" s="16">
        <v>7700</v>
      </c>
      <c r="G59" s="15">
        <f t="shared" si="0"/>
        <v>13003110.450000001</v>
      </c>
    </row>
    <row r="60" spans="2:7" ht="20.100000000000001" customHeight="1" x14ac:dyDescent="0.25">
      <c r="B60" s="13">
        <v>42684</v>
      </c>
      <c r="C60" s="17" t="s">
        <v>108</v>
      </c>
      <c r="D60" s="20" t="s">
        <v>24</v>
      </c>
      <c r="E60" s="16"/>
      <c r="F60" s="16">
        <v>11484.11</v>
      </c>
      <c r="G60" s="15">
        <f t="shared" si="0"/>
        <v>12991626.340000002</v>
      </c>
    </row>
    <row r="61" spans="2:7" ht="20.100000000000001" customHeight="1" x14ac:dyDescent="0.25">
      <c r="B61" s="13">
        <v>42684</v>
      </c>
      <c r="C61" s="17" t="s">
        <v>109</v>
      </c>
      <c r="D61" s="20" t="s">
        <v>22</v>
      </c>
      <c r="E61" s="16"/>
      <c r="F61" s="16">
        <v>7700</v>
      </c>
      <c r="G61" s="15">
        <f t="shared" si="0"/>
        <v>12983926.340000002</v>
      </c>
    </row>
    <row r="62" spans="2:7" ht="20.100000000000001" customHeight="1" x14ac:dyDescent="0.25">
      <c r="B62" s="13">
        <v>42684</v>
      </c>
      <c r="C62" s="17" t="s">
        <v>110</v>
      </c>
      <c r="D62" s="20" t="s">
        <v>37</v>
      </c>
      <c r="E62" s="16"/>
      <c r="F62" s="16">
        <v>7413.87</v>
      </c>
      <c r="G62" s="15">
        <f t="shared" si="0"/>
        <v>12976512.470000003</v>
      </c>
    </row>
    <row r="63" spans="2:7" ht="20.100000000000001" customHeight="1" x14ac:dyDescent="0.25">
      <c r="B63" s="13">
        <v>42684</v>
      </c>
      <c r="C63" s="17" t="s">
        <v>111</v>
      </c>
      <c r="D63" s="20" t="s">
        <v>88</v>
      </c>
      <c r="E63" s="16"/>
      <c r="F63" s="16">
        <v>9836.16</v>
      </c>
      <c r="G63" s="15">
        <f t="shared" si="0"/>
        <v>12966676.310000002</v>
      </c>
    </row>
    <row r="64" spans="2:7" ht="20.100000000000001" customHeight="1" x14ac:dyDescent="0.25">
      <c r="B64" s="13">
        <v>42684</v>
      </c>
      <c r="C64" s="17" t="s">
        <v>112</v>
      </c>
      <c r="D64" s="20" t="s">
        <v>113</v>
      </c>
      <c r="E64" s="16"/>
      <c r="F64" s="16">
        <v>7700</v>
      </c>
      <c r="G64" s="15">
        <f t="shared" si="0"/>
        <v>12958976.310000002</v>
      </c>
    </row>
    <row r="65" spans="2:7" ht="20.100000000000001" customHeight="1" x14ac:dyDescent="0.25">
      <c r="B65" s="13">
        <v>42684</v>
      </c>
      <c r="C65" s="17" t="s">
        <v>114</v>
      </c>
      <c r="D65" s="20" t="s">
        <v>86</v>
      </c>
      <c r="E65" s="16"/>
      <c r="F65" s="16">
        <v>10802.87</v>
      </c>
      <c r="G65" s="15">
        <f t="shared" si="0"/>
        <v>12948173.440000003</v>
      </c>
    </row>
    <row r="66" spans="2:7" ht="20.100000000000001" customHeight="1" x14ac:dyDescent="0.25">
      <c r="B66" s="13">
        <v>42684</v>
      </c>
      <c r="C66" s="17" t="s">
        <v>115</v>
      </c>
      <c r="D66" s="20" t="s">
        <v>113</v>
      </c>
      <c r="E66" s="16"/>
      <c r="F66" s="16">
        <v>7700</v>
      </c>
      <c r="G66" s="15">
        <f t="shared" si="0"/>
        <v>12940473.440000003</v>
      </c>
    </row>
    <row r="67" spans="2:7" ht="20.100000000000001" customHeight="1" x14ac:dyDescent="0.25">
      <c r="B67" s="13">
        <v>42684</v>
      </c>
      <c r="C67" s="17" t="s">
        <v>116</v>
      </c>
      <c r="D67" s="20" t="s">
        <v>17</v>
      </c>
      <c r="E67" s="16"/>
      <c r="F67" s="16">
        <v>3500</v>
      </c>
      <c r="G67" s="15">
        <f t="shared" si="0"/>
        <v>12936973.440000003</v>
      </c>
    </row>
    <row r="68" spans="2:7" ht="20.100000000000001" customHeight="1" x14ac:dyDescent="0.25">
      <c r="B68" s="13">
        <v>42684</v>
      </c>
      <c r="C68" s="17" t="s">
        <v>117</v>
      </c>
      <c r="D68" s="20" t="s">
        <v>86</v>
      </c>
      <c r="E68" s="16"/>
      <c r="F68" s="16">
        <v>10282.219999999999</v>
      </c>
      <c r="G68" s="15">
        <f t="shared" si="0"/>
        <v>12926691.220000003</v>
      </c>
    </row>
    <row r="69" spans="2:7" ht="20.100000000000001" customHeight="1" x14ac:dyDescent="0.25">
      <c r="B69" s="13">
        <v>42684</v>
      </c>
      <c r="C69" s="17" t="s">
        <v>118</v>
      </c>
      <c r="D69" s="20" t="s">
        <v>37</v>
      </c>
      <c r="E69" s="16"/>
      <c r="F69" s="16">
        <v>6602.87</v>
      </c>
      <c r="G69" s="15">
        <f t="shared" si="0"/>
        <v>12920088.350000003</v>
      </c>
    </row>
    <row r="70" spans="2:7" ht="20.100000000000001" customHeight="1" x14ac:dyDescent="0.25">
      <c r="B70" s="13">
        <v>42688</v>
      </c>
      <c r="C70" s="17" t="s">
        <v>119</v>
      </c>
      <c r="D70" s="20" t="s">
        <v>83</v>
      </c>
      <c r="E70" s="16"/>
      <c r="F70" s="16">
        <v>7700</v>
      </c>
      <c r="G70" s="15">
        <f t="shared" si="0"/>
        <v>12912388.350000003</v>
      </c>
    </row>
    <row r="71" spans="2:7" ht="20.100000000000001" customHeight="1" x14ac:dyDescent="0.25">
      <c r="B71" s="13">
        <v>42688</v>
      </c>
      <c r="C71" s="17" t="s">
        <v>120</v>
      </c>
      <c r="D71" s="20" t="s">
        <v>88</v>
      </c>
      <c r="E71" s="16"/>
      <c r="F71" s="16">
        <v>10958.58</v>
      </c>
      <c r="G71" s="15">
        <f t="shared" si="0"/>
        <v>12901429.770000003</v>
      </c>
    </row>
    <row r="72" spans="2:7" ht="20.100000000000001" customHeight="1" x14ac:dyDescent="0.25">
      <c r="B72" s="13">
        <v>42688</v>
      </c>
      <c r="C72" s="17" t="s">
        <v>121</v>
      </c>
      <c r="D72" s="20" t="s">
        <v>122</v>
      </c>
      <c r="E72" s="16"/>
      <c r="F72" s="16">
        <v>27222.799999999999</v>
      </c>
      <c r="G72" s="15">
        <f t="shared" si="0"/>
        <v>12874206.970000003</v>
      </c>
    </row>
    <row r="73" spans="2:7" ht="20.100000000000001" customHeight="1" x14ac:dyDescent="0.25">
      <c r="B73" s="13">
        <v>42688</v>
      </c>
      <c r="C73" s="17" t="s">
        <v>123</v>
      </c>
      <c r="D73" s="20" t="s">
        <v>122</v>
      </c>
      <c r="E73" s="16"/>
      <c r="F73" s="16">
        <v>13218.66</v>
      </c>
      <c r="G73" s="15">
        <f t="shared" si="0"/>
        <v>12860988.310000002</v>
      </c>
    </row>
    <row r="74" spans="2:7" ht="25.5" customHeight="1" x14ac:dyDescent="0.25">
      <c r="B74" s="13">
        <v>42688</v>
      </c>
      <c r="C74" s="17" t="s">
        <v>124</v>
      </c>
      <c r="D74" s="20" t="s">
        <v>125</v>
      </c>
      <c r="E74" s="16"/>
      <c r="F74" s="16">
        <v>48278.7</v>
      </c>
      <c r="G74" s="15">
        <f t="shared" si="0"/>
        <v>12812709.610000003</v>
      </c>
    </row>
    <row r="75" spans="2:7" ht="25.5" customHeight="1" x14ac:dyDescent="0.25">
      <c r="B75" s="13">
        <v>42689</v>
      </c>
      <c r="C75" s="17" t="s">
        <v>126</v>
      </c>
      <c r="D75" s="21" t="s">
        <v>127</v>
      </c>
      <c r="E75" s="16"/>
      <c r="F75" s="16">
        <v>638</v>
      </c>
      <c r="G75" s="15">
        <f t="shared" si="0"/>
        <v>12812071.610000003</v>
      </c>
    </row>
    <row r="76" spans="2:7" ht="20.100000000000001" customHeight="1" x14ac:dyDescent="0.25">
      <c r="B76" s="13">
        <v>42689</v>
      </c>
      <c r="C76" s="17" t="s">
        <v>128</v>
      </c>
      <c r="D76" s="20" t="s">
        <v>32</v>
      </c>
      <c r="E76" s="16"/>
      <c r="F76" s="16">
        <v>1600</v>
      </c>
      <c r="G76" s="15">
        <f t="shared" si="0"/>
        <v>12810471.610000003</v>
      </c>
    </row>
    <row r="77" spans="2:7" ht="20.100000000000001" customHeight="1" x14ac:dyDescent="0.25">
      <c r="B77" s="13">
        <v>42689</v>
      </c>
      <c r="C77" s="17" t="s">
        <v>129</v>
      </c>
      <c r="D77" s="20" t="s">
        <v>33</v>
      </c>
      <c r="E77" s="16"/>
      <c r="F77" s="16">
        <v>6000</v>
      </c>
      <c r="G77" s="15">
        <f t="shared" si="0"/>
        <v>12804471.610000003</v>
      </c>
    </row>
    <row r="78" spans="2:7" ht="20.100000000000001" customHeight="1" x14ac:dyDescent="0.25">
      <c r="B78" s="13">
        <v>42689</v>
      </c>
      <c r="C78" s="17" t="s">
        <v>130</v>
      </c>
      <c r="D78" s="20" t="s">
        <v>29</v>
      </c>
      <c r="E78" s="16"/>
      <c r="F78" s="16">
        <v>43901.22</v>
      </c>
      <c r="G78" s="15">
        <f t="shared" si="0"/>
        <v>12760570.390000002</v>
      </c>
    </row>
    <row r="79" spans="2:7" ht="20.100000000000001" customHeight="1" x14ac:dyDescent="0.25">
      <c r="B79" s="13">
        <v>42689</v>
      </c>
      <c r="C79" s="17" t="s">
        <v>131</v>
      </c>
      <c r="D79" s="20" t="s">
        <v>26</v>
      </c>
      <c r="E79" s="16"/>
      <c r="F79" s="16">
        <v>315895.21999999997</v>
      </c>
      <c r="G79" s="15">
        <f t="shared" si="0"/>
        <v>12444675.170000002</v>
      </c>
    </row>
    <row r="80" spans="2:7" ht="20.100000000000001" customHeight="1" x14ac:dyDescent="0.25">
      <c r="B80" s="13">
        <v>42689</v>
      </c>
      <c r="C80" s="17" t="s">
        <v>132</v>
      </c>
      <c r="D80" s="20" t="s">
        <v>133</v>
      </c>
      <c r="E80" s="16"/>
      <c r="F80" s="16">
        <v>9040</v>
      </c>
      <c r="G80" s="15">
        <f t="shared" ref="G80:G143" si="1">+G79+E80-F80</f>
        <v>12435635.170000002</v>
      </c>
    </row>
    <row r="81" spans="2:7" ht="20.100000000000001" customHeight="1" x14ac:dyDescent="0.25">
      <c r="B81" s="13">
        <v>42689</v>
      </c>
      <c r="C81" s="17" t="s">
        <v>134</v>
      </c>
      <c r="D81" s="20" t="s">
        <v>135</v>
      </c>
      <c r="E81" s="16"/>
      <c r="F81" s="16">
        <v>189806.4</v>
      </c>
      <c r="G81" s="15">
        <f t="shared" si="1"/>
        <v>12245828.770000001</v>
      </c>
    </row>
    <row r="82" spans="2:7" ht="20.100000000000001" customHeight="1" x14ac:dyDescent="0.25">
      <c r="B82" s="13">
        <v>42689</v>
      </c>
      <c r="C82" s="17" t="s">
        <v>136</v>
      </c>
      <c r="D82" s="20" t="s">
        <v>137</v>
      </c>
      <c r="E82" s="16"/>
      <c r="F82" s="16">
        <v>4700</v>
      </c>
      <c r="G82" s="15">
        <f t="shared" si="1"/>
        <v>12241128.770000001</v>
      </c>
    </row>
    <row r="83" spans="2:7" ht="28.5" customHeight="1" x14ac:dyDescent="0.25">
      <c r="B83" s="13">
        <v>42689</v>
      </c>
      <c r="C83" s="17" t="s">
        <v>138</v>
      </c>
      <c r="D83" s="20" t="s">
        <v>34</v>
      </c>
      <c r="E83" s="16"/>
      <c r="F83" s="16">
        <v>1500</v>
      </c>
      <c r="G83" s="15">
        <f t="shared" si="1"/>
        <v>12239628.770000001</v>
      </c>
    </row>
    <row r="84" spans="2:7" ht="20.100000000000001" customHeight="1" x14ac:dyDescent="0.25">
      <c r="B84" s="13">
        <v>42689</v>
      </c>
      <c r="C84" s="17" t="s">
        <v>139</v>
      </c>
      <c r="D84" s="20" t="s">
        <v>140</v>
      </c>
      <c r="E84" s="16"/>
      <c r="F84" s="16">
        <v>900</v>
      </c>
      <c r="G84" s="15">
        <f t="shared" si="1"/>
        <v>12238728.770000001</v>
      </c>
    </row>
    <row r="85" spans="2:7" ht="20.100000000000001" customHeight="1" x14ac:dyDescent="0.25">
      <c r="B85" s="13">
        <v>42689</v>
      </c>
      <c r="C85" s="17" t="s">
        <v>141</v>
      </c>
      <c r="D85" s="20" t="s">
        <v>142</v>
      </c>
      <c r="E85" s="16"/>
      <c r="F85" s="16">
        <v>400</v>
      </c>
      <c r="G85" s="15">
        <f t="shared" si="1"/>
        <v>12238328.770000001</v>
      </c>
    </row>
    <row r="86" spans="2:7" ht="20.100000000000001" customHeight="1" x14ac:dyDescent="0.25">
      <c r="B86" s="13">
        <v>42689</v>
      </c>
      <c r="C86" s="17" t="s">
        <v>143</v>
      </c>
      <c r="D86" s="20" t="s">
        <v>31</v>
      </c>
      <c r="E86" s="16"/>
      <c r="F86" s="16">
        <v>3000</v>
      </c>
      <c r="G86" s="15">
        <f t="shared" si="1"/>
        <v>12235328.770000001</v>
      </c>
    </row>
    <row r="87" spans="2:7" ht="27.75" customHeight="1" x14ac:dyDescent="0.25">
      <c r="B87" s="13">
        <v>42689</v>
      </c>
      <c r="C87" s="17" t="s">
        <v>144</v>
      </c>
      <c r="D87" s="20" t="s">
        <v>35</v>
      </c>
      <c r="E87" s="16"/>
      <c r="F87" s="16">
        <v>3500</v>
      </c>
      <c r="G87" s="15">
        <f t="shared" si="1"/>
        <v>12231828.770000001</v>
      </c>
    </row>
    <row r="88" spans="2:7" ht="20.100000000000001" customHeight="1" x14ac:dyDescent="0.25">
      <c r="B88" s="13">
        <v>42689</v>
      </c>
      <c r="C88" s="17" t="s">
        <v>145</v>
      </c>
      <c r="D88" s="20" t="s">
        <v>49</v>
      </c>
      <c r="E88" s="16"/>
      <c r="F88" s="16">
        <v>3720</v>
      </c>
      <c r="G88" s="15">
        <f t="shared" si="1"/>
        <v>12228108.770000001</v>
      </c>
    </row>
    <row r="89" spans="2:7" ht="20.100000000000001" customHeight="1" x14ac:dyDescent="0.25">
      <c r="B89" s="13">
        <v>42689</v>
      </c>
      <c r="C89" s="17" t="s">
        <v>146</v>
      </c>
      <c r="D89" s="20" t="s">
        <v>18</v>
      </c>
      <c r="E89" s="16"/>
      <c r="F89" s="16">
        <v>19541.97</v>
      </c>
      <c r="G89" s="15">
        <f t="shared" si="1"/>
        <v>12208566.800000001</v>
      </c>
    </row>
    <row r="90" spans="2:7" ht="20.100000000000001" customHeight="1" x14ac:dyDescent="0.25">
      <c r="B90" s="13">
        <v>42689</v>
      </c>
      <c r="C90" s="17" t="s">
        <v>147</v>
      </c>
      <c r="D90" s="20" t="s">
        <v>148</v>
      </c>
      <c r="E90" s="16"/>
      <c r="F90" s="16">
        <v>357200</v>
      </c>
      <c r="G90" s="15">
        <f t="shared" si="1"/>
        <v>11851366.800000001</v>
      </c>
    </row>
    <row r="91" spans="2:7" ht="20.100000000000001" customHeight="1" x14ac:dyDescent="0.25">
      <c r="B91" s="13">
        <v>42689</v>
      </c>
      <c r="C91" s="17" t="s">
        <v>149</v>
      </c>
      <c r="D91" s="20" t="s">
        <v>150</v>
      </c>
      <c r="E91" s="16"/>
      <c r="F91" s="16">
        <v>4600</v>
      </c>
      <c r="G91" s="15">
        <f t="shared" si="1"/>
        <v>11846766.800000001</v>
      </c>
    </row>
    <row r="92" spans="2:7" ht="20.100000000000001" customHeight="1" x14ac:dyDescent="0.25">
      <c r="B92" s="13">
        <v>42689</v>
      </c>
      <c r="C92" s="20" t="s">
        <v>219</v>
      </c>
      <c r="D92" s="20" t="s">
        <v>154</v>
      </c>
      <c r="E92" s="15"/>
      <c r="F92" s="15">
        <v>63000</v>
      </c>
      <c r="G92" s="15">
        <f t="shared" si="1"/>
        <v>11783766.800000001</v>
      </c>
    </row>
    <row r="93" spans="2:7" ht="20.100000000000001" customHeight="1" x14ac:dyDescent="0.25">
      <c r="B93" s="13">
        <v>42690</v>
      </c>
      <c r="C93" s="20" t="s">
        <v>220</v>
      </c>
      <c r="D93" s="20" t="s">
        <v>155</v>
      </c>
      <c r="E93" s="15"/>
      <c r="F93" s="15">
        <v>68665</v>
      </c>
      <c r="G93" s="15">
        <f t="shared" si="1"/>
        <v>11715101.800000001</v>
      </c>
    </row>
    <row r="94" spans="2:7" ht="20.100000000000001" customHeight="1" x14ac:dyDescent="0.25">
      <c r="B94" s="13">
        <v>42690</v>
      </c>
      <c r="C94" s="20" t="s">
        <v>221</v>
      </c>
      <c r="D94" s="20" t="s">
        <v>156</v>
      </c>
      <c r="E94" s="15"/>
      <c r="F94" s="15">
        <v>366558.44</v>
      </c>
      <c r="G94" s="15">
        <f t="shared" si="1"/>
        <v>11348543.360000001</v>
      </c>
    </row>
    <row r="95" spans="2:7" ht="20.100000000000001" customHeight="1" x14ac:dyDescent="0.25">
      <c r="B95" s="13">
        <v>42690</v>
      </c>
      <c r="C95" s="20" t="s">
        <v>222</v>
      </c>
      <c r="D95" s="20" t="s">
        <v>32</v>
      </c>
      <c r="E95" s="15"/>
      <c r="F95" s="15">
        <v>1500</v>
      </c>
      <c r="G95" s="15">
        <f t="shared" si="1"/>
        <v>11347043.360000001</v>
      </c>
    </row>
    <row r="96" spans="2:7" ht="20.100000000000001" customHeight="1" x14ac:dyDescent="0.25">
      <c r="B96" s="13">
        <v>42690</v>
      </c>
      <c r="C96" s="20" t="s">
        <v>223</v>
      </c>
      <c r="D96" s="20" t="s">
        <v>157</v>
      </c>
      <c r="E96" s="15"/>
      <c r="F96" s="15">
        <v>11075.22</v>
      </c>
      <c r="G96" s="15">
        <f t="shared" si="1"/>
        <v>11335968.140000001</v>
      </c>
    </row>
    <row r="97" spans="2:7" ht="20.100000000000001" customHeight="1" x14ac:dyDescent="0.25">
      <c r="B97" s="13">
        <v>42690</v>
      </c>
      <c r="C97" s="20" t="s">
        <v>167</v>
      </c>
      <c r="D97" s="20" t="s">
        <v>41</v>
      </c>
      <c r="E97" s="15"/>
      <c r="F97" s="15">
        <v>1600</v>
      </c>
      <c r="G97" s="15">
        <f t="shared" si="1"/>
        <v>11334368.140000001</v>
      </c>
    </row>
    <row r="98" spans="2:7" ht="20.100000000000001" customHeight="1" x14ac:dyDescent="0.25">
      <c r="B98" s="13">
        <v>42690</v>
      </c>
      <c r="C98" s="20" t="s">
        <v>168</v>
      </c>
      <c r="D98" s="20" t="s">
        <v>16</v>
      </c>
      <c r="E98" s="15"/>
      <c r="F98" s="15">
        <v>1200</v>
      </c>
      <c r="G98" s="15">
        <f t="shared" si="1"/>
        <v>11333168.140000001</v>
      </c>
    </row>
    <row r="99" spans="2:7" ht="20.100000000000001" customHeight="1" x14ac:dyDescent="0.25">
      <c r="B99" s="13">
        <v>42690</v>
      </c>
      <c r="C99" s="20" t="s">
        <v>169</v>
      </c>
      <c r="D99" s="20" t="s">
        <v>158</v>
      </c>
      <c r="E99" s="15"/>
      <c r="F99" s="15">
        <v>1500</v>
      </c>
      <c r="G99" s="15">
        <f t="shared" si="1"/>
        <v>11331668.140000001</v>
      </c>
    </row>
    <row r="100" spans="2:7" ht="20.100000000000001" customHeight="1" x14ac:dyDescent="0.25">
      <c r="B100" s="13">
        <v>42690</v>
      </c>
      <c r="C100" s="20" t="s">
        <v>170</v>
      </c>
      <c r="D100" s="20" t="s">
        <v>21</v>
      </c>
      <c r="E100" s="15"/>
      <c r="F100" s="15">
        <v>5180</v>
      </c>
      <c r="G100" s="15">
        <f t="shared" si="1"/>
        <v>11326488.140000001</v>
      </c>
    </row>
    <row r="101" spans="2:7" ht="20.100000000000001" customHeight="1" x14ac:dyDescent="0.25">
      <c r="B101" s="13">
        <v>42690</v>
      </c>
      <c r="C101" s="20" t="s">
        <v>171</v>
      </c>
      <c r="D101" s="20" t="s">
        <v>28</v>
      </c>
      <c r="E101" s="15"/>
      <c r="F101" s="15">
        <v>5150</v>
      </c>
      <c r="G101" s="15">
        <f t="shared" si="1"/>
        <v>11321338.140000001</v>
      </c>
    </row>
    <row r="102" spans="2:7" ht="20.100000000000001" customHeight="1" x14ac:dyDescent="0.25">
      <c r="B102" s="13">
        <v>42690</v>
      </c>
      <c r="C102" s="20" t="s">
        <v>172</v>
      </c>
      <c r="D102" s="20" t="s">
        <v>19</v>
      </c>
      <c r="E102" s="15"/>
      <c r="F102" s="15">
        <v>1400</v>
      </c>
      <c r="G102" s="15">
        <f t="shared" si="1"/>
        <v>11319938.140000001</v>
      </c>
    </row>
    <row r="103" spans="2:7" ht="20.100000000000001" customHeight="1" x14ac:dyDescent="0.25">
      <c r="B103" s="13">
        <v>42690</v>
      </c>
      <c r="C103" s="20" t="s">
        <v>173</v>
      </c>
      <c r="D103" s="20" t="s">
        <v>51</v>
      </c>
      <c r="E103" s="15"/>
      <c r="F103" s="15">
        <v>820</v>
      </c>
      <c r="G103" s="15">
        <f t="shared" si="1"/>
        <v>11319118.140000001</v>
      </c>
    </row>
    <row r="104" spans="2:7" ht="20.100000000000001" customHeight="1" x14ac:dyDescent="0.25">
      <c r="B104" s="13">
        <v>42691</v>
      </c>
      <c r="C104" s="20">
        <v>501008452</v>
      </c>
      <c r="D104" s="20" t="s">
        <v>229</v>
      </c>
      <c r="E104" s="15"/>
      <c r="F104" s="15">
        <v>16700</v>
      </c>
      <c r="G104" s="15">
        <f t="shared" si="1"/>
        <v>11302418.140000001</v>
      </c>
    </row>
    <row r="105" spans="2:7" ht="20.100000000000001" customHeight="1" x14ac:dyDescent="0.25">
      <c r="B105" s="13">
        <v>42691</v>
      </c>
      <c r="C105" s="20">
        <v>523222225</v>
      </c>
      <c r="D105" s="20" t="s">
        <v>229</v>
      </c>
      <c r="E105" s="15"/>
      <c r="F105" s="15">
        <v>17900</v>
      </c>
      <c r="G105" s="15">
        <f t="shared" si="1"/>
        <v>11284518.140000001</v>
      </c>
    </row>
    <row r="106" spans="2:7" ht="20.100000000000001" customHeight="1" x14ac:dyDescent="0.25">
      <c r="B106" s="13">
        <v>42691</v>
      </c>
      <c r="C106" s="20">
        <v>48277446.670000002</v>
      </c>
      <c r="D106" s="20" t="s">
        <v>229</v>
      </c>
      <c r="E106" s="15"/>
      <c r="F106" s="15">
        <v>69150</v>
      </c>
      <c r="G106" s="15">
        <f t="shared" si="1"/>
        <v>11215368.140000001</v>
      </c>
    </row>
    <row r="107" spans="2:7" ht="20.100000000000001" customHeight="1" x14ac:dyDescent="0.25">
      <c r="B107" s="13">
        <v>42691</v>
      </c>
      <c r="C107" s="20">
        <v>220951259</v>
      </c>
      <c r="D107" s="20" t="s">
        <v>224</v>
      </c>
      <c r="E107" s="15">
        <v>60</v>
      </c>
      <c r="F107" s="15"/>
      <c r="G107" s="15">
        <f t="shared" si="1"/>
        <v>11215428.140000001</v>
      </c>
    </row>
    <row r="108" spans="2:7" ht="20.100000000000001" customHeight="1" x14ac:dyDescent="0.25">
      <c r="B108" s="13">
        <v>42691</v>
      </c>
      <c r="C108" s="20">
        <v>220951258</v>
      </c>
      <c r="D108" s="20" t="s">
        <v>224</v>
      </c>
      <c r="E108" s="15">
        <v>60</v>
      </c>
      <c r="F108" s="15"/>
      <c r="G108" s="15">
        <f t="shared" si="1"/>
        <v>11215488.140000001</v>
      </c>
    </row>
    <row r="109" spans="2:7" ht="20.100000000000001" customHeight="1" x14ac:dyDescent="0.25">
      <c r="B109" s="13">
        <v>42691</v>
      </c>
      <c r="C109" s="20">
        <v>220951261</v>
      </c>
      <c r="D109" s="20" t="s">
        <v>224</v>
      </c>
      <c r="E109" s="15">
        <v>180</v>
      </c>
      <c r="F109" s="15"/>
      <c r="G109" s="15">
        <f t="shared" si="1"/>
        <v>11215668.140000001</v>
      </c>
    </row>
    <row r="110" spans="2:7" ht="20.100000000000001" customHeight="1" x14ac:dyDescent="0.25">
      <c r="B110" s="13">
        <v>42691</v>
      </c>
      <c r="C110" s="20">
        <v>220951260</v>
      </c>
      <c r="D110" s="20" t="s">
        <v>224</v>
      </c>
      <c r="E110" s="15">
        <v>120</v>
      </c>
      <c r="F110" s="15"/>
      <c r="G110" s="15">
        <f t="shared" si="1"/>
        <v>11215788.140000001</v>
      </c>
    </row>
    <row r="111" spans="2:7" ht="20.100000000000001" customHeight="1" x14ac:dyDescent="0.25">
      <c r="B111" s="13">
        <v>42691</v>
      </c>
      <c r="C111" s="20" t="s">
        <v>174</v>
      </c>
      <c r="D111" s="20" t="s">
        <v>44</v>
      </c>
      <c r="E111" s="15"/>
      <c r="F111" s="15">
        <v>4050</v>
      </c>
      <c r="G111" s="15">
        <f t="shared" si="1"/>
        <v>11211738.140000001</v>
      </c>
    </row>
    <row r="112" spans="2:7" ht="20.100000000000001" customHeight="1" x14ac:dyDescent="0.25">
      <c r="B112" s="13">
        <v>42691</v>
      </c>
      <c r="C112" s="20" t="s">
        <v>175</v>
      </c>
      <c r="D112" s="20" t="s">
        <v>158</v>
      </c>
      <c r="E112" s="15"/>
      <c r="F112" s="15">
        <v>4900</v>
      </c>
      <c r="G112" s="15">
        <f t="shared" si="1"/>
        <v>11206838.140000001</v>
      </c>
    </row>
    <row r="113" spans="2:7" ht="20.100000000000001" customHeight="1" x14ac:dyDescent="0.25">
      <c r="B113" s="13">
        <v>42691</v>
      </c>
      <c r="C113" s="20" t="s">
        <v>176</v>
      </c>
      <c r="D113" s="20" t="s">
        <v>33</v>
      </c>
      <c r="E113" s="15"/>
      <c r="F113" s="15">
        <v>1300</v>
      </c>
      <c r="G113" s="15">
        <f t="shared" si="1"/>
        <v>11205538.140000001</v>
      </c>
    </row>
    <row r="114" spans="2:7" ht="20.100000000000001" customHeight="1" x14ac:dyDescent="0.25">
      <c r="B114" s="13">
        <v>42691</v>
      </c>
      <c r="C114" s="20" t="s">
        <v>177</v>
      </c>
      <c r="D114" s="20" t="s">
        <v>40</v>
      </c>
      <c r="E114" s="15"/>
      <c r="F114" s="15">
        <v>200351.2</v>
      </c>
      <c r="G114" s="15">
        <f t="shared" si="1"/>
        <v>11005186.940000001</v>
      </c>
    </row>
    <row r="115" spans="2:7" ht="20.100000000000001" customHeight="1" x14ac:dyDescent="0.25">
      <c r="B115" s="13">
        <v>42691</v>
      </c>
      <c r="C115" s="20" t="s">
        <v>178</v>
      </c>
      <c r="D115" s="20" t="s">
        <v>39</v>
      </c>
      <c r="E115" s="15"/>
      <c r="F115" s="15">
        <v>1000</v>
      </c>
      <c r="G115" s="15">
        <f t="shared" si="1"/>
        <v>11004186.940000001</v>
      </c>
    </row>
    <row r="116" spans="2:7" ht="22.5" customHeight="1" x14ac:dyDescent="0.25">
      <c r="B116" s="13">
        <v>42691</v>
      </c>
      <c r="C116" s="20" t="s">
        <v>179</v>
      </c>
      <c r="D116" s="20" t="s">
        <v>155</v>
      </c>
      <c r="E116" s="15"/>
      <c r="F116" s="15">
        <v>72135</v>
      </c>
      <c r="G116" s="15">
        <f t="shared" si="1"/>
        <v>10932051.940000001</v>
      </c>
    </row>
    <row r="117" spans="2:7" ht="20.100000000000001" customHeight="1" x14ac:dyDescent="0.25">
      <c r="B117" s="13">
        <v>42692</v>
      </c>
      <c r="C117" s="20">
        <v>1587093594</v>
      </c>
      <c r="D117" s="20" t="s">
        <v>224</v>
      </c>
      <c r="E117" s="15">
        <v>35115.33</v>
      </c>
      <c r="F117" s="15"/>
      <c r="G117" s="15">
        <f t="shared" si="1"/>
        <v>10967167.270000001</v>
      </c>
    </row>
    <row r="118" spans="2:7" ht="20.100000000000001" customHeight="1" x14ac:dyDescent="0.25">
      <c r="B118" s="13">
        <v>42692</v>
      </c>
      <c r="C118" s="20" t="s">
        <v>180</v>
      </c>
      <c r="D118" s="20" t="s">
        <v>25</v>
      </c>
      <c r="E118" s="15"/>
      <c r="F118" s="15">
        <v>7550</v>
      </c>
      <c r="G118" s="15">
        <f t="shared" si="1"/>
        <v>10959617.270000001</v>
      </c>
    </row>
    <row r="119" spans="2:7" ht="20.100000000000001" customHeight="1" x14ac:dyDescent="0.25">
      <c r="B119" s="13">
        <v>42692</v>
      </c>
      <c r="C119" s="20" t="s">
        <v>181</v>
      </c>
      <c r="D119" s="20" t="s">
        <v>36</v>
      </c>
      <c r="E119" s="15"/>
      <c r="F119" s="15">
        <v>549173.88</v>
      </c>
      <c r="G119" s="15">
        <f t="shared" si="1"/>
        <v>10410443.390000001</v>
      </c>
    </row>
    <row r="120" spans="2:7" ht="20.100000000000001" customHeight="1" x14ac:dyDescent="0.25">
      <c r="B120" s="13">
        <v>42692</v>
      </c>
      <c r="C120" s="20" t="s">
        <v>182</v>
      </c>
      <c r="D120" s="20" t="s">
        <v>140</v>
      </c>
      <c r="E120" s="15"/>
      <c r="F120" s="15">
        <v>2800</v>
      </c>
      <c r="G120" s="15">
        <f t="shared" si="1"/>
        <v>10407643.390000001</v>
      </c>
    </row>
    <row r="121" spans="2:7" ht="20.100000000000001" customHeight="1" x14ac:dyDescent="0.25">
      <c r="B121" s="13">
        <v>42695</v>
      </c>
      <c r="C121" s="20">
        <v>529162380</v>
      </c>
      <c r="D121" s="20" t="s">
        <v>229</v>
      </c>
      <c r="E121" s="15"/>
      <c r="F121" s="15">
        <v>32050</v>
      </c>
      <c r="G121" s="15">
        <f t="shared" si="1"/>
        <v>10375593.390000001</v>
      </c>
    </row>
    <row r="122" spans="2:7" ht="20.100000000000001" customHeight="1" x14ac:dyDescent="0.25">
      <c r="B122" s="13">
        <v>42695</v>
      </c>
      <c r="C122" s="20">
        <v>58055089</v>
      </c>
      <c r="D122" s="20" t="s">
        <v>229</v>
      </c>
      <c r="E122" s="15"/>
      <c r="F122" s="15">
        <v>34150</v>
      </c>
      <c r="G122" s="15">
        <f t="shared" si="1"/>
        <v>10341443.390000001</v>
      </c>
    </row>
    <row r="123" spans="2:7" ht="20.100000000000001" customHeight="1" x14ac:dyDescent="0.25">
      <c r="B123" s="13">
        <v>42696</v>
      </c>
      <c r="C123" s="20">
        <v>1597641151</v>
      </c>
      <c r="D123" s="20" t="s">
        <v>229</v>
      </c>
      <c r="E123" s="15"/>
      <c r="F123" s="15">
        <v>168054.37</v>
      </c>
      <c r="G123" s="15">
        <f t="shared" si="1"/>
        <v>10173389.020000001</v>
      </c>
    </row>
    <row r="124" spans="2:7" ht="20.100000000000001" customHeight="1" x14ac:dyDescent="0.25">
      <c r="B124" s="13">
        <v>42696</v>
      </c>
      <c r="C124" s="20">
        <v>526846689</v>
      </c>
      <c r="D124" s="20" t="s">
        <v>229</v>
      </c>
      <c r="E124" s="15"/>
      <c r="F124" s="15">
        <v>11400</v>
      </c>
      <c r="G124" s="15">
        <f t="shared" si="1"/>
        <v>10161989.020000001</v>
      </c>
    </row>
    <row r="125" spans="2:7" ht="20.100000000000001" customHeight="1" x14ac:dyDescent="0.25">
      <c r="B125" s="13">
        <v>42696</v>
      </c>
      <c r="C125" s="20">
        <v>732158919</v>
      </c>
      <c r="D125" s="20" t="s">
        <v>229</v>
      </c>
      <c r="E125" s="15"/>
      <c r="F125" s="15">
        <v>1730.5</v>
      </c>
      <c r="G125" s="15">
        <f t="shared" si="1"/>
        <v>10160258.520000001</v>
      </c>
    </row>
    <row r="126" spans="2:7" ht="20.100000000000001" customHeight="1" x14ac:dyDescent="0.25">
      <c r="B126" s="13">
        <v>42696</v>
      </c>
      <c r="C126" s="20">
        <v>798465186</v>
      </c>
      <c r="D126" s="20" t="s">
        <v>229</v>
      </c>
      <c r="E126" s="15"/>
      <c r="F126" s="15">
        <v>13900</v>
      </c>
      <c r="G126" s="15">
        <f t="shared" si="1"/>
        <v>10146358.520000001</v>
      </c>
    </row>
    <row r="127" spans="2:7" ht="20.100000000000001" customHeight="1" x14ac:dyDescent="0.25">
      <c r="B127" s="13">
        <v>42696</v>
      </c>
      <c r="C127" s="20">
        <v>325782696</v>
      </c>
      <c r="D127" s="20" t="s">
        <v>229</v>
      </c>
      <c r="E127" s="15"/>
      <c r="F127" s="15">
        <v>25800</v>
      </c>
      <c r="G127" s="15">
        <f t="shared" si="1"/>
        <v>10120558.520000001</v>
      </c>
    </row>
    <row r="128" spans="2:7" ht="20.100000000000001" customHeight="1" x14ac:dyDescent="0.25">
      <c r="B128" s="13">
        <v>42696</v>
      </c>
      <c r="C128" s="20">
        <v>570824269</v>
      </c>
      <c r="D128" s="20" t="s">
        <v>229</v>
      </c>
      <c r="E128" s="15"/>
      <c r="F128" s="15">
        <v>12900</v>
      </c>
      <c r="G128" s="15">
        <f t="shared" si="1"/>
        <v>10107658.520000001</v>
      </c>
    </row>
    <row r="129" spans="2:7" ht="20.100000000000001" customHeight="1" x14ac:dyDescent="0.25">
      <c r="B129" s="13">
        <v>42696</v>
      </c>
      <c r="C129" s="20">
        <v>364863519</v>
      </c>
      <c r="D129" s="20" t="s">
        <v>229</v>
      </c>
      <c r="E129" s="15"/>
      <c r="F129" s="15">
        <v>8800</v>
      </c>
      <c r="G129" s="15">
        <f t="shared" si="1"/>
        <v>10098858.520000001</v>
      </c>
    </row>
    <row r="130" spans="2:7" ht="20.100000000000001" customHeight="1" x14ac:dyDescent="0.25">
      <c r="B130" s="13">
        <v>42696</v>
      </c>
      <c r="C130" s="20">
        <v>697257514</v>
      </c>
      <c r="D130" s="20" t="s">
        <v>229</v>
      </c>
      <c r="E130" s="15"/>
      <c r="F130" s="15">
        <v>2727488.03</v>
      </c>
      <c r="G130" s="15">
        <f t="shared" si="1"/>
        <v>7371370.4900000021</v>
      </c>
    </row>
    <row r="131" spans="2:7" ht="20.100000000000001" customHeight="1" x14ac:dyDescent="0.25">
      <c r="B131" s="13">
        <v>42696</v>
      </c>
      <c r="C131" s="20">
        <v>1597778000</v>
      </c>
      <c r="D131" s="20" t="s">
        <v>224</v>
      </c>
      <c r="E131" s="15">
        <v>17780899</v>
      </c>
      <c r="F131" s="15"/>
      <c r="G131" s="15">
        <f t="shared" si="1"/>
        <v>25152269.490000002</v>
      </c>
    </row>
    <row r="132" spans="2:7" ht="20.100000000000001" customHeight="1" x14ac:dyDescent="0.25">
      <c r="B132" s="13">
        <v>42696</v>
      </c>
      <c r="C132" s="20" t="s">
        <v>183</v>
      </c>
      <c r="D132" s="20" t="s">
        <v>65</v>
      </c>
      <c r="E132" s="15"/>
      <c r="F132" s="15">
        <v>1500</v>
      </c>
      <c r="G132" s="15">
        <f t="shared" si="1"/>
        <v>25150769.490000002</v>
      </c>
    </row>
    <row r="133" spans="2:7" ht="20.100000000000001" customHeight="1" x14ac:dyDescent="0.25">
      <c r="B133" s="13">
        <v>42696</v>
      </c>
      <c r="C133" s="20" t="s">
        <v>184</v>
      </c>
      <c r="D133" s="20" t="s">
        <v>30</v>
      </c>
      <c r="E133" s="15"/>
      <c r="F133" s="15">
        <v>1200</v>
      </c>
      <c r="G133" s="15">
        <f t="shared" si="1"/>
        <v>25149569.490000002</v>
      </c>
    </row>
    <row r="134" spans="2:7" ht="20.100000000000001" customHeight="1" x14ac:dyDescent="0.25">
      <c r="B134" s="13">
        <v>42696</v>
      </c>
      <c r="C134" s="20" t="s">
        <v>185</v>
      </c>
      <c r="D134" s="20" t="s">
        <v>14</v>
      </c>
      <c r="E134" s="15"/>
      <c r="F134" s="15">
        <v>61973.81</v>
      </c>
      <c r="G134" s="15">
        <f t="shared" si="1"/>
        <v>25087595.680000003</v>
      </c>
    </row>
    <row r="135" spans="2:7" ht="20.100000000000001" customHeight="1" x14ac:dyDescent="0.25">
      <c r="B135" s="13">
        <v>42696</v>
      </c>
      <c r="C135" s="20" t="s">
        <v>186</v>
      </c>
      <c r="D135" s="20" t="s">
        <v>150</v>
      </c>
      <c r="E135" s="15"/>
      <c r="F135" s="15">
        <v>2920</v>
      </c>
      <c r="G135" s="15">
        <f t="shared" si="1"/>
        <v>25084675.680000003</v>
      </c>
    </row>
    <row r="136" spans="2:7" ht="25.5" customHeight="1" x14ac:dyDescent="0.25">
      <c r="B136" s="13">
        <v>42696</v>
      </c>
      <c r="C136" s="20" t="s">
        <v>187</v>
      </c>
      <c r="D136" s="20" t="s">
        <v>125</v>
      </c>
      <c r="E136" s="15"/>
      <c r="F136" s="15">
        <v>27345.32</v>
      </c>
      <c r="G136" s="15">
        <f t="shared" si="1"/>
        <v>25057330.360000003</v>
      </c>
    </row>
    <row r="137" spans="2:7" ht="20.100000000000001" customHeight="1" x14ac:dyDescent="0.25">
      <c r="B137" s="13">
        <v>42696</v>
      </c>
      <c r="C137" s="20" t="s">
        <v>188</v>
      </c>
      <c r="D137" s="20" t="s">
        <v>42</v>
      </c>
      <c r="E137" s="15"/>
      <c r="F137" s="15">
        <v>2120</v>
      </c>
      <c r="G137" s="15">
        <f t="shared" si="1"/>
        <v>25055210.360000003</v>
      </c>
    </row>
    <row r="138" spans="2:7" ht="20.100000000000001" customHeight="1" x14ac:dyDescent="0.25">
      <c r="B138" s="13">
        <v>42696</v>
      </c>
      <c r="C138" s="20" t="s">
        <v>189</v>
      </c>
      <c r="D138" s="20" t="s">
        <v>16</v>
      </c>
      <c r="E138" s="15"/>
      <c r="F138" s="15">
        <v>1200</v>
      </c>
      <c r="G138" s="15">
        <f t="shared" si="1"/>
        <v>25054010.360000003</v>
      </c>
    </row>
    <row r="139" spans="2:7" ht="20.100000000000001" customHeight="1" x14ac:dyDescent="0.25">
      <c r="B139" s="13">
        <v>42696</v>
      </c>
      <c r="C139" s="20" t="s">
        <v>190</v>
      </c>
      <c r="D139" s="20" t="s">
        <v>34</v>
      </c>
      <c r="E139" s="15"/>
      <c r="F139" s="15">
        <v>1500</v>
      </c>
      <c r="G139" s="15">
        <f t="shared" si="1"/>
        <v>25052510.360000003</v>
      </c>
    </row>
    <row r="140" spans="2:7" ht="20.100000000000001" customHeight="1" x14ac:dyDescent="0.25">
      <c r="B140" s="13">
        <v>42696</v>
      </c>
      <c r="C140" s="20" t="s">
        <v>191</v>
      </c>
      <c r="D140" s="20" t="s">
        <v>46</v>
      </c>
      <c r="E140" s="15"/>
      <c r="F140" s="15">
        <v>1200</v>
      </c>
      <c r="G140" s="15">
        <f t="shared" si="1"/>
        <v>25051310.360000003</v>
      </c>
    </row>
    <row r="141" spans="2:7" ht="20.100000000000001" customHeight="1" x14ac:dyDescent="0.25">
      <c r="B141" s="13">
        <v>42696</v>
      </c>
      <c r="C141" s="20" t="s">
        <v>192</v>
      </c>
      <c r="D141" s="20" t="s">
        <v>150</v>
      </c>
      <c r="E141" s="15"/>
      <c r="F141" s="15">
        <v>2100</v>
      </c>
      <c r="G141" s="15">
        <f t="shared" si="1"/>
        <v>25049210.360000003</v>
      </c>
    </row>
    <row r="142" spans="2:7" ht="20.100000000000001" customHeight="1" x14ac:dyDescent="0.25">
      <c r="B142" s="13">
        <v>42696</v>
      </c>
      <c r="C142" s="20" t="s">
        <v>193</v>
      </c>
      <c r="D142" s="20" t="s">
        <v>159</v>
      </c>
      <c r="E142" s="15"/>
      <c r="F142" s="15">
        <v>10035.200000000001</v>
      </c>
      <c r="G142" s="15">
        <f t="shared" si="1"/>
        <v>25039175.160000004</v>
      </c>
    </row>
    <row r="143" spans="2:7" ht="20.100000000000001" customHeight="1" x14ac:dyDescent="0.25">
      <c r="B143" s="13">
        <v>42696</v>
      </c>
      <c r="C143" s="20" t="s">
        <v>194</v>
      </c>
      <c r="D143" s="20" t="s">
        <v>160</v>
      </c>
      <c r="E143" s="15"/>
      <c r="F143" s="15">
        <v>49720</v>
      </c>
      <c r="G143" s="15">
        <f t="shared" si="1"/>
        <v>24989455.160000004</v>
      </c>
    </row>
    <row r="144" spans="2:7" ht="20.100000000000001" customHeight="1" x14ac:dyDescent="0.25">
      <c r="B144" s="13">
        <v>42698</v>
      </c>
      <c r="C144" s="20" t="s">
        <v>195</v>
      </c>
      <c r="D144" s="20" t="s">
        <v>161</v>
      </c>
      <c r="E144" s="15"/>
      <c r="F144" s="15">
        <v>1500</v>
      </c>
      <c r="G144" s="15">
        <f t="shared" ref="G144:G181" si="2">+G143+E144-F144</f>
        <v>24987955.160000004</v>
      </c>
    </row>
    <row r="145" spans="2:7" ht="20.100000000000001" customHeight="1" x14ac:dyDescent="0.25">
      <c r="B145" s="13">
        <v>42698</v>
      </c>
      <c r="C145" s="20" t="s">
        <v>196</v>
      </c>
      <c r="D145" s="20" t="s">
        <v>15</v>
      </c>
      <c r="E145" s="15"/>
      <c r="F145" s="15">
        <v>2000</v>
      </c>
      <c r="G145" s="15">
        <f t="shared" si="2"/>
        <v>24985955.160000004</v>
      </c>
    </row>
    <row r="146" spans="2:7" ht="20.100000000000001" customHeight="1" x14ac:dyDescent="0.25">
      <c r="B146" s="13">
        <v>42698</v>
      </c>
      <c r="C146" s="20" t="s">
        <v>197</v>
      </c>
      <c r="D146" s="20" t="s">
        <v>27</v>
      </c>
      <c r="E146" s="15"/>
      <c r="F146" s="15">
        <v>31670</v>
      </c>
      <c r="G146" s="15">
        <f t="shared" si="2"/>
        <v>24954285.160000004</v>
      </c>
    </row>
    <row r="147" spans="2:7" ht="20.100000000000001" customHeight="1" x14ac:dyDescent="0.25">
      <c r="B147" s="13">
        <v>42698</v>
      </c>
      <c r="C147" s="20" t="s">
        <v>198</v>
      </c>
      <c r="D147" s="20" t="s">
        <v>19</v>
      </c>
      <c r="E147" s="15"/>
      <c r="F147" s="15">
        <v>2900</v>
      </c>
      <c r="G147" s="15">
        <f t="shared" si="2"/>
        <v>24951385.160000004</v>
      </c>
    </row>
    <row r="148" spans="2:7" ht="20.100000000000001" customHeight="1" x14ac:dyDescent="0.25">
      <c r="B148" s="13">
        <v>42698</v>
      </c>
      <c r="C148" s="20" t="s">
        <v>199</v>
      </c>
      <c r="D148" s="20" t="s">
        <v>28</v>
      </c>
      <c r="E148" s="15"/>
      <c r="F148" s="15">
        <v>1500</v>
      </c>
      <c r="G148" s="15">
        <f t="shared" si="2"/>
        <v>24949885.160000004</v>
      </c>
    </row>
    <row r="149" spans="2:7" ht="20.100000000000001" customHeight="1" x14ac:dyDescent="0.25">
      <c r="B149" s="13">
        <v>42698</v>
      </c>
      <c r="C149" s="20" t="s">
        <v>200</v>
      </c>
      <c r="D149" s="20" t="s">
        <v>35</v>
      </c>
      <c r="E149" s="15"/>
      <c r="F149" s="15">
        <v>800</v>
      </c>
      <c r="G149" s="15">
        <f t="shared" si="2"/>
        <v>24949085.160000004</v>
      </c>
    </row>
    <row r="150" spans="2:7" ht="20.100000000000001" customHeight="1" x14ac:dyDescent="0.25">
      <c r="B150" s="13">
        <v>42698</v>
      </c>
      <c r="C150" s="20" t="s">
        <v>201</v>
      </c>
      <c r="D150" s="20" t="s">
        <v>162</v>
      </c>
      <c r="E150" s="15"/>
      <c r="F150" s="15">
        <v>190712.5</v>
      </c>
      <c r="G150" s="15">
        <f t="shared" si="2"/>
        <v>24758372.660000004</v>
      </c>
    </row>
    <row r="151" spans="2:7" ht="20.100000000000001" customHeight="1" x14ac:dyDescent="0.25">
      <c r="B151" s="13">
        <v>42698</v>
      </c>
      <c r="C151" s="20" t="s">
        <v>202</v>
      </c>
      <c r="D151" s="20" t="s">
        <v>51</v>
      </c>
      <c r="E151" s="15"/>
      <c r="F151" s="15">
        <v>660</v>
      </c>
      <c r="G151" s="15">
        <f t="shared" si="2"/>
        <v>24757712.660000004</v>
      </c>
    </row>
    <row r="152" spans="2:7" ht="20.100000000000001" customHeight="1" x14ac:dyDescent="0.25">
      <c r="B152" s="13">
        <v>42698</v>
      </c>
      <c r="C152" s="20" t="s">
        <v>203</v>
      </c>
      <c r="D152" s="20" t="s">
        <v>43</v>
      </c>
      <c r="E152" s="15"/>
      <c r="F152" s="15">
        <v>1984.06</v>
      </c>
      <c r="G152" s="15">
        <f t="shared" si="2"/>
        <v>24755728.600000005</v>
      </c>
    </row>
    <row r="153" spans="2:7" ht="20.100000000000001" customHeight="1" x14ac:dyDescent="0.25">
      <c r="B153" s="13">
        <v>42698</v>
      </c>
      <c r="C153" s="20" t="s">
        <v>204</v>
      </c>
      <c r="D153" s="20" t="s">
        <v>20</v>
      </c>
      <c r="E153" s="15"/>
      <c r="F153" s="15">
        <v>8100</v>
      </c>
      <c r="G153" s="15">
        <f t="shared" si="2"/>
        <v>24747628.600000005</v>
      </c>
    </row>
    <row r="154" spans="2:7" ht="20.100000000000001" customHeight="1" x14ac:dyDescent="0.25">
      <c r="B154" s="13">
        <v>42698</v>
      </c>
      <c r="C154" s="20" t="s">
        <v>205</v>
      </c>
      <c r="D154" s="20" t="s">
        <v>33</v>
      </c>
      <c r="E154" s="15"/>
      <c r="F154" s="15">
        <v>2300</v>
      </c>
      <c r="G154" s="15">
        <f t="shared" si="2"/>
        <v>24745328.600000005</v>
      </c>
    </row>
    <row r="155" spans="2:7" ht="20.100000000000001" customHeight="1" x14ac:dyDescent="0.25">
      <c r="B155" s="13">
        <v>42698</v>
      </c>
      <c r="C155" s="20" t="s">
        <v>206</v>
      </c>
      <c r="D155" s="20" t="s">
        <v>27</v>
      </c>
      <c r="E155" s="15"/>
      <c r="F155" s="15">
        <v>5800</v>
      </c>
      <c r="G155" s="15">
        <f t="shared" si="2"/>
        <v>24739528.600000005</v>
      </c>
    </row>
    <row r="156" spans="2:7" ht="20.100000000000001" customHeight="1" x14ac:dyDescent="0.25">
      <c r="B156" s="13">
        <v>42698</v>
      </c>
      <c r="C156" s="20" t="s">
        <v>207</v>
      </c>
      <c r="D156" s="20" t="s">
        <v>18</v>
      </c>
      <c r="E156" s="15"/>
      <c r="F156" s="15">
        <v>51109.82</v>
      </c>
      <c r="G156" s="15">
        <f t="shared" si="2"/>
        <v>24688418.780000005</v>
      </c>
    </row>
    <row r="157" spans="2:7" ht="20.100000000000001" customHeight="1" x14ac:dyDescent="0.25">
      <c r="B157" s="13">
        <v>42699</v>
      </c>
      <c r="C157" s="20">
        <v>214325010</v>
      </c>
      <c r="D157" s="20" t="s">
        <v>224</v>
      </c>
      <c r="E157" s="15">
        <v>200</v>
      </c>
      <c r="F157" s="15"/>
      <c r="G157" s="15">
        <f t="shared" si="2"/>
        <v>24688618.780000005</v>
      </c>
    </row>
    <row r="158" spans="2:7" ht="27.75" customHeight="1" x14ac:dyDescent="0.25">
      <c r="B158" s="13">
        <v>42702</v>
      </c>
      <c r="C158" s="20" t="s">
        <v>208</v>
      </c>
      <c r="D158" s="20" t="s">
        <v>162</v>
      </c>
      <c r="E158" s="15"/>
      <c r="F158" s="15">
        <v>9120</v>
      </c>
      <c r="G158" s="15">
        <f t="shared" si="2"/>
        <v>24679498.780000005</v>
      </c>
    </row>
    <row r="159" spans="2:7" ht="20.100000000000001" customHeight="1" x14ac:dyDescent="0.25">
      <c r="B159" s="13">
        <v>42702</v>
      </c>
      <c r="C159" s="20" t="s">
        <v>209</v>
      </c>
      <c r="D159" s="20" t="s">
        <v>38</v>
      </c>
      <c r="E159" s="15"/>
      <c r="F159" s="15">
        <v>12000</v>
      </c>
      <c r="G159" s="15">
        <f t="shared" si="2"/>
        <v>24667498.780000005</v>
      </c>
    </row>
    <row r="160" spans="2:7" ht="20.100000000000001" customHeight="1" x14ac:dyDescent="0.25">
      <c r="B160" s="20" t="s">
        <v>225</v>
      </c>
      <c r="C160" s="20" t="s">
        <v>210</v>
      </c>
      <c r="D160" s="20" t="s">
        <v>67</v>
      </c>
      <c r="E160" s="15"/>
      <c r="F160" s="15">
        <v>51196.08</v>
      </c>
      <c r="G160" s="15">
        <f t="shared" si="2"/>
        <v>24616302.700000007</v>
      </c>
    </row>
    <row r="161" spans="2:7" ht="27.75" customHeight="1" x14ac:dyDescent="0.25">
      <c r="B161" s="13">
        <v>42702</v>
      </c>
      <c r="C161" s="20" t="s">
        <v>211</v>
      </c>
      <c r="D161" s="20" t="s">
        <v>40</v>
      </c>
      <c r="E161" s="15"/>
      <c r="F161" s="15">
        <v>222484.3</v>
      </c>
      <c r="G161" s="15">
        <f t="shared" si="2"/>
        <v>24393818.400000006</v>
      </c>
    </row>
    <row r="162" spans="2:7" ht="20.100000000000001" customHeight="1" x14ac:dyDescent="0.25">
      <c r="B162" s="13">
        <v>42702</v>
      </c>
      <c r="C162" s="20" t="s">
        <v>212</v>
      </c>
      <c r="D162" s="20" t="s">
        <v>163</v>
      </c>
      <c r="E162" s="15"/>
      <c r="F162" s="15">
        <v>1200</v>
      </c>
      <c r="G162" s="15">
        <f t="shared" si="2"/>
        <v>24392618.400000006</v>
      </c>
    </row>
    <row r="163" spans="2:7" ht="20.100000000000001" customHeight="1" x14ac:dyDescent="0.25">
      <c r="B163" s="13">
        <v>42702</v>
      </c>
      <c r="C163" s="20" t="s">
        <v>213</v>
      </c>
      <c r="D163" s="20" t="s">
        <v>16</v>
      </c>
      <c r="E163" s="15"/>
      <c r="F163" s="15">
        <v>50000</v>
      </c>
      <c r="G163" s="15">
        <f t="shared" si="2"/>
        <v>24342618.400000006</v>
      </c>
    </row>
    <row r="164" spans="2:7" ht="20.100000000000001" customHeight="1" x14ac:dyDescent="0.25">
      <c r="B164" s="22">
        <v>42702</v>
      </c>
      <c r="C164" s="20" t="s">
        <v>214</v>
      </c>
      <c r="D164" s="20" t="s">
        <v>164</v>
      </c>
      <c r="E164" s="15"/>
      <c r="F164" s="15">
        <v>30750</v>
      </c>
      <c r="G164" s="15">
        <f t="shared" si="2"/>
        <v>24311868.400000006</v>
      </c>
    </row>
    <row r="165" spans="2:7" ht="20.100000000000001" customHeight="1" x14ac:dyDescent="0.25">
      <c r="B165" s="13">
        <v>42702</v>
      </c>
      <c r="C165" s="20" t="s">
        <v>215</v>
      </c>
      <c r="D165" s="20" t="s">
        <v>165</v>
      </c>
      <c r="E165" s="15"/>
      <c r="F165" s="15">
        <v>222943</v>
      </c>
      <c r="G165" s="15">
        <f t="shared" si="2"/>
        <v>24088925.400000006</v>
      </c>
    </row>
    <row r="166" spans="2:7" ht="20.100000000000001" customHeight="1" x14ac:dyDescent="0.25">
      <c r="B166" s="22">
        <v>42702</v>
      </c>
      <c r="C166" s="20" t="s">
        <v>216</v>
      </c>
      <c r="D166" s="20" t="s">
        <v>14</v>
      </c>
      <c r="E166" s="15"/>
      <c r="F166" s="15">
        <v>58958.55</v>
      </c>
      <c r="G166" s="15">
        <f t="shared" si="2"/>
        <v>24029966.850000005</v>
      </c>
    </row>
    <row r="167" spans="2:7" ht="20.100000000000001" customHeight="1" x14ac:dyDescent="0.25">
      <c r="B167" s="22">
        <v>42702</v>
      </c>
      <c r="C167" s="20" t="s">
        <v>217</v>
      </c>
      <c r="D167" s="20" t="s">
        <v>166</v>
      </c>
      <c r="E167" s="15"/>
      <c r="F167" s="15">
        <v>7380</v>
      </c>
      <c r="G167" s="15">
        <f t="shared" si="2"/>
        <v>24022586.850000005</v>
      </c>
    </row>
    <row r="168" spans="2:7" ht="20.100000000000001" customHeight="1" x14ac:dyDescent="0.25">
      <c r="B168" s="22">
        <v>42702</v>
      </c>
      <c r="C168" s="20" t="s">
        <v>218</v>
      </c>
      <c r="D168" s="20" t="s">
        <v>18</v>
      </c>
      <c r="E168" s="15"/>
      <c r="F168" s="15">
        <v>21422.07</v>
      </c>
      <c r="G168" s="15">
        <f t="shared" si="2"/>
        <v>24001164.780000005</v>
      </c>
    </row>
    <row r="169" spans="2:7" ht="20.100000000000001" customHeight="1" x14ac:dyDescent="0.25">
      <c r="B169" s="22">
        <v>42702</v>
      </c>
      <c r="C169" s="20">
        <v>9961637</v>
      </c>
      <c r="D169" s="24" t="s">
        <v>226</v>
      </c>
      <c r="E169" s="15"/>
      <c r="F169" s="15">
        <v>78650</v>
      </c>
      <c r="G169" s="15">
        <f t="shared" si="2"/>
        <v>23922514.780000005</v>
      </c>
    </row>
    <row r="170" spans="2:7" ht="20.100000000000001" customHeight="1" x14ac:dyDescent="0.25">
      <c r="B170" s="22">
        <v>42702</v>
      </c>
      <c r="C170" s="20">
        <v>14776240</v>
      </c>
      <c r="D170" s="24" t="s">
        <v>228</v>
      </c>
      <c r="E170" s="15"/>
      <c r="F170" s="15">
        <v>6365580.5</v>
      </c>
      <c r="G170" s="15">
        <f t="shared" si="2"/>
        <v>17556934.280000005</v>
      </c>
    </row>
    <row r="171" spans="2:7" ht="20.100000000000001" customHeight="1" x14ac:dyDescent="0.25">
      <c r="B171" s="22">
        <v>42702</v>
      </c>
      <c r="C171" s="20">
        <v>496972872</v>
      </c>
      <c r="D171" s="24" t="s">
        <v>226</v>
      </c>
      <c r="E171" s="15"/>
      <c r="F171" s="15">
        <v>27000</v>
      </c>
      <c r="G171" s="15">
        <f t="shared" si="2"/>
        <v>17529934.280000005</v>
      </c>
    </row>
    <row r="172" spans="2:7" ht="20.100000000000001" customHeight="1" x14ac:dyDescent="0.25">
      <c r="B172" s="22">
        <v>42702</v>
      </c>
      <c r="C172" s="20">
        <v>710840713</v>
      </c>
      <c r="D172" s="24" t="s">
        <v>226</v>
      </c>
      <c r="E172" s="15"/>
      <c r="F172" s="15">
        <v>17800</v>
      </c>
      <c r="G172" s="15">
        <f t="shared" si="2"/>
        <v>17512134.280000005</v>
      </c>
    </row>
    <row r="173" spans="2:7" ht="20.100000000000001" customHeight="1" x14ac:dyDescent="0.25">
      <c r="B173" s="22">
        <v>42702</v>
      </c>
      <c r="C173" s="20">
        <v>892405030</v>
      </c>
      <c r="D173" s="24" t="s">
        <v>226</v>
      </c>
      <c r="E173" s="15"/>
      <c r="F173" s="15">
        <v>56084.1</v>
      </c>
      <c r="G173" s="15">
        <f t="shared" si="2"/>
        <v>17456050.180000003</v>
      </c>
    </row>
    <row r="174" spans="2:7" ht="20.100000000000001" customHeight="1" x14ac:dyDescent="0.25">
      <c r="B174" s="22">
        <v>42702</v>
      </c>
      <c r="C174" s="20">
        <v>867702856</v>
      </c>
      <c r="D174" s="24" t="s">
        <v>226</v>
      </c>
      <c r="E174" s="15"/>
      <c r="F174" s="15">
        <v>30800</v>
      </c>
      <c r="G174" s="15">
        <f t="shared" si="2"/>
        <v>17425250.180000003</v>
      </c>
    </row>
    <row r="175" spans="2:7" ht="20.100000000000001" customHeight="1" x14ac:dyDescent="0.25">
      <c r="B175" s="22">
        <v>42702</v>
      </c>
      <c r="C175" s="20">
        <v>864717634</v>
      </c>
      <c r="D175" s="24" t="s">
        <v>226</v>
      </c>
      <c r="E175" s="15"/>
      <c r="F175" s="15">
        <v>17900</v>
      </c>
      <c r="G175" s="15">
        <f t="shared" si="2"/>
        <v>17407350.180000003</v>
      </c>
    </row>
    <row r="176" spans="2:7" ht="20.100000000000001" customHeight="1" x14ac:dyDescent="0.25">
      <c r="B176" s="22">
        <v>42703</v>
      </c>
      <c r="C176" s="27">
        <v>984226656</v>
      </c>
      <c r="D176" s="24" t="s">
        <v>226</v>
      </c>
      <c r="E176" s="23"/>
      <c r="F176" s="23">
        <v>41862.71</v>
      </c>
      <c r="G176" s="15">
        <f t="shared" si="2"/>
        <v>17365487.470000003</v>
      </c>
    </row>
    <row r="177" spans="2:7" ht="20.100000000000001" customHeight="1" x14ac:dyDescent="0.25">
      <c r="B177" s="22">
        <v>42703</v>
      </c>
      <c r="C177" s="27">
        <v>320896632</v>
      </c>
      <c r="D177" s="24" t="s">
        <v>226</v>
      </c>
      <c r="E177" s="23"/>
      <c r="F177" s="23">
        <v>248000</v>
      </c>
      <c r="G177" s="15">
        <f t="shared" si="2"/>
        <v>17117487.470000003</v>
      </c>
    </row>
    <row r="178" spans="2:7" ht="20.100000000000001" customHeight="1" x14ac:dyDescent="0.25">
      <c r="B178" s="22">
        <v>42703</v>
      </c>
      <c r="C178" s="27">
        <v>718042465</v>
      </c>
      <c r="D178" s="24" t="s">
        <v>226</v>
      </c>
      <c r="E178" s="23"/>
      <c r="F178" s="23">
        <v>26400</v>
      </c>
      <c r="G178" s="15">
        <f t="shared" si="2"/>
        <v>17091087.470000003</v>
      </c>
    </row>
    <row r="179" spans="2:7" ht="20.100000000000001" customHeight="1" x14ac:dyDescent="0.25">
      <c r="B179" s="22">
        <v>42703</v>
      </c>
      <c r="C179" s="27">
        <v>794048561</v>
      </c>
      <c r="D179" s="24" t="s">
        <v>226</v>
      </c>
      <c r="E179" s="23"/>
      <c r="F179" s="23">
        <v>6472</v>
      </c>
      <c r="G179" s="15">
        <f t="shared" si="2"/>
        <v>17084615.470000003</v>
      </c>
    </row>
    <row r="180" spans="2:7" ht="20.100000000000001" customHeight="1" x14ac:dyDescent="0.25">
      <c r="B180" s="22">
        <v>42703</v>
      </c>
      <c r="C180" s="24"/>
      <c r="D180" s="24" t="s">
        <v>227</v>
      </c>
      <c r="E180" s="23"/>
      <c r="F180" s="23">
        <v>20490.82</v>
      </c>
      <c r="G180" s="15">
        <f t="shared" si="2"/>
        <v>17064124.650000002</v>
      </c>
    </row>
    <row r="181" spans="2:7" ht="20.100000000000001" customHeight="1" x14ac:dyDescent="0.25">
      <c r="B181" s="24"/>
      <c r="C181" s="24"/>
      <c r="D181" s="24" t="s">
        <v>230</v>
      </c>
      <c r="E181" s="23">
        <v>13440</v>
      </c>
      <c r="G181" s="15">
        <f t="shared" si="2"/>
        <v>17077564.650000002</v>
      </c>
    </row>
    <row r="182" spans="2:7" ht="20.100000000000001" customHeight="1" x14ac:dyDescent="0.25">
      <c r="B182" s="24"/>
      <c r="C182" s="24"/>
      <c r="D182" s="24"/>
      <c r="E182" s="23"/>
      <c r="F182" s="23"/>
      <c r="G182" s="24"/>
    </row>
    <row r="183" spans="2:7" x14ac:dyDescent="0.25">
      <c r="B183" s="25"/>
      <c r="C183" s="25"/>
      <c r="D183" s="25"/>
      <c r="E183" s="26"/>
      <c r="F183" s="26"/>
    </row>
    <row r="184" spans="2:7" x14ac:dyDescent="0.25">
      <c r="B184" s="25"/>
      <c r="C184" s="25"/>
      <c r="D184" s="25"/>
      <c r="E184" s="25"/>
      <c r="F184" s="26"/>
    </row>
    <row r="185" spans="2:7" x14ac:dyDescent="0.25">
      <c r="B185" s="25"/>
      <c r="C185" s="25"/>
      <c r="D185" s="25"/>
      <c r="E185" s="25"/>
      <c r="F185" s="26"/>
    </row>
    <row r="186" spans="2:7" x14ac:dyDescent="0.25">
      <c r="B186" s="25"/>
      <c r="C186" s="25"/>
      <c r="D186" s="25"/>
      <c r="E186" s="25"/>
      <c r="F186" s="26"/>
    </row>
    <row r="187" spans="2:7" x14ac:dyDescent="0.25">
      <c r="B187" s="25"/>
      <c r="C187" s="25"/>
      <c r="D187" s="25"/>
      <c r="E187" s="25"/>
      <c r="F187" s="26"/>
    </row>
    <row r="188" spans="2:7" x14ac:dyDescent="0.25">
      <c r="B188" s="25"/>
      <c r="C188" s="25"/>
      <c r="D188" s="25"/>
      <c r="E188" s="25"/>
      <c r="F188" s="26"/>
    </row>
    <row r="189" spans="2:7" x14ac:dyDescent="0.25">
      <c r="B189" s="25"/>
      <c r="C189" s="25"/>
      <c r="D189" s="25"/>
      <c r="E189" s="25"/>
      <c r="F189" s="26"/>
    </row>
    <row r="190" spans="2:7" x14ac:dyDescent="0.25">
      <c r="B190" s="25"/>
      <c r="C190" s="25"/>
      <c r="D190" s="25"/>
      <c r="E190" s="25"/>
      <c r="F190" s="26"/>
    </row>
    <row r="191" spans="2:7" x14ac:dyDescent="0.25">
      <c r="B191" s="25"/>
      <c r="C191" s="25"/>
      <c r="D191" s="25"/>
      <c r="E191" s="25"/>
      <c r="F191" s="26"/>
    </row>
    <row r="192" spans="2:7" x14ac:dyDescent="0.25">
      <c r="B192" s="25"/>
      <c r="C192" s="25"/>
      <c r="D192" s="25"/>
      <c r="E192" s="25"/>
      <c r="F192" s="26"/>
    </row>
    <row r="193" spans="2:6" x14ac:dyDescent="0.25">
      <c r="B193" s="25"/>
      <c r="C193" s="25"/>
      <c r="D193" s="25"/>
      <c r="E193" s="25"/>
      <c r="F193" s="26"/>
    </row>
    <row r="194" spans="2:6" x14ac:dyDescent="0.25">
      <c r="B194" s="25"/>
      <c r="C194" s="25"/>
      <c r="D194" s="25"/>
      <c r="E194" s="25"/>
      <c r="F194" s="26"/>
    </row>
    <row r="195" spans="2:6" x14ac:dyDescent="0.25">
      <c r="B195" s="25"/>
      <c r="C195" s="25"/>
      <c r="D195" s="25"/>
      <c r="E195" s="25"/>
      <c r="F195" s="26"/>
    </row>
    <row r="196" spans="2:6" x14ac:dyDescent="0.25">
      <c r="B196" s="25"/>
      <c r="C196" s="25"/>
      <c r="D196" s="25"/>
      <c r="E196" s="25"/>
      <c r="F196" s="26"/>
    </row>
    <row r="197" spans="2:6" x14ac:dyDescent="0.25">
      <c r="B197" s="25"/>
      <c r="C197" s="25"/>
      <c r="D197" s="25"/>
      <c r="E197" s="25"/>
      <c r="F197" s="26"/>
    </row>
    <row r="198" spans="2:6" x14ac:dyDescent="0.25">
      <c r="B198" s="25"/>
      <c r="C198" s="25"/>
      <c r="D198" s="25"/>
      <c r="E198" s="25"/>
      <c r="F198" s="26"/>
    </row>
    <row r="199" spans="2:6" x14ac:dyDescent="0.25">
      <c r="B199" s="25"/>
      <c r="C199" s="25"/>
      <c r="D199" s="25"/>
      <c r="E199" s="25"/>
      <c r="F199" s="26"/>
    </row>
    <row r="200" spans="2:6" x14ac:dyDescent="0.25">
      <c r="B200" s="25"/>
      <c r="C200" s="25"/>
      <c r="D200" s="25"/>
      <c r="E200" s="25"/>
      <c r="F200" s="26"/>
    </row>
    <row r="201" spans="2:6" x14ac:dyDescent="0.25">
      <c r="B201" s="25"/>
      <c r="C201" s="25"/>
      <c r="D201" s="25"/>
      <c r="E201" s="25"/>
      <c r="F201" s="26"/>
    </row>
    <row r="202" spans="2:6" x14ac:dyDescent="0.25">
      <c r="B202" s="25"/>
      <c r="C202" s="25"/>
      <c r="D202" s="25"/>
      <c r="E202" s="25"/>
      <c r="F202" s="26"/>
    </row>
  </sheetData>
  <mergeCells count="12">
    <mergeCell ref="B3:G3"/>
    <mergeCell ref="B4:G4"/>
    <mergeCell ref="B5:G5"/>
    <mergeCell ref="B6:G6"/>
    <mergeCell ref="B7:G7"/>
    <mergeCell ref="B8:G8"/>
    <mergeCell ref="E11:G11"/>
    <mergeCell ref="B12:C12"/>
    <mergeCell ref="E12:F12"/>
    <mergeCell ref="B9:G9"/>
    <mergeCell ref="B10:G10"/>
    <mergeCell ref="B11:D11"/>
  </mergeCells>
  <pageMargins left="0.51181102362204722" right="0.5118110236220472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73"/>
  <sheetViews>
    <sheetView topLeftCell="A4" workbookViewId="0">
      <selection activeCell="C6" sqref="C6:C173"/>
    </sheetView>
  </sheetViews>
  <sheetFormatPr baseColWidth="10" defaultRowHeight="15" x14ac:dyDescent="0.25"/>
  <cols>
    <col min="3" max="3" width="11.42578125" customWidth="1"/>
  </cols>
  <sheetData>
    <row r="6" spans="3:3" x14ac:dyDescent="0.25">
      <c r="C6" s="15">
        <v>3280</v>
      </c>
    </row>
    <row r="7" spans="3:3" x14ac:dyDescent="0.25">
      <c r="C7" s="16">
        <v>2700</v>
      </c>
    </row>
    <row r="8" spans="3:3" x14ac:dyDescent="0.25">
      <c r="C8" s="15">
        <v>3500</v>
      </c>
    </row>
    <row r="9" spans="3:3" x14ac:dyDescent="0.25">
      <c r="C9" s="19">
        <v>1260</v>
      </c>
    </row>
    <row r="10" spans="3:3" x14ac:dyDescent="0.25">
      <c r="C10" s="16">
        <v>460</v>
      </c>
    </row>
    <row r="11" spans="3:3" x14ac:dyDescent="0.25">
      <c r="C11" s="16">
        <v>2400</v>
      </c>
    </row>
    <row r="12" spans="3:3" x14ac:dyDescent="0.25">
      <c r="C12" s="16">
        <v>1105283.27</v>
      </c>
    </row>
    <row r="13" spans="3:3" x14ac:dyDescent="0.25">
      <c r="C13" s="16">
        <v>15085.5</v>
      </c>
    </row>
    <row r="14" spans="3:3" x14ac:dyDescent="0.25">
      <c r="C14" s="16">
        <v>23884</v>
      </c>
    </row>
    <row r="15" spans="3:3" x14ac:dyDescent="0.25">
      <c r="C15" s="16">
        <v>395164.8</v>
      </c>
    </row>
    <row r="16" spans="3:3" x14ac:dyDescent="0.25">
      <c r="C16" s="16">
        <v>1820</v>
      </c>
    </row>
    <row r="17" spans="3:3" x14ac:dyDescent="0.25">
      <c r="C17" s="16">
        <v>1500</v>
      </c>
    </row>
    <row r="18" spans="3:3" x14ac:dyDescent="0.25">
      <c r="C18" s="16">
        <v>1500</v>
      </c>
    </row>
    <row r="19" spans="3:3" x14ac:dyDescent="0.25">
      <c r="C19" s="16">
        <v>1500</v>
      </c>
    </row>
    <row r="20" spans="3:3" x14ac:dyDescent="0.25">
      <c r="C20" s="16">
        <v>39883.18</v>
      </c>
    </row>
    <row r="21" spans="3:3" x14ac:dyDescent="0.25">
      <c r="C21" s="16">
        <v>23040.37</v>
      </c>
    </row>
    <row r="22" spans="3:3" x14ac:dyDescent="0.25">
      <c r="C22" s="16">
        <v>57404</v>
      </c>
    </row>
    <row r="23" spans="3:3" x14ac:dyDescent="0.25">
      <c r="C23" s="16">
        <v>4620</v>
      </c>
    </row>
    <row r="24" spans="3:3" x14ac:dyDescent="0.25">
      <c r="C24" s="16">
        <v>68601.81</v>
      </c>
    </row>
    <row r="25" spans="3:3" x14ac:dyDescent="0.25">
      <c r="C25" s="16"/>
    </row>
    <row r="26" spans="3:3" x14ac:dyDescent="0.25">
      <c r="C26" s="16">
        <v>800</v>
      </c>
    </row>
    <row r="27" spans="3:3" x14ac:dyDescent="0.25">
      <c r="C27" s="16">
        <v>400</v>
      </c>
    </row>
    <row r="28" spans="3:3" x14ac:dyDescent="0.25">
      <c r="C28" s="16">
        <v>500</v>
      </c>
    </row>
    <row r="29" spans="3:3" x14ac:dyDescent="0.25">
      <c r="C29" s="16">
        <v>1000</v>
      </c>
    </row>
    <row r="30" spans="3:3" x14ac:dyDescent="0.25">
      <c r="C30" s="16">
        <v>2100</v>
      </c>
    </row>
    <row r="31" spans="3:3" x14ac:dyDescent="0.25">
      <c r="C31" s="16">
        <v>2180</v>
      </c>
    </row>
    <row r="32" spans="3:3" x14ac:dyDescent="0.25">
      <c r="C32" s="16">
        <v>7700</v>
      </c>
    </row>
    <row r="33" spans="3:3" x14ac:dyDescent="0.25">
      <c r="C33" s="16">
        <v>5400</v>
      </c>
    </row>
    <row r="34" spans="3:3" x14ac:dyDescent="0.25">
      <c r="C34" s="16">
        <v>11866.9</v>
      </c>
    </row>
    <row r="35" spans="3:3" x14ac:dyDescent="0.25">
      <c r="C35" s="16">
        <v>11101.32</v>
      </c>
    </row>
    <row r="36" spans="3:3" x14ac:dyDescent="0.25">
      <c r="C36" s="16">
        <v>2474</v>
      </c>
    </row>
    <row r="37" spans="3:3" x14ac:dyDescent="0.25">
      <c r="C37" s="16">
        <v>2000</v>
      </c>
    </row>
    <row r="38" spans="3:3" x14ac:dyDescent="0.25">
      <c r="C38" s="16">
        <v>3060</v>
      </c>
    </row>
    <row r="39" spans="3:3" x14ac:dyDescent="0.25">
      <c r="C39" s="16">
        <v>1000</v>
      </c>
    </row>
    <row r="40" spans="3:3" x14ac:dyDescent="0.25">
      <c r="C40" s="16">
        <v>900</v>
      </c>
    </row>
    <row r="41" spans="3:3" x14ac:dyDescent="0.25">
      <c r="C41" s="16">
        <v>68286.42</v>
      </c>
    </row>
    <row r="42" spans="3:3" x14ac:dyDescent="0.25">
      <c r="C42" s="16">
        <v>87403.95</v>
      </c>
    </row>
    <row r="43" spans="3:3" x14ac:dyDescent="0.25">
      <c r="C43" s="16">
        <v>53917.7</v>
      </c>
    </row>
    <row r="44" spans="3:3" x14ac:dyDescent="0.25">
      <c r="C44" s="16">
        <v>971367.94</v>
      </c>
    </row>
    <row r="45" spans="3:3" x14ac:dyDescent="0.25">
      <c r="C45" s="16"/>
    </row>
    <row r="46" spans="3:3" x14ac:dyDescent="0.25">
      <c r="C46" s="16">
        <v>71145.42</v>
      </c>
    </row>
    <row r="47" spans="3:3" x14ac:dyDescent="0.25">
      <c r="C47" s="16">
        <v>7700</v>
      </c>
    </row>
    <row r="48" spans="3:3" x14ac:dyDescent="0.25">
      <c r="C48" s="16">
        <v>3500</v>
      </c>
    </row>
    <row r="49" spans="3:3" x14ac:dyDescent="0.25">
      <c r="C49" s="16">
        <v>2800</v>
      </c>
    </row>
    <row r="50" spans="3:3" x14ac:dyDescent="0.25">
      <c r="C50" s="16">
        <v>8995.9599999999991</v>
      </c>
    </row>
    <row r="51" spans="3:3" x14ac:dyDescent="0.25">
      <c r="C51" s="16">
        <v>7700</v>
      </c>
    </row>
    <row r="52" spans="3:3" x14ac:dyDescent="0.25">
      <c r="C52" s="16">
        <v>11484.11</v>
      </c>
    </row>
    <row r="53" spans="3:3" x14ac:dyDescent="0.25">
      <c r="C53" s="16">
        <v>7700</v>
      </c>
    </row>
    <row r="54" spans="3:3" x14ac:dyDescent="0.25">
      <c r="C54" s="16">
        <v>7413.87</v>
      </c>
    </row>
    <row r="55" spans="3:3" x14ac:dyDescent="0.25">
      <c r="C55" s="16">
        <v>9836.16</v>
      </c>
    </row>
    <row r="56" spans="3:3" x14ac:dyDescent="0.25">
      <c r="C56" s="16">
        <v>7700</v>
      </c>
    </row>
    <row r="57" spans="3:3" x14ac:dyDescent="0.25">
      <c r="C57" s="16">
        <v>10802.87</v>
      </c>
    </row>
    <row r="58" spans="3:3" x14ac:dyDescent="0.25">
      <c r="C58" s="16">
        <v>7700</v>
      </c>
    </row>
    <row r="59" spans="3:3" x14ac:dyDescent="0.25">
      <c r="C59" s="16">
        <v>3500</v>
      </c>
    </row>
    <row r="60" spans="3:3" x14ac:dyDescent="0.25">
      <c r="C60" s="16">
        <v>10282.219999999999</v>
      </c>
    </row>
    <row r="61" spans="3:3" x14ac:dyDescent="0.25">
      <c r="C61" s="16">
        <v>6602.87</v>
      </c>
    </row>
    <row r="62" spans="3:3" x14ac:dyDescent="0.25">
      <c r="C62" s="16">
        <v>7700</v>
      </c>
    </row>
    <row r="63" spans="3:3" x14ac:dyDescent="0.25">
      <c r="C63" s="16">
        <v>10958.58</v>
      </c>
    </row>
    <row r="64" spans="3:3" x14ac:dyDescent="0.25">
      <c r="C64" s="16">
        <v>27222.799999999999</v>
      </c>
    </row>
    <row r="65" spans="3:3" x14ac:dyDescent="0.25">
      <c r="C65" s="16">
        <v>13218.66</v>
      </c>
    </row>
    <row r="66" spans="3:3" x14ac:dyDescent="0.25">
      <c r="C66" s="16">
        <v>48278.7</v>
      </c>
    </row>
    <row r="67" spans="3:3" x14ac:dyDescent="0.25">
      <c r="C67" s="16">
        <v>638</v>
      </c>
    </row>
    <row r="68" spans="3:3" x14ac:dyDescent="0.25">
      <c r="C68" s="16">
        <v>1600</v>
      </c>
    </row>
    <row r="69" spans="3:3" x14ac:dyDescent="0.25">
      <c r="C69" s="16">
        <v>6000</v>
      </c>
    </row>
    <row r="70" spans="3:3" x14ac:dyDescent="0.25">
      <c r="C70" s="16">
        <v>43901.22</v>
      </c>
    </row>
    <row r="71" spans="3:3" x14ac:dyDescent="0.25">
      <c r="C71" s="16">
        <v>315895.21999999997</v>
      </c>
    </row>
    <row r="72" spans="3:3" x14ac:dyDescent="0.25">
      <c r="C72" s="16">
        <v>9040</v>
      </c>
    </row>
    <row r="73" spans="3:3" x14ac:dyDescent="0.25">
      <c r="C73" s="16">
        <v>189806.4</v>
      </c>
    </row>
    <row r="74" spans="3:3" x14ac:dyDescent="0.25">
      <c r="C74" s="16">
        <v>4700</v>
      </c>
    </row>
    <row r="75" spans="3:3" x14ac:dyDescent="0.25">
      <c r="C75" s="16">
        <v>1500</v>
      </c>
    </row>
    <row r="76" spans="3:3" x14ac:dyDescent="0.25">
      <c r="C76" s="16">
        <v>900</v>
      </c>
    </row>
    <row r="77" spans="3:3" x14ac:dyDescent="0.25">
      <c r="C77" s="16">
        <v>400</v>
      </c>
    </row>
    <row r="78" spans="3:3" x14ac:dyDescent="0.25">
      <c r="C78" s="16">
        <v>3000</v>
      </c>
    </row>
    <row r="79" spans="3:3" x14ac:dyDescent="0.25">
      <c r="C79" s="16">
        <v>3500</v>
      </c>
    </row>
    <row r="80" spans="3:3" x14ac:dyDescent="0.25">
      <c r="C80" s="16">
        <v>3720</v>
      </c>
    </row>
    <row r="81" spans="3:3" x14ac:dyDescent="0.25">
      <c r="C81" s="16">
        <v>19541.97</v>
      </c>
    </row>
    <row r="82" spans="3:3" x14ac:dyDescent="0.25">
      <c r="C82" s="16">
        <v>357200</v>
      </c>
    </row>
    <row r="83" spans="3:3" x14ac:dyDescent="0.25">
      <c r="C83" s="16">
        <v>4600</v>
      </c>
    </row>
    <row r="84" spans="3:3" x14ac:dyDescent="0.25">
      <c r="C84" s="15">
        <v>63000</v>
      </c>
    </row>
    <row r="85" spans="3:3" x14ac:dyDescent="0.25">
      <c r="C85" s="15">
        <v>68665</v>
      </c>
    </row>
    <row r="86" spans="3:3" x14ac:dyDescent="0.25">
      <c r="C86" s="15">
        <v>366558.44</v>
      </c>
    </row>
    <row r="87" spans="3:3" x14ac:dyDescent="0.25">
      <c r="C87" s="15">
        <v>1500</v>
      </c>
    </row>
    <row r="88" spans="3:3" x14ac:dyDescent="0.25">
      <c r="C88" s="15">
        <v>11075.22</v>
      </c>
    </row>
    <row r="89" spans="3:3" x14ac:dyDescent="0.25">
      <c r="C89" s="15">
        <v>1600</v>
      </c>
    </row>
    <row r="90" spans="3:3" x14ac:dyDescent="0.25">
      <c r="C90" s="15">
        <v>1200</v>
      </c>
    </row>
    <row r="91" spans="3:3" x14ac:dyDescent="0.25">
      <c r="C91" s="15">
        <v>1500</v>
      </c>
    </row>
    <row r="92" spans="3:3" x14ac:dyDescent="0.25">
      <c r="C92" s="15">
        <v>5180</v>
      </c>
    </row>
    <row r="93" spans="3:3" x14ac:dyDescent="0.25">
      <c r="C93" s="15">
        <v>5150</v>
      </c>
    </row>
    <row r="94" spans="3:3" x14ac:dyDescent="0.25">
      <c r="C94" s="15">
        <v>1400</v>
      </c>
    </row>
    <row r="95" spans="3:3" x14ac:dyDescent="0.25">
      <c r="C95" s="15">
        <v>820</v>
      </c>
    </row>
    <row r="96" spans="3:3" x14ac:dyDescent="0.25">
      <c r="C96" s="15">
        <v>16700</v>
      </c>
    </row>
    <row r="97" spans="3:3" x14ac:dyDescent="0.25">
      <c r="C97" s="15">
        <v>17900</v>
      </c>
    </row>
    <row r="98" spans="3:3" x14ac:dyDescent="0.25">
      <c r="C98" s="15">
        <v>69150</v>
      </c>
    </row>
    <row r="99" spans="3:3" x14ac:dyDescent="0.25">
      <c r="C99" s="15"/>
    </row>
    <row r="100" spans="3:3" x14ac:dyDescent="0.25">
      <c r="C100" s="15"/>
    </row>
    <row r="101" spans="3:3" x14ac:dyDescent="0.25">
      <c r="C101" s="15"/>
    </row>
    <row r="102" spans="3:3" x14ac:dyDescent="0.25">
      <c r="C102" s="15"/>
    </row>
    <row r="103" spans="3:3" x14ac:dyDescent="0.25">
      <c r="C103" s="15">
        <v>4050</v>
      </c>
    </row>
    <row r="104" spans="3:3" x14ac:dyDescent="0.25">
      <c r="C104" s="15">
        <v>4900</v>
      </c>
    </row>
    <row r="105" spans="3:3" x14ac:dyDescent="0.25">
      <c r="C105" s="15">
        <v>1300</v>
      </c>
    </row>
    <row r="106" spans="3:3" x14ac:dyDescent="0.25">
      <c r="C106" s="15">
        <v>200351.2</v>
      </c>
    </row>
    <row r="107" spans="3:3" x14ac:dyDescent="0.25">
      <c r="C107" s="15">
        <v>1000</v>
      </c>
    </row>
    <row r="108" spans="3:3" x14ac:dyDescent="0.25">
      <c r="C108" s="15">
        <v>72135</v>
      </c>
    </row>
    <row r="109" spans="3:3" x14ac:dyDescent="0.25">
      <c r="C109" s="15"/>
    </row>
    <row r="110" spans="3:3" x14ac:dyDescent="0.25">
      <c r="C110" s="15">
        <v>7550</v>
      </c>
    </row>
    <row r="111" spans="3:3" x14ac:dyDescent="0.25">
      <c r="C111" s="15">
        <v>549173.88</v>
      </c>
    </row>
    <row r="112" spans="3:3" x14ac:dyDescent="0.25">
      <c r="C112" s="15">
        <v>2800</v>
      </c>
    </row>
    <row r="113" spans="3:3" x14ac:dyDescent="0.25">
      <c r="C113" s="15">
        <v>32050</v>
      </c>
    </row>
    <row r="114" spans="3:3" x14ac:dyDescent="0.25">
      <c r="C114" s="15">
        <v>34150</v>
      </c>
    </row>
    <row r="115" spans="3:3" x14ac:dyDescent="0.25">
      <c r="C115" s="15">
        <v>168054.37</v>
      </c>
    </row>
    <row r="116" spans="3:3" x14ac:dyDescent="0.25">
      <c r="C116" s="15">
        <v>11400</v>
      </c>
    </row>
    <row r="117" spans="3:3" x14ac:dyDescent="0.25">
      <c r="C117" s="15">
        <v>1730.5</v>
      </c>
    </row>
    <row r="118" spans="3:3" x14ac:dyDescent="0.25">
      <c r="C118" s="15">
        <v>13900</v>
      </c>
    </row>
    <row r="119" spans="3:3" x14ac:dyDescent="0.25">
      <c r="C119" s="15">
        <v>25800</v>
      </c>
    </row>
    <row r="120" spans="3:3" x14ac:dyDescent="0.25">
      <c r="C120" s="15">
        <v>12900</v>
      </c>
    </row>
    <row r="121" spans="3:3" x14ac:dyDescent="0.25">
      <c r="C121" s="15">
        <v>8800</v>
      </c>
    </row>
    <row r="122" spans="3:3" x14ac:dyDescent="0.25">
      <c r="C122" s="15">
        <v>2727488.06</v>
      </c>
    </row>
    <row r="123" spans="3:3" x14ac:dyDescent="0.25">
      <c r="C123" s="15"/>
    </row>
    <row r="124" spans="3:3" x14ac:dyDescent="0.25">
      <c r="C124" s="15">
        <v>1500</v>
      </c>
    </row>
    <row r="125" spans="3:3" x14ac:dyDescent="0.25">
      <c r="C125" s="15">
        <v>1200</v>
      </c>
    </row>
    <row r="126" spans="3:3" x14ac:dyDescent="0.25">
      <c r="C126" s="15">
        <v>61973.81</v>
      </c>
    </row>
    <row r="127" spans="3:3" x14ac:dyDescent="0.25">
      <c r="C127" s="15">
        <v>2920</v>
      </c>
    </row>
    <row r="128" spans="3:3" x14ac:dyDescent="0.25">
      <c r="C128" s="15">
        <v>27345.32</v>
      </c>
    </row>
    <row r="129" spans="3:3" x14ac:dyDescent="0.25">
      <c r="C129" s="15">
        <v>2120</v>
      </c>
    </row>
    <row r="130" spans="3:3" x14ac:dyDescent="0.25">
      <c r="C130" s="15">
        <v>1200</v>
      </c>
    </row>
    <row r="131" spans="3:3" x14ac:dyDescent="0.25">
      <c r="C131" s="15">
        <v>1500</v>
      </c>
    </row>
    <row r="132" spans="3:3" x14ac:dyDescent="0.25">
      <c r="C132" s="15">
        <v>1200</v>
      </c>
    </row>
    <row r="133" spans="3:3" x14ac:dyDescent="0.25">
      <c r="C133" s="15">
        <v>2100</v>
      </c>
    </row>
    <row r="134" spans="3:3" x14ac:dyDescent="0.25">
      <c r="C134" s="15">
        <v>10035.200000000001</v>
      </c>
    </row>
    <row r="135" spans="3:3" x14ac:dyDescent="0.25">
      <c r="C135" s="15">
        <v>49720</v>
      </c>
    </row>
    <row r="136" spans="3:3" x14ac:dyDescent="0.25">
      <c r="C136" s="15">
        <v>1500</v>
      </c>
    </row>
    <row r="137" spans="3:3" x14ac:dyDescent="0.25">
      <c r="C137" s="15">
        <v>2000</v>
      </c>
    </row>
    <row r="138" spans="3:3" x14ac:dyDescent="0.25">
      <c r="C138" s="15">
        <v>31670</v>
      </c>
    </row>
    <row r="139" spans="3:3" x14ac:dyDescent="0.25">
      <c r="C139" s="15">
        <v>2900</v>
      </c>
    </row>
    <row r="140" spans="3:3" x14ac:dyDescent="0.25">
      <c r="C140" s="15">
        <v>1500</v>
      </c>
    </row>
    <row r="141" spans="3:3" x14ac:dyDescent="0.25">
      <c r="C141" s="15">
        <v>800</v>
      </c>
    </row>
    <row r="142" spans="3:3" x14ac:dyDescent="0.25">
      <c r="C142" s="15">
        <v>190712.5</v>
      </c>
    </row>
    <row r="143" spans="3:3" x14ac:dyDescent="0.25">
      <c r="C143" s="15">
        <v>660</v>
      </c>
    </row>
    <row r="144" spans="3:3" x14ac:dyDescent="0.25">
      <c r="C144" s="15">
        <v>1984.06</v>
      </c>
    </row>
    <row r="145" spans="3:3" x14ac:dyDescent="0.25">
      <c r="C145" s="15">
        <v>8100</v>
      </c>
    </row>
    <row r="146" spans="3:3" x14ac:dyDescent="0.25">
      <c r="C146" s="15">
        <v>2300</v>
      </c>
    </row>
    <row r="147" spans="3:3" x14ac:dyDescent="0.25">
      <c r="C147" s="15">
        <v>5800</v>
      </c>
    </row>
    <row r="148" spans="3:3" x14ac:dyDescent="0.25">
      <c r="C148" s="15">
        <v>51109.82</v>
      </c>
    </row>
    <row r="149" spans="3:3" x14ac:dyDescent="0.25">
      <c r="C149" s="15"/>
    </row>
    <row r="150" spans="3:3" x14ac:dyDescent="0.25">
      <c r="C150" s="15">
        <v>9120</v>
      </c>
    </row>
    <row r="151" spans="3:3" x14ac:dyDescent="0.25">
      <c r="C151" s="15">
        <v>12000</v>
      </c>
    </row>
    <row r="152" spans="3:3" x14ac:dyDescent="0.25">
      <c r="C152" s="15">
        <v>51196.08</v>
      </c>
    </row>
    <row r="153" spans="3:3" x14ac:dyDescent="0.25">
      <c r="C153" s="15">
        <v>222484.3</v>
      </c>
    </row>
    <row r="154" spans="3:3" x14ac:dyDescent="0.25">
      <c r="C154" s="15">
        <v>1200</v>
      </c>
    </row>
    <row r="155" spans="3:3" x14ac:dyDescent="0.25">
      <c r="C155" s="15">
        <v>50000</v>
      </c>
    </row>
    <row r="156" spans="3:3" x14ac:dyDescent="0.25">
      <c r="C156" s="15">
        <v>30750</v>
      </c>
    </row>
    <row r="157" spans="3:3" x14ac:dyDescent="0.25">
      <c r="C157" s="15">
        <v>222943</v>
      </c>
    </row>
    <row r="158" spans="3:3" x14ac:dyDescent="0.25">
      <c r="C158" s="15">
        <v>58958.55</v>
      </c>
    </row>
    <row r="159" spans="3:3" x14ac:dyDescent="0.25">
      <c r="C159" s="15">
        <v>7380</v>
      </c>
    </row>
    <row r="160" spans="3:3" x14ac:dyDescent="0.25">
      <c r="C160" s="15">
        <v>21422.07</v>
      </c>
    </row>
    <row r="161" spans="3:3" x14ac:dyDescent="0.25">
      <c r="C161" s="15">
        <v>78650</v>
      </c>
    </row>
    <row r="162" spans="3:3" x14ac:dyDescent="0.25">
      <c r="C162" s="15">
        <v>6365580.5</v>
      </c>
    </row>
    <row r="163" spans="3:3" x14ac:dyDescent="0.25">
      <c r="C163" s="15">
        <v>27000</v>
      </c>
    </row>
    <row r="164" spans="3:3" x14ac:dyDescent="0.25">
      <c r="C164" s="15">
        <v>17800</v>
      </c>
    </row>
    <row r="165" spans="3:3" x14ac:dyDescent="0.25">
      <c r="C165" s="15">
        <v>56084.1</v>
      </c>
    </row>
    <row r="166" spans="3:3" x14ac:dyDescent="0.25">
      <c r="C166" s="15">
        <v>30800</v>
      </c>
    </row>
    <row r="167" spans="3:3" x14ac:dyDescent="0.25">
      <c r="C167" s="15">
        <v>17900</v>
      </c>
    </row>
    <row r="168" spans="3:3" x14ac:dyDescent="0.25">
      <c r="C168" s="23">
        <v>41862.71</v>
      </c>
    </row>
    <row r="169" spans="3:3" x14ac:dyDescent="0.25">
      <c r="C169" s="23">
        <v>248000</v>
      </c>
    </row>
    <row r="170" spans="3:3" x14ac:dyDescent="0.25">
      <c r="C170" s="23">
        <v>26400</v>
      </c>
    </row>
    <row r="171" spans="3:3" x14ac:dyDescent="0.25">
      <c r="C171" s="23">
        <v>6472</v>
      </c>
    </row>
    <row r="172" spans="3:3" x14ac:dyDescent="0.25">
      <c r="C172" s="23">
        <v>20490.82</v>
      </c>
    </row>
    <row r="173" spans="3:3" x14ac:dyDescent="0.25">
      <c r="C173" s="1">
        <f>SUM(C6:C172)</f>
        <v>16843806.700000003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NOVIEMBRE-2016</vt:lpstr>
      <vt:lpstr>Hoja1</vt:lpstr>
      <vt:lpstr>'NOVIEMBRE-2016'!Área_de_impresión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2016-10-04T15:17:48Z</cp:lastPrinted>
  <dcterms:created xsi:type="dcterms:W3CDTF">2016-05-03T18:22:36Z</dcterms:created>
  <dcterms:modified xsi:type="dcterms:W3CDTF">2019-04-03T19:31:22Z</dcterms:modified>
</cp:coreProperties>
</file>