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335"/>
  </bookViews>
  <sheets>
    <sheet name="DICIEMBRE-2016" sheetId="1" r:id="rId1"/>
  </sheets>
  <definedNames>
    <definedName name="_xlnm.Print_Area" localSheetId="0">'DICIEMBRE-2016'!$B$3:$G$166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  <c r="G78" i="1"/>
  <c r="G17" i="1" l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" i="1"/>
  <c r="G15" i="1"/>
  <c r="G14" i="1"/>
</calcChain>
</file>

<file path=xl/sharedStrings.xml><?xml version="1.0" encoding="utf-8"?>
<sst xmlns="http://schemas.openxmlformats.org/spreadsheetml/2006/main" count="327" uniqueCount="213">
  <si>
    <t>Fecha</t>
  </si>
  <si>
    <t>VICE-PRESIDENCIA DE LA REPUBLICA DOMINICANA</t>
  </si>
  <si>
    <t>Gabinete de Coodinacion de Politicas Sociales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</si>
  <si>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</si>
  <si>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</si>
  <si>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</si>
  <si>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</si>
  <si>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</si>
  <si>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No. Ck/Transf.</t>
  </si>
  <si>
    <t>Descripcion</t>
  </si>
  <si>
    <t>Debito</t>
  </si>
  <si>
    <t>Credito</t>
  </si>
  <si>
    <t>Balance</t>
  </si>
  <si>
    <t>ROSALIA LUNA RODRIGUEZ</t>
  </si>
  <si>
    <t>RAFELINA INFANTE NUÑEZ</t>
  </si>
  <si>
    <t>VIAMAR, SA</t>
  </si>
  <si>
    <t>MIGUEL ROA FLORENTINO</t>
  </si>
  <si>
    <t>GERHARD EDUARDO DULUC LOPEZ</t>
  </si>
  <si>
    <t>SILKGLOBAL DOMINICANA, CXA.</t>
  </si>
  <si>
    <t>FUNDAPEC</t>
  </si>
  <si>
    <t>EDENORTE</t>
  </si>
  <si>
    <t>SARAH ELISA REYES PEROZO</t>
  </si>
  <si>
    <t>EDEESTE</t>
  </si>
  <si>
    <t>MAYLENE SOLANGE PEREZ REYNOSO DE ARACHE</t>
  </si>
  <si>
    <t>OSVALDO DAMIAN SERRANT HERNANDEZ</t>
  </si>
  <si>
    <t>EDDY ANTONIO SOSA PERALTA</t>
  </si>
  <si>
    <t>LUIS EDUARDO DE LEON MENDEZ</t>
  </si>
  <si>
    <t>NOEMI ESPINAL NUÑEZ</t>
  </si>
  <si>
    <t>ANDRY GALLARDO MARTE</t>
  </si>
  <si>
    <t>EDESUR</t>
  </si>
  <si>
    <t>LUISA MERCEDES JORGE GRULLON</t>
  </si>
  <si>
    <t>TALLERES ORTIZ CARELA DIESEL, SRL</t>
  </si>
  <si>
    <t>MIRLA ESTHER DE OLEO PEREZ</t>
  </si>
  <si>
    <t>MARIANA DEL CARMEN MEJIA GONZALEZ</t>
  </si>
  <si>
    <t>BERNARDO CUELLO</t>
  </si>
  <si>
    <t>ALTICE HISPANIOLA, S.A.</t>
  </si>
  <si>
    <t>INGRID SELEYNE CARMONA PAREDE</t>
  </si>
  <si>
    <t>SEGURIDAD Y PROTECCION INDUSTRIAL, SRL</t>
  </si>
  <si>
    <t>SUPLIGENSA, SRL</t>
  </si>
  <si>
    <t>TATIANA ALTAGRACIA DE LA CRUZ MARTINEZ</t>
  </si>
  <si>
    <t>LEASING AUTOMOTRIZ DEL SUR, SRL</t>
  </si>
  <si>
    <t>EVELYN ALEXANDER BELL</t>
  </si>
  <si>
    <t>CORPORACION DE ACUEDUCTO Y ALCANTARILLADO DE SANTO DOMINGO.</t>
  </si>
  <si>
    <t>TONER DEPOT INTERNATIONAL, SRL.</t>
  </si>
  <si>
    <t>BRENDA ELIANA NUÑEZ BAUTISTA</t>
  </si>
  <si>
    <t>ALONZO JUNIOR ROSARIO CHALAS</t>
  </si>
  <si>
    <t>YANIRIS ESTELA PEREZ TAVERAS / EVENTS PLANNER</t>
  </si>
  <si>
    <t>DATACELL, SRL</t>
  </si>
  <si>
    <t>INVERPLATA, SA</t>
  </si>
  <si>
    <t>ANABEL GUILLEN</t>
  </si>
  <si>
    <t>Del  01 al 31DICIEMBRE -2016</t>
  </si>
  <si>
    <t>02/12/2016</t>
  </si>
  <si>
    <t>08/12/2016</t>
  </si>
  <si>
    <t>09/12/2016</t>
  </si>
  <si>
    <t>12/12/2016</t>
  </si>
  <si>
    <t>16/12/2016</t>
  </si>
  <si>
    <t>22/12/2016</t>
  </si>
  <si>
    <t>23960 / 003518</t>
  </si>
  <si>
    <t>23961 / 003519</t>
  </si>
  <si>
    <t>23962 / 003520</t>
  </si>
  <si>
    <t>23963 / 003521</t>
  </si>
  <si>
    <t>23964 / 003522</t>
  </si>
  <si>
    <t>23965 / 003523</t>
  </si>
  <si>
    <t>23966 / 003524</t>
  </si>
  <si>
    <t>23967 / 003525</t>
  </si>
  <si>
    <t>23968 / 003526</t>
  </si>
  <si>
    <t>23969 / 003527</t>
  </si>
  <si>
    <t>23970 / 003528</t>
  </si>
  <si>
    <t>23971 / 003529</t>
  </si>
  <si>
    <t>23974 / 003530</t>
  </si>
  <si>
    <t>23975 / 003531</t>
  </si>
  <si>
    <t>23976 / 003532</t>
  </si>
  <si>
    <t>23978 / 003534</t>
  </si>
  <si>
    <t>23979 / 003535</t>
  </si>
  <si>
    <t>23980 / 003536</t>
  </si>
  <si>
    <t>23981 / 003537</t>
  </si>
  <si>
    <t>23982 / 003538</t>
  </si>
  <si>
    <t>23983 / 003539</t>
  </si>
  <si>
    <t>23984 / 003540</t>
  </si>
  <si>
    <t>23985 / 003541</t>
  </si>
  <si>
    <t>23986 / 003542</t>
  </si>
  <si>
    <t>23987 / 003543</t>
  </si>
  <si>
    <t>23988 / 003544</t>
  </si>
  <si>
    <t>23989 / 003545</t>
  </si>
  <si>
    <t>23990 / 003546</t>
  </si>
  <si>
    <t>23991 / 003547</t>
  </si>
  <si>
    <t>23993 / 003549</t>
  </si>
  <si>
    <t>23994 / 003550</t>
  </si>
  <si>
    <t>23995 / 003551</t>
  </si>
  <si>
    <t>23997 / 003553</t>
  </si>
  <si>
    <t>23998 / 003554</t>
  </si>
  <si>
    <t>23999 / 003555</t>
  </si>
  <si>
    <t>24000 / 003556</t>
  </si>
  <si>
    <t>24002 / 003558</t>
  </si>
  <si>
    <t>24003 / 003559</t>
  </si>
  <si>
    <t>24005 / 003561</t>
  </si>
  <si>
    <t>24006 / 003562</t>
  </si>
  <si>
    <t>24007 / 003563</t>
  </si>
  <si>
    <t>24008 / 003564</t>
  </si>
  <si>
    <t>24009 / 003565</t>
  </si>
  <si>
    <t>24010 / 003566</t>
  </si>
  <si>
    <t>24011 / 003567</t>
  </si>
  <si>
    <t>24012 / 003568</t>
  </si>
  <si>
    <t>24013 / 003569</t>
  </si>
  <si>
    <t>24014 / 003570</t>
  </si>
  <si>
    <t>24015 / 003571</t>
  </si>
  <si>
    <t>24016 / 003572</t>
  </si>
  <si>
    <t>24017 / 003573</t>
  </si>
  <si>
    <t>24018 / 003574</t>
  </si>
  <si>
    <t>24019 / 003575</t>
  </si>
  <si>
    <t>24020 / 003576</t>
  </si>
  <si>
    <t>24021 / 003577</t>
  </si>
  <si>
    <t>24022 / 003578</t>
  </si>
  <si>
    <t>24023 / 003579</t>
  </si>
  <si>
    <t>24024 / 003580</t>
  </si>
  <si>
    <t>24025 / 003581</t>
  </si>
  <si>
    <t>24026 / 003582</t>
  </si>
  <si>
    <t>24027 / 003583</t>
  </si>
  <si>
    <t>24028 / 003584</t>
  </si>
  <si>
    <t>24029 / 003585</t>
  </si>
  <si>
    <t>24030 / 003586</t>
  </si>
  <si>
    <t>24031 / 003587</t>
  </si>
  <si>
    <t>24032 / 003588</t>
  </si>
  <si>
    <t>24033 / 003589</t>
  </si>
  <si>
    <t>24034 / 003590</t>
  </si>
  <si>
    <t>24035 / 003591</t>
  </si>
  <si>
    <t>24036 / 003592</t>
  </si>
  <si>
    <t>24037 / 003593</t>
  </si>
  <si>
    <t>24038 / 003594</t>
  </si>
  <si>
    <t>24039 / 003595</t>
  </si>
  <si>
    <t>24040 / 003596</t>
  </si>
  <si>
    <t>24041 / 003597</t>
  </si>
  <si>
    <t>24042 / 003598</t>
  </si>
  <si>
    <t>24043 / 003599</t>
  </si>
  <si>
    <t>24044 / 003600</t>
  </si>
  <si>
    <t>24045 / 003601</t>
  </si>
  <si>
    <t>24046 / 003602</t>
  </si>
  <si>
    <t>24047 / 003603</t>
  </si>
  <si>
    <t>24048 / 003604</t>
  </si>
  <si>
    <t>24049 / 003605</t>
  </si>
  <si>
    <t>24050 / 003606</t>
  </si>
  <si>
    <t>24051 / 003607</t>
  </si>
  <si>
    <t>24052 / 003608</t>
  </si>
  <si>
    <t>24053 / 003609</t>
  </si>
  <si>
    <t>24054 / 003610</t>
  </si>
  <si>
    <t>24055 / 003611</t>
  </si>
  <si>
    <t>24056 / 003612</t>
  </si>
  <si>
    <t>24057 / 003613</t>
  </si>
  <si>
    <t>24058 / 003614</t>
  </si>
  <si>
    <t>24059 / 003615</t>
  </si>
  <si>
    <t>24061 / 003617</t>
  </si>
  <si>
    <t>24062 / 003618</t>
  </si>
  <si>
    <t>24063 / 003619</t>
  </si>
  <si>
    <t>24064 / 003620</t>
  </si>
  <si>
    <t>24065 / 003621</t>
  </si>
  <si>
    <t>24066 / 003622</t>
  </si>
  <si>
    <t>24067 / 003623</t>
  </si>
  <si>
    <t>24068 / 003624</t>
  </si>
  <si>
    <t>24069 / 003625</t>
  </si>
  <si>
    <t>24070 / 003626</t>
  </si>
  <si>
    <t>24071 / 003627</t>
  </si>
  <si>
    <t>24072 / 003628</t>
  </si>
  <si>
    <t>24073 / 003629</t>
  </si>
  <si>
    <t>24074 / 003630</t>
  </si>
  <si>
    <t>24075 / 003631</t>
  </si>
  <si>
    <t>24076 / 003632</t>
  </si>
  <si>
    <t>INSTITUTO NACIONAL DE FORMACION AGRARIA Y SINDICAL INC</t>
  </si>
  <si>
    <t>CONSTRUCTORA HIMALAYA, SRL</t>
  </si>
  <si>
    <t>MANUEL DE JESUS MADE ZABALA</t>
  </si>
  <si>
    <t>RUTH ESTHER ROA LAGARES</t>
  </si>
  <si>
    <t>ANABEL GUILLEN DE SANCHEZ</t>
  </si>
  <si>
    <t>JUAN CARLOS HERNANDEZ RODRIGUEZ</t>
  </si>
  <si>
    <t>YANIA DE JESUS LOPEZ VASQUEZ</t>
  </si>
  <si>
    <t>HERMANOS ROSARIO, SRL.</t>
  </si>
  <si>
    <t>GERHARD EDUARDO DULUC</t>
  </si>
  <si>
    <t>NOEMI ESPINAL NUNEZ</t>
  </si>
  <si>
    <t>RAFELINA INFANTE NUNEZ</t>
  </si>
  <si>
    <t>PABELLON DE LA FAMA DEL DEPORTE DOMINICANO, INC</t>
  </si>
  <si>
    <t>VH OFFICE SUPPLY, SRL</t>
  </si>
  <si>
    <t>IMPRESOS VP, SRL</t>
  </si>
  <si>
    <t>PINTURAS Y COLORES CAIRO, SRL</t>
  </si>
  <si>
    <t>AYUNTAMIENTO DEL DISTRITO NACIONAL</t>
  </si>
  <si>
    <t>SARAH DE JESUS R PRODUCCION AUDIOVISUAL, SRL</t>
  </si>
  <si>
    <t>DISTRIBUIDORA ESCOLAR, SA</t>
  </si>
  <si>
    <t>TALLERES J&amp;M, SRL</t>
  </si>
  <si>
    <t>EMILIO PORFIRIO DOÑE PIÑA</t>
  </si>
  <si>
    <t>TATIANA ALTAGRACIA DE LA CRUZ</t>
  </si>
  <si>
    <t>NAP DEL CARIBE, INC.</t>
  </si>
  <si>
    <t>JOHNSON, SAS</t>
  </si>
  <si>
    <t>GZ SERVIGLOBAL, SRL</t>
  </si>
  <si>
    <t>COMPAÑIA LUZ Y FUERZA DE LAS TERRENAS, S.A</t>
  </si>
  <si>
    <t>CENTRO ESPECIALIZADO DE COMPUTACION, SRL (CECOMSA)</t>
  </si>
  <si>
    <t>F&amp;G OFFICE SOLUTION, SRL</t>
  </si>
  <si>
    <t>CREAXION CODE, SRL</t>
  </si>
  <si>
    <t>GASODUCTOS DOMINICANOS GASEODOMSA, SRL</t>
  </si>
  <si>
    <t>COMPAÑIA DOMINICANA DE TELEFONO, S.A.</t>
  </si>
  <si>
    <t>BIL ANTONIO INOA ALCANTARA</t>
  </si>
  <si>
    <t>ELVIN JOSE GARCIA SANCHEZ</t>
  </si>
  <si>
    <t>RAFAEL ELIAS GONZALEZ PERALTA</t>
  </si>
  <si>
    <t>PEDRO ANTONIO TEJADA DE LOS SANTOS</t>
  </si>
  <si>
    <t>KELVYN ORIOLIS ALCANTARA DIAZ</t>
  </si>
  <si>
    <t>CESARIO LUCIANO LUCIANO</t>
  </si>
  <si>
    <t>LISS SOLUTIONS PLANTS, SRL</t>
  </si>
  <si>
    <t>DELICIAS NANI CATERING &amp; ALGO MAS, EIRL</t>
  </si>
  <si>
    <t>TRANSFERENCIA A TERCERO</t>
  </si>
  <si>
    <t>DEPOSITO</t>
  </si>
  <si>
    <t>01/12/2016.</t>
  </si>
  <si>
    <t>COMISION BANCARIA</t>
  </si>
  <si>
    <t>REINTEGRO DE CK.3514, POR ANULACION</t>
  </si>
  <si>
    <t>REINTEGRO DE CK.3512, POR ANULACION</t>
  </si>
  <si>
    <t>24059/003616</t>
  </si>
  <si>
    <t>SUPPORT SOLUTIONS NUGUER, SRL.</t>
  </si>
  <si>
    <t xml:space="preserve"> “Año del Fomento a la Vivienda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</si>
</sst>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" fontId="0" fillId="0" borderId="0" xfId="0" applyNumberFormat="1"/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5" borderId="0" xfId="0" applyFill="1"/>
    <xf numFmtId="4" fontId="7" fillId="6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 readingOrder="1"/>
    </xf>
    <xf numFmtId="0" fontId="10" fillId="0" borderId="0" xfId="0" applyFont="1"/>
    <xf numFmtId="4" fontId="10" fillId="0" borderId="0" xfId="0" applyNumberFormat="1" applyFont="1"/>
    <xf numFmtId="0" fontId="0" fillId="6" borderId="0" xfId="0" applyFill="1"/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6" borderId="1" xfId="0" applyFill="1" applyBorder="1"/>
    <xf numFmtId="4" fontId="8" fillId="3" borderId="19" xfId="0" applyNumberFormat="1" applyFont="1" applyFill="1" applyBorder="1"/>
    <xf numFmtId="0" fontId="11" fillId="6" borderId="20" xfId="0" applyFont="1" applyFill="1" applyBorder="1" applyAlignment="1">
      <alignment horizontal="left" vertical="center" wrapText="1"/>
    </xf>
    <xf numFmtId="4" fontId="7" fillId="6" borderId="21" xfId="0" applyNumberFormat="1" applyFont="1" applyFill="1" applyBorder="1" applyAlignment="1">
      <alignment horizontal="center" vertical="center" wrapText="1"/>
    </xf>
    <xf numFmtId="14" fontId="9" fillId="0" borderId="20" xfId="0" applyNumberFormat="1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14" fontId="10" fillId="0" borderId="20" xfId="0" applyNumberFormat="1" applyFont="1" applyBorder="1" applyAlignment="1">
      <alignment horizontal="left" vertical="top" wrapText="1"/>
    </xf>
    <xf numFmtId="4" fontId="0" fillId="0" borderId="0" xfId="0" applyNumberFormat="1" applyBorder="1"/>
    <xf numFmtId="14" fontId="9" fillId="0" borderId="22" xfId="0" applyNumberFormat="1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4" fontId="9" fillId="0" borderId="23" xfId="0" applyNumberFormat="1" applyFont="1" applyBorder="1" applyAlignment="1">
      <alignment vertical="top" wrapText="1"/>
    </xf>
    <xf numFmtId="0" fontId="9" fillId="0" borderId="24" xfId="0" applyFont="1" applyBorder="1" applyAlignment="1">
      <alignment horizontal="left" vertical="top" wrapText="1"/>
    </xf>
    <xf numFmtId="4" fontId="9" fillId="0" borderId="24" xfId="0" applyNumberFormat="1" applyFont="1" applyBorder="1" applyAlignment="1">
      <alignment vertical="top" wrapText="1"/>
    </xf>
    <xf numFmtId="14" fontId="12" fillId="0" borderId="2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2"/>
  <sheetViews>
    <sheetView tabSelected="1" workbookViewId="0">
      <selection activeCell="B6" sqref="B6:G6"/>
    </sheetView>
  </sheetViews>
  <sheetFormatPr baseColWidth="10" defaultRowHeight="15" x14ac:dyDescent="0.25"/>
  <cols>
    <col min="2" max="2" width="11" customWidth="1"/>
    <col min="3" max="3" width="14" customWidth="1"/>
    <col min="4" max="4" width="42.5703125" customWidth="1"/>
    <col min="5" max="5" width="13.28515625" customWidth="1"/>
    <col min="6" max="6" width="13.28515625" style="1" customWidth="1"/>
    <col min="7" max="7" width="16.140625" customWidth="1"/>
    <col min="9" max="9" width="12.7109375" bestFit="1" customWidth="1"/>
  </cols>
  <sheetData>
    <row r="1" spans="2:9" x14ac:dyDescent="0.25">
      <c r="F1" s="9"/>
    </row>
    <row r="3" spans="2:9" ht="23.25" x14ac:dyDescent="0.35">
      <c r="B3" s="36" t="s">
        <v>1</v>
      </c>
      <c r="C3" s="36"/>
      <c r="D3" s="36"/>
      <c r="E3" s="36"/>
      <c r="F3" s="36"/>
      <c r="G3" s="36"/>
    </row>
    <row r="4" spans="2:9" ht="22.9" customHeight="1" x14ac:dyDescent="0.3">
      <c r="B4" s="37" t="s">
        <v>2</v>
      </c>
      <c r="C4" s="37"/>
      <c r="D4" s="37"/>
      <c r="E4" s="37"/>
      <c r="F4" s="37"/>
      <c r="G4" s="37"/>
    </row>
    <row r="5" spans="2:9" ht="22.5" x14ac:dyDescent="0.45">
      <c r="B5" s="38"/>
      <c r="C5" s="38"/>
      <c r="D5" s="38"/>
      <c r="E5" s="38"/>
      <c r="F5" s="38"/>
      <c r="G5" s="38"/>
    </row>
    <row r="6" spans="2:9" ht="18.75" x14ac:dyDescent="0.25">
      <c r="B6" s="39" t="s">
        <v>212</v>
      </c>
      <c r="C6" s="39"/>
      <c r="D6" s="39"/>
      <c r="E6" s="39"/>
      <c r="F6" s="39"/>
      <c r="G6" s="39"/>
    </row>
    <row r="7" spans="2:9" ht="23.25" x14ac:dyDescent="0.25">
      <c r="B7" s="40" t="s">
        <v>3</v>
      </c>
      <c r="C7" s="40"/>
      <c r="D7" s="40"/>
      <c r="E7" s="40"/>
      <c r="F7" s="40"/>
      <c r="G7" s="40"/>
    </row>
    <row r="8" spans="2:9" ht="18" x14ac:dyDescent="0.25">
      <c r="B8" s="41" t="s">
        <v>50</v>
      </c>
      <c r="C8" s="41"/>
      <c r="D8" s="41"/>
      <c r="E8" s="41"/>
      <c r="F8" s="41"/>
      <c r="G8" s="41"/>
    </row>
    <row r="9" spans="2:9" ht="18.75" thickBot="1" x14ac:dyDescent="0.3">
      <c r="B9" s="41"/>
      <c r="C9" s="41"/>
      <c r="D9" s="41"/>
      <c r="E9" s="41"/>
      <c r="F9" s="41"/>
      <c r="G9" s="41"/>
    </row>
    <row r="10" spans="2:9" ht="15.75" thickBot="1" x14ac:dyDescent="0.3">
      <c r="B10" s="48" t="s">
        <v>4</v>
      </c>
      <c r="C10" s="49"/>
      <c r="D10" s="49"/>
      <c r="E10" s="49"/>
      <c r="F10" s="49"/>
      <c r="G10" s="50"/>
    </row>
    <row r="11" spans="2:9" x14ac:dyDescent="0.25">
      <c r="B11" s="51" t="s">
        <v>5</v>
      </c>
      <c r="C11" s="52"/>
      <c r="D11" s="53"/>
      <c r="E11" s="42" t="s">
        <v>6</v>
      </c>
      <c r="F11" s="43"/>
      <c r="G11" s="44"/>
    </row>
    <row r="12" spans="2:9" ht="21.6" customHeight="1" thickBot="1" x14ac:dyDescent="0.3">
      <c r="B12" s="45"/>
      <c r="C12" s="46"/>
      <c r="D12" s="2"/>
      <c r="E12" s="47" t="s">
        <v>7</v>
      </c>
      <c r="F12" s="47"/>
      <c r="G12" s="22">
        <v>17077564.649999999</v>
      </c>
      <c r="I12" s="1"/>
    </row>
    <row r="13" spans="2:9" ht="21.6" customHeight="1" x14ac:dyDescent="0.25">
      <c r="B13" s="3" t="s">
        <v>0</v>
      </c>
      <c r="C13" s="4" t="s">
        <v>8</v>
      </c>
      <c r="D13" s="5" t="s">
        <v>9</v>
      </c>
      <c r="E13" s="5" t="s">
        <v>10</v>
      </c>
      <c r="F13" s="6" t="s">
        <v>11</v>
      </c>
      <c r="G13" s="7" t="s">
        <v>12</v>
      </c>
    </row>
    <row r="14" spans="2:9" s="16" customFormat="1" ht="21.6" customHeight="1" x14ac:dyDescent="0.25">
      <c r="B14" s="23" t="s">
        <v>206</v>
      </c>
      <c r="C14" s="17"/>
      <c r="D14" s="18" t="s">
        <v>205</v>
      </c>
      <c r="E14" s="19">
        <v>12665</v>
      </c>
      <c r="F14" s="21"/>
      <c r="G14" s="24">
        <f>+G12+E14-F14</f>
        <v>17090229.649999999</v>
      </c>
    </row>
    <row r="15" spans="2:9" ht="25.5" customHeight="1" x14ac:dyDescent="0.25">
      <c r="B15" s="25">
        <v>42706</v>
      </c>
      <c r="C15" s="12" t="s">
        <v>57</v>
      </c>
      <c r="D15" s="13" t="s">
        <v>166</v>
      </c>
      <c r="E15" s="11"/>
      <c r="F15" s="11">
        <v>3565.15</v>
      </c>
      <c r="G15" s="24">
        <f>+G14+E15-F15</f>
        <v>17086664.5</v>
      </c>
    </row>
    <row r="16" spans="2:9" ht="26.25" customHeight="1" x14ac:dyDescent="0.25">
      <c r="B16" s="26" t="s">
        <v>51</v>
      </c>
      <c r="C16" s="12" t="s">
        <v>58</v>
      </c>
      <c r="D16" s="12" t="s">
        <v>167</v>
      </c>
      <c r="E16" s="11"/>
      <c r="F16" s="11">
        <v>102735.42</v>
      </c>
      <c r="G16" s="24">
        <f>+G15+E16-F16</f>
        <v>16983929.079999998</v>
      </c>
    </row>
    <row r="17" spans="2:7" s="8" customFormat="1" ht="21.6" customHeight="1" x14ac:dyDescent="0.25">
      <c r="B17" s="26" t="s">
        <v>51</v>
      </c>
      <c r="C17" s="12" t="s">
        <v>59</v>
      </c>
      <c r="D17" s="12" t="s">
        <v>168</v>
      </c>
      <c r="E17" s="11"/>
      <c r="F17" s="11">
        <v>1500</v>
      </c>
      <c r="G17" s="24">
        <f t="shared" ref="G17:G81" si="0">+G16+E17-F17</f>
        <v>16982429.079999998</v>
      </c>
    </row>
    <row r="18" spans="2:7" s="8" customFormat="1" ht="21.6" customHeight="1" x14ac:dyDescent="0.25">
      <c r="B18" s="26" t="s">
        <v>51</v>
      </c>
      <c r="C18" s="12" t="s">
        <v>60</v>
      </c>
      <c r="D18" s="12" t="s">
        <v>169</v>
      </c>
      <c r="E18" s="11"/>
      <c r="F18" s="11">
        <v>45833.3</v>
      </c>
      <c r="G18" s="24">
        <f t="shared" si="0"/>
        <v>16936595.779999997</v>
      </c>
    </row>
    <row r="19" spans="2:7" s="8" customFormat="1" ht="21.6" customHeight="1" x14ac:dyDescent="0.25">
      <c r="B19" s="26" t="s">
        <v>51</v>
      </c>
      <c r="C19" s="12" t="s">
        <v>61</v>
      </c>
      <c r="D19" s="12" t="s">
        <v>30</v>
      </c>
      <c r="E19" s="11"/>
      <c r="F19" s="11">
        <v>67083.3</v>
      </c>
      <c r="G19" s="24">
        <f t="shared" si="0"/>
        <v>16869512.479999997</v>
      </c>
    </row>
    <row r="20" spans="2:7" s="8" customFormat="1" ht="21.6" customHeight="1" x14ac:dyDescent="0.25">
      <c r="B20" s="26" t="s">
        <v>51</v>
      </c>
      <c r="C20" s="12" t="s">
        <v>62</v>
      </c>
      <c r="D20" s="12" t="s">
        <v>34</v>
      </c>
      <c r="E20" s="11"/>
      <c r="F20" s="11">
        <v>2460</v>
      </c>
      <c r="G20" s="24">
        <f t="shared" si="0"/>
        <v>16867052.479999997</v>
      </c>
    </row>
    <row r="21" spans="2:7" s="8" customFormat="1" ht="21.6" customHeight="1" x14ac:dyDescent="0.25">
      <c r="B21" s="26" t="s">
        <v>51</v>
      </c>
      <c r="C21" s="12" t="s">
        <v>63</v>
      </c>
      <c r="D21" s="12" t="s">
        <v>170</v>
      </c>
      <c r="E21" s="11"/>
      <c r="F21" s="11">
        <v>3860</v>
      </c>
      <c r="G21" s="24">
        <f t="shared" si="0"/>
        <v>16863192.479999997</v>
      </c>
    </row>
    <row r="22" spans="2:7" ht="20.100000000000001" customHeight="1" x14ac:dyDescent="0.25">
      <c r="B22" s="26" t="s">
        <v>51</v>
      </c>
      <c r="C22" s="12" t="s">
        <v>64</v>
      </c>
      <c r="D22" s="12" t="s">
        <v>28</v>
      </c>
      <c r="E22" s="11"/>
      <c r="F22" s="11">
        <v>5800</v>
      </c>
      <c r="G22" s="24">
        <f t="shared" si="0"/>
        <v>16857392.479999997</v>
      </c>
    </row>
    <row r="23" spans="2:7" ht="20.100000000000001" customHeight="1" x14ac:dyDescent="0.25">
      <c r="B23" s="26" t="s">
        <v>51</v>
      </c>
      <c r="C23" s="12" t="s">
        <v>65</v>
      </c>
      <c r="D23" s="12" t="s">
        <v>14</v>
      </c>
      <c r="E23" s="11"/>
      <c r="F23" s="11">
        <v>3000</v>
      </c>
      <c r="G23" s="24">
        <f t="shared" si="0"/>
        <v>16854392.479999997</v>
      </c>
    </row>
    <row r="24" spans="2:7" ht="22.9" customHeight="1" x14ac:dyDescent="0.25">
      <c r="B24" s="26" t="s">
        <v>51</v>
      </c>
      <c r="C24" s="12" t="s">
        <v>66</v>
      </c>
      <c r="D24" s="12" t="s">
        <v>24</v>
      </c>
      <c r="E24" s="11"/>
      <c r="F24" s="11">
        <v>16320</v>
      </c>
      <c r="G24" s="24">
        <f t="shared" si="0"/>
        <v>16838072.479999997</v>
      </c>
    </row>
    <row r="25" spans="2:7" ht="20.25" customHeight="1" x14ac:dyDescent="0.25">
      <c r="B25" s="26" t="s">
        <v>51</v>
      </c>
      <c r="C25" s="12" t="s">
        <v>67</v>
      </c>
      <c r="D25" s="12" t="s">
        <v>32</v>
      </c>
      <c r="E25" s="11"/>
      <c r="F25" s="11">
        <v>3500</v>
      </c>
      <c r="G25" s="24">
        <f t="shared" si="0"/>
        <v>16834572.479999997</v>
      </c>
    </row>
    <row r="26" spans="2:7" ht="20.100000000000001" customHeight="1" x14ac:dyDescent="0.25">
      <c r="B26" s="26" t="s">
        <v>51</v>
      </c>
      <c r="C26" s="12" t="s">
        <v>68</v>
      </c>
      <c r="D26" s="12" t="s">
        <v>26</v>
      </c>
      <c r="E26" s="11"/>
      <c r="F26" s="11">
        <v>7200</v>
      </c>
      <c r="G26" s="24">
        <f t="shared" si="0"/>
        <v>16827372.479999997</v>
      </c>
    </row>
    <row r="27" spans="2:7" ht="20.100000000000001" customHeight="1" x14ac:dyDescent="0.25">
      <c r="B27" s="26" t="s">
        <v>51</v>
      </c>
      <c r="C27" s="12" t="s">
        <v>69</v>
      </c>
      <c r="D27" s="12" t="s">
        <v>171</v>
      </c>
      <c r="E27" s="11"/>
      <c r="F27" s="11">
        <v>1000</v>
      </c>
      <c r="G27" s="24">
        <f t="shared" si="0"/>
        <v>16826372.479999997</v>
      </c>
    </row>
    <row r="28" spans="2:7" ht="28.15" customHeight="1" x14ac:dyDescent="0.25">
      <c r="B28" s="26" t="s">
        <v>51</v>
      </c>
      <c r="C28" s="12" t="s">
        <v>70</v>
      </c>
      <c r="D28" s="12" t="s">
        <v>172</v>
      </c>
      <c r="E28" s="11"/>
      <c r="F28" s="11">
        <v>3080</v>
      </c>
      <c r="G28" s="24">
        <f t="shared" si="0"/>
        <v>16823292.479999997</v>
      </c>
    </row>
    <row r="29" spans="2:7" ht="28.15" customHeight="1" x14ac:dyDescent="0.25">
      <c r="B29" s="27" t="s">
        <v>51</v>
      </c>
      <c r="C29" s="12"/>
      <c r="D29" s="12" t="s">
        <v>204</v>
      </c>
      <c r="E29" s="11"/>
      <c r="F29" s="11">
        <v>510765</v>
      </c>
      <c r="G29" s="24">
        <f t="shared" si="0"/>
        <v>16312527.479999997</v>
      </c>
    </row>
    <row r="30" spans="2:7" ht="26.25" customHeight="1" x14ac:dyDescent="0.25">
      <c r="B30" s="25">
        <v>42710</v>
      </c>
      <c r="C30" s="12" t="s">
        <v>71</v>
      </c>
      <c r="D30" s="12" t="s">
        <v>173</v>
      </c>
      <c r="E30" s="11"/>
      <c r="F30" s="11">
        <v>370500</v>
      </c>
      <c r="G30" s="24">
        <f t="shared" si="0"/>
        <v>15942027.479999997</v>
      </c>
    </row>
    <row r="31" spans="2:7" ht="20.100000000000001" customHeight="1" x14ac:dyDescent="0.25">
      <c r="B31" s="25">
        <v>42710</v>
      </c>
      <c r="C31" s="12" t="s">
        <v>72</v>
      </c>
      <c r="D31" s="12" t="s">
        <v>16</v>
      </c>
      <c r="E31" s="11"/>
      <c r="F31" s="11">
        <v>2300</v>
      </c>
      <c r="G31" s="24">
        <f t="shared" si="0"/>
        <v>15939727.479999997</v>
      </c>
    </row>
    <row r="32" spans="2:7" ht="20.100000000000001" customHeight="1" x14ac:dyDescent="0.25">
      <c r="B32" s="28">
        <v>42711</v>
      </c>
      <c r="C32" s="12"/>
      <c r="D32" s="12" t="s">
        <v>204</v>
      </c>
      <c r="E32" s="11"/>
      <c r="F32" s="11">
        <v>2892949.05</v>
      </c>
      <c r="G32" s="24">
        <f t="shared" si="0"/>
        <v>13046778.429999996</v>
      </c>
    </row>
    <row r="33" spans="2:7" ht="20.100000000000001" customHeight="1" x14ac:dyDescent="0.25">
      <c r="B33" s="26" t="s">
        <v>52</v>
      </c>
      <c r="C33" s="12"/>
      <c r="D33" s="12" t="s">
        <v>204</v>
      </c>
      <c r="E33" s="11"/>
      <c r="F33" s="11">
        <v>1308578.8799999999</v>
      </c>
      <c r="G33" s="24">
        <f t="shared" si="0"/>
        <v>11738199.549999997</v>
      </c>
    </row>
    <row r="34" spans="2:7" ht="20.100000000000001" customHeight="1" x14ac:dyDescent="0.25">
      <c r="B34" s="26" t="s">
        <v>52</v>
      </c>
      <c r="C34" s="12" t="s">
        <v>73</v>
      </c>
      <c r="D34" s="12" t="s">
        <v>23</v>
      </c>
      <c r="E34" s="11"/>
      <c r="F34" s="11">
        <v>2100</v>
      </c>
      <c r="G34" s="24">
        <f t="shared" si="0"/>
        <v>11736099.549999997</v>
      </c>
    </row>
    <row r="35" spans="2:7" ht="20.100000000000001" customHeight="1" x14ac:dyDescent="0.25">
      <c r="B35" s="26" t="s">
        <v>52</v>
      </c>
      <c r="C35" s="12" t="s">
        <v>74</v>
      </c>
      <c r="D35" s="12" t="s">
        <v>23</v>
      </c>
      <c r="E35" s="11"/>
      <c r="F35" s="11">
        <v>500</v>
      </c>
      <c r="G35" s="24">
        <f t="shared" si="0"/>
        <v>11735599.549999997</v>
      </c>
    </row>
    <row r="36" spans="2:7" ht="20.100000000000001" customHeight="1" x14ac:dyDescent="0.25">
      <c r="B36" s="26" t="s">
        <v>52</v>
      </c>
      <c r="C36" s="12" t="s">
        <v>75</v>
      </c>
      <c r="D36" s="12" t="s">
        <v>174</v>
      </c>
      <c r="E36" s="11"/>
      <c r="F36" s="11">
        <v>15500</v>
      </c>
      <c r="G36" s="24">
        <f t="shared" si="0"/>
        <v>11720099.549999997</v>
      </c>
    </row>
    <row r="37" spans="2:7" ht="20.100000000000001" customHeight="1" x14ac:dyDescent="0.25">
      <c r="B37" s="26" t="s">
        <v>52</v>
      </c>
      <c r="C37" s="12" t="s">
        <v>76</v>
      </c>
      <c r="D37" s="12" t="s">
        <v>21</v>
      </c>
      <c r="E37" s="11"/>
      <c r="F37" s="11">
        <v>3000</v>
      </c>
      <c r="G37" s="24">
        <f t="shared" si="0"/>
        <v>11717099.549999997</v>
      </c>
    </row>
    <row r="38" spans="2:7" ht="19.5" customHeight="1" x14ac:dyDescent="0.25">
      <c r="B38" s="26" t="s">
        <v>52</v>
      </c>
      <c r="C38" s="12" t="s">
        <v>77</v>
      </c>
      <c r="D38" s="12" t="s">
        <v>175</v>
      </c>
      <c r="E38" s="11"/>
      <c r="F38" s="11">
        <v>5000</v>
      </c>
      <c r="G38" s="24">
        <f t="shared" si="0"/>
        <v>11712099.549999997</v>
      </c>
    </row>
    <row r="39" spans="2:7" ht="19.5" customHeight="1" x14ac:dyDescent="0.25">
      <c r="B39" s="26" t="s">
        <v>52</v>
      </c>
      <c r="C39" s="12" t="s">
        <v>78</v>
      </c>
      <c r="D39" s="12" t="s">
        <v>176</v>
      </c>
      <c r="E39" s="11"/>
      <c r="F39" s="11">
        <v>500</v>
      </c>
      <c r="G39" s="24">
        <f t="shared" si="0"/>
        <v>11711599.549999997</v>
      </c>
    </row>
    <row r="40" spans="2:7" ht="19.5" customHeight="1" x14ac:dyDescent="0.25">
      <c r="B40" s="26" t="s">
        <v>52</v>
      </c>
      <c r="C40" s="12" t="s">
        <v>79</v>
      </c>
      <c r="D40" s="12" t="s">
        <v>172</v>
      </c>
      <c r="E40" s="11"/>
      <c r="F40" s="11">
        <v>500</v>
      </c>
      <c r="G40" s="24">
        <f t="shared" si="0"/>
        <v>11711099.549999997</v>
      </c>
    </row>
    <row r="41" spans="2:7" ht="28.5" customHeight="1" x14ac:dyDescent="0.25">
      <c r="B41" s="26" t="s">
        <v>52</v>
      </c>
      <c r="C41" s="12" t="s">
        <v>80</v>
      </c>
      <c r="D41" s="12" t="s">
        <v>177</v>
      </c>
      <c r="E41" s="11"/>
      <c r="F41" s="11">
        <v>75320</v>
      </c>
      <c r="G41" s="24">
        <f t="shared" si="0"/>
        <v>11635779.549999997</v>
      </c>
    </row>
    <row r="42" spans="2:7" ht="19.5" customHeight="1" x14ac:dyDescent="0.25">
      <c r="B42" s="26" t="s">
        <v>52</v>
      </c>
      <c r="C42" s="12" t="s">
        <v>81</v>
      </c>
      <c r="D42" s="12" t="s">
        <v>30</v>
      </c>
      <c r="E42" s="11"/>
      <c r="F42" s="11">
        <v>63000</v>
      </c>
      <c r="G42" s="24">
        <f t="shared" si="0"/>
        <v>11572779.549999997</v>
      </c>
    </row>
    <row r="43" spans="2:7" ht="20.100000000000001" customHeight="1" x14ac:dyDescent="0.25">
      <c r="B43" s="26" t="s">
        <v>52</v>
      </c>
      <c r="C43" s="12" t="s">
        <v>82</v>
      </c>
      <c r="D43" s="12" t="s">
        <v>27</v>
      </c>
      <c r="E43" s="11"/>
      <c r="F43" s="11">
        <v>2810</v>
      </c>
      <c r="G43" s="24">
        <f t="shared" si="0"/>
        <v>11569969.549999997</v>
      </c>
    </row>
    <row r="44" spans="2:7" ht="17.25" customHeight="1" x14ac:dyDescent="0.25">
      <c r="B44" s="26" t="s">
        <v>52</v>
      </c>
      <c r="C44" s="12" t="s">
        <v>83</v>
      </c>
      <c r="D44" s="12" t="s">
        <v>21</v>
      </c>
      <c r="E44" s="11"/>
      <c r="F44" s="11">
        <v>2560</v>
      </c>
      <c r="G44" s="24">
        <f t="shared" si="0"/>
        <v>11567409.549999997</v>
      </c>
    </row>
    <row r="45" spans="2:7" ht="20.100000000000001" customHeight="1" x14ac:dyDescent="0.25">
      <c r="B45" s="26" t="s">
        <v>52</v>
      </c>
      <c r="C45" s="12" t="s">
        <v>84</v>
      </c>
      <c r="D45" s="12" t="s">
        <v>25</v>
      </c>
      <c r="E45" s="11"/>
      <c r="F45" s="11">
        <v>2150</v>
      </c>
      <c r="G45" s="24">
        <f t="shared" si="0"/>
        <v>11565259.549999997</v>
      </c>
    </row>
    <row r="46" spans="2:7" ht="20.100000000000001" customHeight="1" x14ac:dyDescent="0.25">
      <c r="B46" s="26" t="s">
        <v>52</v>
      </c>
      <c r="C46" s="12" t="s">
        <v>85</v>
      </c>
      <c r="D46" s="12" t="s">
        <v>33</v>
      </c>
      <c r="E46" s="11"/>
      <c r="F46" s="11">
        <v>500</v>
      </c>
      <c r="G46" s="24">
        <f t="shared" si="0"/>
        <v>11564759.549999997</v>
      </c>
    </row>
    <row r="47" spans="2:7" ht="20.100000000000001" customHeight="1" x14ac:dyDescent="0.25">
      <c r="B47" s="26" t="s">
        <v>53</v>
      </c>
      <c r="C47" s="12" t="s">
        <v>86</v>
      </c>
      <c r="D47" s="12" t="s">
        <v>178</v>
      </c>
      <c r="E47" s="11"/>
      <c r="F47" s="11">
        <v>290161.40000000002</v>
      </c>
      <c r="G47" s="24">
        <f t="shared" si="0"/>
        <v>11274598.149999997</v>
      </c>
    </row>
    <row r="48" spans="2:7" ht="20.100000000000001" customHeight="1" x14ac:dyDescent="0.25">
      <c r="B48" s="26" t="s">
        <v>53</v>
      </c>
      <c r="C48" s="12" t="s">
        <v>87</v>
      </c>
      <c r="D48" s="12" t="s">
        <v>179</v>
      </c>
      <c r="E48" s="11"/>
      <c r="F48" s="11">
        <v>46859.8</v>
      </c>
      <c r="G48" s="24">
        <f t="shared" si="0"/>
        <v>11227738.349999996</v>
      </c>
    </row>
    <row r="49" spans="2:7" ht="20.100000000000001" customHeight="1" x14ac:dyDescent="0.25">
      <c r="B49" s="26" t="s">
        <v>53</v>
      </c>
      <c r="C49" s="12" t="s">
        <v>88</v>
      </c>
      <c r="D49" s="12" t="s">
        <v>18</v>
      </c>
      <c r="E49" s="11"/>
      <c r="F49" s="11">
        <v>87403.95</v>
      </c>
      <c r="G49" s="24">
        <f t="shared" si="0"/>
        <v>11140334.399999997</v>
      </c>
    </row>
    <row r="50" spans="2:7" ht="20.100000000000001" customHeight="1" x14ac:dyDescent="0.25">
      <c r="B50" s="26" t="s">
        <v>53</v>
      </c>
      <c r="C50" s="12" t="s">
        <v>89</v>
      </c>
      <c r="D50" s="12" t="s">
        <v>18</v>
      </c>
      <c r="E50" s="11"/>
      <c r="F50" s="11">
        <v>25913.47</v>
      </c>
      <c r="G50" s="24">
        <f t="shared" si="0"/>
        <v>11114420.929999996</v>
      </c>
    </row>
    <row r="51" spans="2:7" ht="20.100000000000001" customHeight="1" x14ac:dyDescent="0.25">
      <c r="B51" s="25">
        <v>42716</v>
      </c>
      <c r="C51" s="12"/>
      <c r="D51" s="12" t="s">
        <v>205</v>
      </c>
      <c r="E51" s="11">
        <v>80</v>
      </c>
      <c r="F51" s="20"/>
      <c r="G51" s="24">
        <f t="shared" si="0"/>
        <v>11114500.929999996</v>
      </c>
    </row>
    <row r="52" spans="2:7" ht="20.100000000000001" customHeight="1" x14ac:dyDescent="0.25">
      <c r="B52" s="25">
        <v>42716</v>
      </c>
      <c r="C52" s="12"/>
      <c r="D52" s="12" t="s">
        <v>205</v>
      </c>
      <c r="E52" s="11">
        <v>200</v>
      </c>
      <c r="F52" s="20"/>
      <c r="G52" s="24">
        <f t="shared" si="0"/>
        <v>11114700.929999996</v>
      </c>
    </row>
    <row r="53" spans="2:7" ht="20.100000000000001" customHeight="1" x14ac:dyDescent="0.25">
      <c r="B53" s="26" t="s">
        <v>54</v>
      </c>
      <c r="C53" s="12" t="s">
        <v>90</v>
      </c>
      <c r="D53" s="12" t="s">
        <v>24</v>
      </c>
      <c r="E53" s="11"/>
      <c r="F53" s="11">
        <v>6060</v>
      </c>
      <c r="G53" s="24">
        <f t="shared" si="0"/>
        <v>11108640.929999996</v>
      </c>
    </row>
    <row r="54" spans="2:7" ht="20.100000000000001" customHeight="1" x14ac:dyDescent="0.25">
      <c r="B54" s="26" t="s">
        <v>54</v>
      </c>
      <c r="C54" s="12" t="s">
        <v>91</v>
      </c>
      <c r="D54" s="12" t="s">
        <v>39</v>
      </c>
      <c r="E54" s="11"/>
      <c r="F54" s="11">
        <v>800</v>
      </c>
      <c r="G54" s="24">
        <f t="shared" si="0"/>
        <v>11107840.929999996</v>
      </c>
    </row>
    <row r="55" spans="2:7" ht="20.100000000000001" customHeight="1" x14ac:dyDescent="0.25">
      <c r="B55" s="26" t="s">
        <v>54</v>
      </c>
      <c r="C55" s="12" t="s">
        <v>92</v>
      </c>
      <c r="D55" s="12" t="s">
        <v>28</v>
      </c>
      <c r="E55" s="11"/>
      <c r="F55" s="11">
        <v>2000</v>
      </c>
      <c r="G55" s="24">
        <f t="shared" si="0"/>
        <v>11105840.929999996</v>
      </c>
    </row>
    <row r="56" spans="2:7" ht="27.75" customHeight="1" x14ac:dyDescent="0.25">
      <c r="B56" s="25">
        <v>42717</v>
      </c>
      <c r="C56" s="12" t="s">
        <v>93</v>
      </c>
      <c r="D56" s="12" t="s">
        <v>46</v>
      </c>
      <c r="E56" s="11"/>
      <c r="F56" s="11">
        <v>33677.5</v>
      </c>
      <c r="G56" s="24">
        <f t="shared" si="0"/>
        <v>11072163.429999996</v>
      </c>
    </row>
    <row r="57" spans="2:7" ht="20.100000000000001" customHeight="1" x14ac:dyDescent="0.25">
      <c r="B57" s="25">
        <v>42717</v>
      </c>
      <c r="C57" s="12" t="s">
        <v>94</v>
      </c>
      <c r="D57" s="12" t="s">
        <v>180</v>
      </c>
      <c r="E57" s="11"/>
      <c r="F57" s="11">
        <v>114894.92</v>
      </c>
      <c r="G57" s="24">
        <f t="shared" si="0"/>
        <v>10957268.509999996</v>
      </c>
    </row>
    <row r="58" spans="2:7" ht="20.100000000000001" customHeight="1" x14ac:dyDescent="0.25">
      <c r="B58" s="25">
        <v>42717</v>
      </c>
      <c r="C58" s="12" t="s">
        <v>95</v>
      </c>
      <c r="D58" s="12" t="s">
        <v>35</v>
      </c>
      <c r="E58" s="11"/>
      <c r="F58" s="11">
        <v>199045.88</v>
      </c>
      <c r="G58" s="24">
        <f t="shared" si="0"/>
        <v>10758222.629999995</v>
      </c>
    </row>
    <row r="59" spans="2:7" ht="20.100000000000001" customHeight="1" x14ac:dyDescent="0.25">
      <c r="B59" s="25">
        <v>42717</v>
      </c>
      <c r="C59" s="12" t="s">
        <v>96</v>
      </c>
      <c r="D59" s="12" t="s">
        <v>35</v>
      </c>
      <c r="E59" s="11"/>
      <c r="F59" s="11">
        <v>22898.400000000001</v>
      </c>
      <c r="G59" s="24">
        <f t="shared" si="0"/>
        <v>10735324.229999995</v>
      </c>
    </row>
    <row r="60" spans="2:7" ht="20.100000000000001" customHeight="1" x14ac:dyDescent="0.25">
      <c r="B60" s="25">
        <v>42717</v>
      </c>
      <c r="C60" s="12" t="s">
        <v>97</v>
      </c>
      <c r="D60" s="12" t="s">
        <v>34</v>
      </c>
      <c r="E60" s="11"/>
      <c r="F60" s="11">
        <v>2720</v>
      </c>
      <c r="G60" s="24">
        <f t="shared" si="0"/>
        <v>10732604.229999995</v>
      </c>
    </row>
    <row r="61" spans="2:7" ht="20.100000000000001" customHeight="1" x14ac:dyDescent="0.25">
      <c r="B61" s="25">
        <v>42717</v>
      </c>
      <c r="C61" s="12" t="s">
        <v>98</v>
      </c>
      <c r="D61" s="12" t="s">
        <v>171</v>
      </c>
      <c r="E61" s="11"/>
      <c r="F61" s="11">
        <v>1000</v>
      </c>
      <c r="G61" s="24">
        <f t="shared" si="0"/>
        <v>10731604.229999995</v>
      </c>
    </row>
    <row r="62" spans="2:7" ht="20.100000000000001" customHeight="1" x14ac:dyDescent="0.25">
      <c r="B62" s="25">
        <v>42717</v>
      </c>
      <c r="C62" s="12" t="s">
        <v>99</v>
      </c>
      <c r="D62" s="12" t="s">
        <v>36</v>
      </c>
      <c r="E62" s="11"/>
      <c r="F62" s="11">
        <v>20000</v>
      </c>
      <c r="G62" s="24">
        <f t="shared" si="0"/>
        <v>10711604.229999995</v>
      </c>
    </row>
    <row r="63" spans="2:7" ht="20.100000000000001" customHeight="1" x14ac:dyDescent="0.25">
      <c r="B63" s="25">
        <v>42717</v>
      </c>
      <c r="C63" s="12" t="s">
        <v>100</v>
      </c>
      <c r="D63" s="12" t="s">
        <v>22</v>
      </c>
      <c r="E63" s="11"/>
      <c r="F63" s="11">
        <v>44212.91</v>
      </c>
      <c r="G63" s="24">
        <f t="shared" si="0"/>
        <v>10667391.319999995</v>
      </c>
    </row>
    <row r="64" spans="2:7" ht="20.100000000000001" customHeight="1" x14ac:dyDescent="0.25">
      <c r="B64" s="25">
        <v>42717</v>
      </c>
      <c r="C64" s="12" t="s">
        <v>101</v>
      </c>
      <c r="D64" s="12" t="s">
        <v>181</v>
      </c>
      <c r="E64" s="11"/>
      <c r="F64" s="11">
        <v>900</v>
      </c>
      <c r="G64" s="24">
        <f t="shared" si="0"/>
        <v>10666491.319999995</v>
      </c>
    </row>
    <row r="65" spans="2:7" ht="20.100000000000001" customHeight="1" x14ac:dyDescent="0.25">
      <c r="B65" s="25">
        <v>42717</v>
      </c>
      <c r="C65" s="12" t="s">
        <v>102</v>
      </c>
      <c r="D65" s="12" t="s">
        <v>26</v>
      </c>
      <c r="E65" s="11"/>
      <c r="F65" s="11">
        <v>4780</v>
      </c>
      <c r="G65" s="24">
        <f t="shared" si="0"/>
        <v>10661711.319999995</v>
      </c>
    </row>
    <row r="66" spans="2:7" ht="20.100000000000001" customHeight="1" x14ac:dyDescent="0.25">
      <c r="B66" s="25">
        <v>42717</v>
      </c>
      <c r="C66" s="12" t="s">
        <v>103</v>
      </c>
      <c r="D66" s="12" t="s">
        <v>15</v>
      </c>
      <c r="E66" s="11"/>
      <c r="F66" s="11">
        <v>8418.36</v>
      </c>
      <c r="G66" s="24">
        <f t="shared" si="0"/>
        <v>10653292.959999995</v>
      </c>
    </row>
    <row r="67" spans="2:7" ht="24.75" customHeight="1" x14ac:dyDescent="0.25">
      <c r="B67" s="25">
        <v>42717</v>
      </c>
      <c r="C67" s="12" t="s">
        <v>104</v>
      </c>
      <c r="D67" s="12" t="s">
        <v>182</v>
      </c>
      <c r="E67" s="11"/>
      <c r="F67" s="11">
        <v>56430</v>
      </c>
      <c r="G67" s="24">
        <f t="shared" si="0"/>
        <v>10596862.959999995</v>
      </c>
    </row>
    <row r="68" spans="2:7" ht="20.100000000000001" customHeight="1" x14ac:dyDescent="0.25">
      <c r="B68" s="25">
        <v>42717</v>
      </c>
      <c r="C68" s="12" t="s">
        <v>105</v>
      </c>
      <c r="D68" s="12" t="s">
        <v>16</v>
      </c>
      <c r="E68" s="11"/>
      <c r="F68" s="11">
        <v>6360</v>
      </c>
      <c r="G68" s="24">
        <f t="shared" si="0"/>
        <v>10590502.959999995</v>
      </c>
    </row>
    <row r="69" spans="2:7" ht="20.100000000000001" customHeight="1" x14ac:dyDescent="0.25">
      <c r="B69" s="25">
        <v>42719</v>
      </c>
      <c r="C69" s="12"/>
      <c r="D69" s="12" t="s">
        <v>204</v>
      </c>
      <c r="E69" s="11"/>
      <c r="F69" s="11">
        <v>248000</v>
      </c>
      <c r="G69" s="24">
        <f t="shared" si="0"/>
        <v>10342502.959999995</v>
      </c>
    </row>
    <row r="70" spans="2:7" ht="20.100000000000001" customHeight="1" x14ac:dyDescent="0.25">
      <c r="B70" s="25">
        <v>42719</v>
      </c>
      <c r="C70" s="12"/>
      <c r="D70" s="12" t="s">
        <v>204</v>
      </c>
      <c r="E70" s="11"/>
      <c r="F70" s="11">
        <v>111767.43</v>
      </c>
      <c r="G70" s="24">
        <f t="shared" si="0"/>
        <v>10230735.529999996</v>
      </c>
    </row>
    <row r="71" spans="2:7" ht="20.100000000000001" customHeight="1" x14ac:dyDescent="0.25">
      <c r="B71" s="25">
        <v>42719</v>
      </c>
      <c r="C71" s="12"/>
      <c r="D71" s="12" t="s">
        <v>204</v>
      </c>
      <c r="E71" s="11"/>
      <c r="F71" s="11">
        <v>6472</v>
      </c>
      <c r="G71" s="24">
        <f t="shared" si="0"/>
        <v>10224263.529999996</v>
      </c>
    </row>
    <row r="72" spans="2:7" ht="20.100000000000001" customHeight="1" x14ac:dyDescent="0.25">
      <c r="B72" s="25">
        <v>42719</v>
      </c>
      <c r="C72" s="12"/>
      <c r="D72" s="12" t="s">
        <v>204</v>
      </c>
      <c r="E72" s="11"/>
      <c r="F72" s="11">
        <v>5428416.7599999998</v>
      </c>
      <c r="G72" s="24">
        <f t="shared" si="0"/>
        <v>4795846.7699999958</v>
      </c>
    </row>
    <row r="73" spans="2:7" ht="20.100000000000001" customHeight="1" x14ac:dyDescent="0.25">
      <c r="B73" s="25">
        <v>42719</v>
      </c>
      <c r="C73" s="12"/>
      <c r="D73" s="12" t="s">
        <v>204</v>
      </c>
      <c r="E73" s="11"/>
      <c r="F73" s="11">
        <v>19629.400000000001</v>
      </c>
      <c r="G73" s="24">
        <f t="shared" si="0"/>
        <v>4776217.3699999955</v>
      </c>
    </row>
    <row r="74" spans="2:7" ht="20.100000000000001" customHeight="1" x14ac:dyDescent="0.25">
      <c r="B74" s="25">
        <v>42719</v>
      </c>
      <c r="C74" s="12"/>
      <c r="D74" s="12" t="s">
        <v>204</v>
      </c>
      <c r="E74" s="11"/>
      <c r="F74" s="11">
        <v>30600</v>
      </c>
      <c r="G74" s="24">
        <f t="shared" si="0"/>
        <v>4745617.3699999955</v>
      </c>
    </row>
    <row r="75" spans="2:7" ht="20.100000000000001" customHeight="1" x14ac:dyDescent="0.25">
      <c r="B75" s="25">
        <v>42719</v>
      </c>
      <c r="C75" s="12"/>
      <c r="D75" s="12" t="s">
        <v>204</v>
      </c>
      <c r="E75" s="11"/>
      <c r="F75" s="11">
        <v>27040.5</v>
      </c>
      <c r="G75" s="24">
        <f t="shared" si="0"/>
        <v>4718576.8699999955</v>
      </c>
    </row>
    <row r="76" spans="2:7" ht="20.100000000000001" customHeight="1" x14ac:dyDescent="0.25">
      <c r="B76" s="25">
        <v>42719</v>
      </c>
      <c r="C76" s="12"/>
      <c r="D76" s="12" t="s">
        <v>204</v>
      </c>
      <c r="E76" s="11"/>
      <c r="F76" s="11">
        <v>66100</v>
      </c>
      <c r="G76" s="24">
        <f t="shared" si="0"/>
        <v>4652476.8699999955</v>
      </c>
    </row>
    <row r="77" spans="2:7" ht="20.100000000000001" customHeight="1" x14ac:dyDescent="0.25">
      <c r="B77" s="25">
        <v>42719</v>
      </c>
      <c r="C77" s="12"/>
      <c r="D77" s="12" t="s">
        <v>204</v>
      </c>
      <c r="E77" s="11"/>
      <c r="F77" s="11">
        <v>9614.4</v>
      </c>
      <c r="G77" s="24">
        <f t="shared" si="0"/>
        <v>4642862.4699999951</v>
      </c>
    </row>
    <row r="78" spans="2:7" ht="20.100000000000001" customHeight="1" x14ac:dyDescent="0.25">
      <c r="B78" s="25">
        <v>42719</v>
      </c>
      <c r="C78" s="12"/>
      <c r="D78" s="12" t="s">
        <v>204</v>
      </c>
      <c r="E78" s="11"/>
      <c r="F78" s="11">
        <v>33700</v>
      </c>
      <c r="G78" s="24">
        <f t="shared" si="0"/>
        <v>4609162.4699999951</v>
      </c>
    </row>
    <row r="79" spans="2:7" ht="20.100000000000001" customHeight="1" x14ac:dyDescent="0.25">
      <c r="B79" s="25">
        <v>42719</v>
      </c>
      <c r="C79" s="12" t="s">
        <v>106</v>
      </c>
      <c r="D79" s="12" t="s">
        <v>29</v>
      </c>
      <c r="E79" s="11"/>
      <c r="F79" s="11">
        <v>669323.9</v>
      </c>
      <c r="G79" s="24">
        <f>+G78+E79-F79</f>
        <v>3939838.5699999952</v>
      </c>
    </row>
    <row r="80" spans="2:7" ht="20.100000000000001" customHeight="1" x14ac:dyDescent="0.25">
      <c r="B80" s="25">
        <v>42719</v>
      </c>
      <c r="C80" s="12" t="s">
        <v>107</v>
      </c>
      <c r="D80" s="12" t="s">
        <v>48</v>
      </c>
      <c r="E80" s="11"/>
      <c r="F80" s="11">
        <v>213001.60000000001</v>
      </c>
      <c r="G80" s="24">
        <f t="shared" si="0"/>
        <v>3726836.9699999951</v>
      </c>
    </row>
    <row r="81" spans="2:7" ht="20.100000000000001" customHeight="1" x14ac:dyDescent="0.25">
      <c r="B81" s="25">
        <v>42719</v>
      </c>
      <c r="C81" s="12" t="s">
        <v>108</v>
      </c>
      <c r="D81" s="12" t="s">
        <v>183</v>
      </c>
      <c r="E81" s="11"/>
      <c r="F81" s="11">
        <v>21438.35</v>
      </c>
      <c r="G81" s="24">
        <f t="shared" si="0"/>
        <v>3705398.619999995</v>
      </c>
    </row>
    <row r="82" spans="2:7" ht="30.75" customHeight="1" x14ac:dyDescent="0.25">
      <c r="B82" s="25">
        <v>42719</v>
      </c>
      <c r="C82" s="12" t="s">
        <v>109</v>
      </c>
      <c r="D82" s="13" t="s">
        <v>166</v>
      </c>
      <c r="E82" s="11"/>
      <c r="F82" s="11">
        <v>4192.3</v>
      </c>
      <c r="G82" s="24">
        <f t="shared" ref="G82:G147" si="1">+G81+E82-F82</f>
        <v>3701206.3199999952</v>
      </c>
    </row>
    <row r="83" spans="2:7" ht="20.100000000000001" customHeight="1" x14ac:dyDescent="0.25">
      <c r="B83" s="25">
        <v>42719</v>
      </c>
      <c r="C83" s="12" t="s">
        <v>110</v>
      </c>
      <c r="D83" s="12" t="s">
        <v>20</v>
      </c>
      <c r="E83" s="11"/>
      <c r="F83" s="11">
        <v>270980.65999999997</v>
      </c>
      <c r="G83" s="24">
        <f t="shared" si="1"/>
        <v>3430225.659999995</v>
      </c>
    </row>
    <row r="84" spans="2:7" ht="20.100000000000001" customHeight="1" x14ac:dyDescent="0.25">
      <c r="B84" s="25">
        <v>42719</v>
      </c>
      <c r="C84" s="12" t="s">
        <v>111</v>
      </c>
      <c r="D84" s="12" t="s">
        <v>40</v>
      </c>
      <c r="E84" s="11"/>
      <c r="F84" s="11">
        <v>93188.160000000003</v>
      </c>
      <c r="G84" s="24">
        <f t="shared" si="1"/>
        <v>3337037.4999999949</v>
      </c>
    </row>
    <row r="85" spans="2:7" ht="20.100000000000001" customHeight="1" x14ac:dyDescent="0.25">
      <c r="B85" s="25">
        <v>42719</v>
      </c>
      <c r="C85" s="12" t="s">
        <v>112</v>
      </c>
      <c r="D85" s="12" t="s">
        <v>17</v>
      </c>
      <c r="E85" s="11"/>
      <c r="F85" s="11">
        <v>2670</v>
      </c>
      <c r="G85" s="24">
        <f t="shared" si="1"/>
        <v>3334367.4999999949</v>
      </c>
    </row>
    <row r="86" spans="2:7" ht="20.100000000000001" customHeight="1" x14ac:dyDescent="0.25">
      <c r="B86" s="25">
        <v>42719</v>
      </c>
      <c r="C86" s="12" t="s">
        <v>113</v>
      </c>
      <c r="D86" s="12" t="s">
        <v>184</v>
      </c>
      <c r="E86" s="11"/>
      <c r="F86" s="11">
        <v>38125.410000000003</v>
      </c>
      <c r="G86" s="24">
        <f t="shared" si="1"/>
        <v>3296242.0899999947</v>
      </c>
    </row>
    <row r="87" spans="2:7" ht="20.100000000000001" customHeight="1" x14ac:dyDescent="0.25">
      <c r="B87" s="35">
        <v>42720</v>
      </c>
      <c r="C87" s="12" t="s">
        <v>114</v>
      </c>
      <c r="D87" s="12" t="s">
        <v>28</v>
      </c>
      <c r="E87" s="11"/>
      <c r="F87" s="11">
        <v>5800</v>
      </c>
      <c r="G87" s="24">
        <f t="shared" si="1"/>
        <v>3290442.0899999947</v>
      </c>
    </row>
    <row r="88" spans="2:7" ht="20.100000000000001" customHeight="1" x14ac:dyDescent="0.25">
      <c r="B88" s="25">
        <v>42720</v>
      </c>
      <c r="C88" s="12"/>
      <c r="D88" s="12" t="s">
        <v>204</v>
      </c>
      <c r="E88" s="11"/>
      <c r="F88" s="11">
        <v>12018</v>
      </c>
      <c r="G88" s="24">
        <f t="shared" si="1"/>
        <v>3278424.0899999947</v>
      </c>
    </row>
    <row r="89" spans="2:7" ht="20.100000000000001" customHeight="1" x14ac:dyDescent="0.25">
      <c r="B89" s="25">
        <v>42720</v>
      </c>
      <c r="C89" s="12"/>
      <c r="D89" s="12" t="s">
        <v>204</v>
      </c>
      <c r="E89" s="11"/>
      <c r="F89" s="11">
        <v>6472</v>
      </c>
      <c r="G89" s="24">
        <f t="shared" si="1"/>
        <v>3271952.0899999947</v>
      </c>
    </row>
    <row r="90" spans="2:7" ht="20.100000000000001" customHeight="1" x14ac:dyDescent="0.25">
      <c r="B90" s="25">
        <v>42720</v>
      </c>
      <c r="C90" s="12"/>
      <c r="D90" s="12" t="s">
        <v>204</v>
      </c>
      <c r="E90" s="11"/>
      <c r="F90" s="11">
        <v>13324.25</v>
      </c>
      <c r="G90" s="24">
        <f t="shared" si="1"/>
        <v>3258627.8399999947</v>
      </c>
    </row>
    <row r="91" spans="2:7" ht="20.100000000000001" customHeight="1" x14ac:dyDescent="0.25">
      <c r="B91" s="25">
        <v>42720</v>
      </c>
      <c r="C91" s="12"/>
      <c r="D91" s="12" t="s">
        <v>204</v>
      </c>
      <c r="E91" s="11"/>
      <c r="F91" s="11">
        <v>17926.849999999999</v>
      </c>
      <c r="G91" s="24">
        <f t="shared" si="1"/>
        <v>3240700.9899999946</v>
      </c>
    </row>
    <row r="92" spans="2:7" ht="20.100000000000001" customHeight="1" x14ac:dyDescent="0.25">
      <c r="B92" s="25">
        <v>42720</v>
      </c>
      <c r="C92" s="12"/>
      <c r="D92" s="12" t="s">
        <v>204</v>
      </c>
      <c r="E92" s="11"/>
      <c r="F92" s="11">
        <v>16624.900000000001</v>
      </c>
      <c r="G92" s="24">
        <f t="shared" si="1"/>
        <v>3224076.0899999947</v>
      </c>
    </row>
    <row r="93" spans="2:7" ht="20.100000000000001" customHeight="1" x14ac:dyDescent="0.25">
      <c r="B93" s="25">
        <v>42720</v>
      </c>
      <c r="C93" s="12"/>
      <c r="D93" s="12" t="s">
        <v>204</v>
      </c>
      <c r="E93" s="11"/>
      <c r="F93" s="11">
        <v>12942.91</v>
      </c>
      <c r="G93" s="24">
        <f t="shared" si="1"/>
        <v>3211133.1799999946</v>
      </c>
    </row>
    <row r="94" spans="2:7" ht="20.100000000000001" customHeight="1" x14ac:dyDescent="0.25">
      <c r="B94" s="25">
        <v>42720</v>
      </c>
      <c r="C94" s="12"/>
      <c r="D94" s="12" t="s">
        <v>204</v>
      </c>
      <c r="E94" s="11"/>
      <c r="F94" s="11">
        <v>20683.41</v>
      </c>
      <c r="G94" s="24">
        <f t="shared" si="1"/>
        <v>3190449.7699999944</v>
      </c>
    </row>
    <row r="95" spans="2:7" ht="20.100000000000001" customHeight="1" x14ac:dyDescent="0.25">
      <c r="B95" s="25">
        <v>42720</v>
      </c>
      <c r="C95" s="12"/>
      <c r="D95" s="12" t="s">
        <v>204</v>
      </c>
      <c r="E95" s="11"/>
      <c r="F95" s="11">
        <v>21422.13</v>
      </c>
      <c r="G95" s="24">
        <f t="shared" si="1"/>
        <v>3169027.6399999945</v>
      </c>
    </row>
    <row r="96" spans="2:7" ht="20.100000000000001" customHeight="1" x14ac:dyDescent="0.25">
      <c r="B96" s="25">
        <v>42720</v>
      </c>
      <c r="C96" s="12"/>
      <c r="D96" s="12" t="s">
        <v>204</v>
      </c>
      <c r="E96" s="11"/>
      <c r="F96" s="11">
        <v>18971.560000000001</v>
      </c>
      <c r="G96" s="24">
        <f t="shared" si="1"/>
        <v>3150056.0799999945</v>
      </c>
    </row>
    <row r="97" spans="2:7" ht="20.100000000000001" customHeight="1" x14ac:dyDescent="0.25">
      <c r="B97" s="25">
        <v>42720</v>
      </c>
      <c r="C97" s="12"/>
      <c r="D97" s="12" t="s">
        <v>204</v>
      </c>
      <c r="E97" s="11"/>
      <c r="F97" s="11">
        <v>15208.57</v>
      </c>
      <c r="G97" s="24">
        <f t="shared" si="1"/>
        <v>3134847.5099999947</v>
      </c>
    </row>
    <row r="98" spans="2:7" ht="20.100000000000001" customHeight="1" x14ac:dyDescent="0.25">
      <c r="B98" s="25">
        <v>42720</v>
      </c>
      <c r="C98" s="12" t="s">
        <v>115</v>
      </c>
      <c r="D98" s="12" t="s">
        <v>14</v>
      </c>
      <c r="E98" s="11"/>
      <c r="F98" s="11">
        <v>3520</v>
      </c>
      <c r="G98" s="24">
        <f t="shared" si="1"/>
        <v>3131327.5099999947</v>
      </c>
    </row>
    <row r="99" spans="2:7" ht="20.100000000000001" customHeight="1" x14ac:dyDescent="0.25">
      <c r="B99" s="25">
        <v>42720</v>
      </c>
      <c r="C99" s="12" t="s">
        <v>116</v>
      </c>
      <c r="D99" s="12" t="s">
        <v>31</v>
      </c>
      <c r="E99" s="11"/>
      <c r="F99" s="11">
        <v>23171.66</v>
      </c>
      <c r="G99" s="24">
        <f t="shared" si="1"/>
        <v>3108155.8499999945</v>
      </c>
    </row>
    <row r="100" spans="2:7" ht="25.5" customHeight="1" x14ac:dyDescent="0.25">
      <c r="B100" s="25">
        <v>42720</v>
      </c>
      <c r="C100" s="12" t="s">
        <v>117</v>
      </c>
      <c r="D100" s="12" t="s">
        <v>185</v>
      </c>
      <c r="E100" s="11"/>
      <c r="F100" s="11">
        <v>5400</v>
      </c>
      <c r="G100" s="24">
        <f t="shared" si="1"/>
        <v>3102755.8499999945</v>
      </c>
    </row>
    <row r="101" spans="2:7" ht="25.5" customHeight="1" x14ac:dyDescent="0.25">
      <c r="B101" s="25">
        <v>42720</v>
      </c>
      <c r="C101" s="12" t="s">
        <v>118</v>
      </c>
      <c r="D101" s="12" t="s">
        <v>186</v>
      </c>
      <c r="E101" s="11"/>
      <c r="F101" s="11">
        <v>1000</v>
      </c>
      <c r="G101" s="24">
        <f t="shared" si="1"/>
        <v>3101755.8499999945</v>
      </c>
    </row>
    <row r="102" spans="2:7" ht="20.100000000000001" customHeight="1" x14ac:dyDescent="0.25">
      <c r="B102" s="25">
        <v>42720</v>
      </c>
      <c r="C102" s="12" t="s">
        <v>119</v>
      </c>
      <c r="D102" s="12" t="s">
        <v>172</v>
      </c>
      <c r="E102" s="11"/>
      <c r="F102" s="11">
        <v>1850</v>
      </c>
      <c r="G102" s="24">
        <f t="shared" si="1"/>
        <v>3099905.8499999945</v>
      </c>
    </row>
    <row r="103" spans="2:7" ht="20.100000000000001" customHeight="1" x14ac:dyDescent="0.25">
      <c r="B103" s="25">
        <v>42720</v>
      </c>
      <c r="C103" s="12" t="s">
        <v>120</v>
      </c>
      <c r="D103" s="12" t="s">
        <v>27</v>
      </c>
      <c r="E103" s="11"/>
      <c r="F103" s="11">
        <v>600</v>
      </c>
      <c r="G103" s="24">
        <f t="shared" si="1"/>
        <v>3099305.8499999945</v>
      </c>
    </row>
    <row r="104" spans="2:7" ht="20.100000000000001" customHeight="1" x14ac:dyDescent="0.25">
      <c r="B104" s="25">
        <v>42720</v>
      </c>
      <c r="C104" s="12" t="s">
        <v>121</v>
      </c>
      <c r="D104" s="12" t="s">
        <v>187</v>
      </c>
      <c r="E104" s="11"/>
      <c r="F104" s="11">
        <v>69851.8</v>
      </c>
      <c r="G104" s="24">
        <f t="shared" si="1"/>
        <v>3029454.0499999947</v>
      </c>
    </row>
    <row r="105" spans="2:7" ht="20.100000000000001" customHeight="1" x14ac:dyDescent="0.25">
      <c r="B105" s="25">
        <v>42720</v>
      </c>
      <c r="C105" s="12" t="s">
        <v>122</v>
      </c>
      <c r="D105" s="12" t="s">
        <v>188</v>
      </c>
      <c r="E105" s="11"/>
      <c r="F105" s="11">
        <v>282705.65999999997</v>
      </c>
      <c r="G105" s="24">
        <f t="shared" si="1"/>
        <v>2746748.3899999945</v>
      </c>
    </row>
    <row r="106" spans="2:7" ht="20.100000000000001" customHeight="1" x14ac:dyDescent="0.25">
      <c r="B106" s="25">
        <v>42720</v>
      </c>
      <c r="C106" s="12" t="s">
        <v>123</v>
      </c>
      <c r="D106" s="12" t="s">
        <v>13</v>
      </c>
      <c r="E106" s="11"/>
      <c r="F106" s="11">
        <v>56639.14</v>
      </c>
      <c r="G106" s="24">
        <f t="shared" si="1"/>
        <v>2690109.2499999944</v>
      </c>
    </row>
    <row r="107" spans="2:7" ht="20.100000000000001" customHeight="1" x14ac:dyDescent="0.25">
      <c r="B107" s="25">
        <v>42720</v>
      </c>
      <c r="C107" s="12"/>
      <c r="D107" s="12" t="s">
        <v>205</v>
      </c>
      <c r="E107" s="11">
        <v>220</v>
      </c>
      <c r="F107" s="20"/>
      <c r="G107" s="24">
        <f t="shared" si="1"/>
        <v>2690329.2499999944</v>
      </c>
    </row>
    <row r="108" spans="2:7" ht="20.100000000000001" customHeight="1" x14ac:dyDescent="0.25">
      <c r="B108" s="25">
        <v>42720</v>
      </c>
      <c r="C108" s="12"/>
      <c r="D108" s="12" t="s">
        <v>205</v>
      </c>
      <c r="E108" s="11">
        <v>67340</v>
      </c>
      <c r="F108" s="29"/>
      <c r="G108" s="24">
        <f t="shared" si="1"/>
        <v>2757669.2499999944</v>
      </c>
    </row>
    <row r="109" spans="2:7" ht="20.100000000000001" customHeight="1" x14ac:dyDescent="0.25">
      <c r="B109" s="25">
        <v>42723</v>
      </c>
      <c r="C109" s="12" t="s">
        <v>124</v>
      </c>
      <c r="D109" s="12" t="s">
        <v>14</v>
      </c>
      <c r="E109" s="11"/>
      <c r="F109" s="11">
        <v>1810</v>
      </c>
      <c r="G109" s="24">
        <f t="shared" si="1"/>
        <v>2755859.2499999944</v>
      </c>
    </row>
    <row r="110" spans="2:7" ht="20.100000000000001" customHeight="1" x14ac:dyDescent="0.25">
      <c r="B110" s="26" t="s">
        <v>55</v>
      </c>
      <c r="C110" s="12" t="s">
        <v>125</v>
      </c>
      <c r="D110" s="12" t="s">
        <v>27</v>
      </c>
      <c r="E110" s="11"/>
      <c r="F110" s="11">
        <v>2700</v>
      </c>
      <c r="G110" s="24">
        <f t="shared" si="1"/>
        <v>2753159.2499999944</v>
      </c>
    </row>
    <row r="111" spans="2:7" ht="28.5" customHeight="1" x14ac:dyDescent="0.25">
      <c r="B111" s="26" t="s">
        <v>55</v>
      </c>
      <c r="C111" s="12" t="s">
        <v>126</v>
      </c>
      <c r="D111" s="12" t="s">
        <v>189</v>
      </c>
      <c r="E111" s="11"/>
      <c r="F111" s="11">
        <v>269000</v>
      </c>
      <c r="G111" s="24">
        <f t="shared" si="1"/>
        <v>2484159.2499999944</v>
      </c>
    </row>
    <row r="112" spans="2:7" ht="20.100000000000001" customHeight="1" x14ac:dyDescent="0.25">
      <c r="B112" s="26" t="s">
        <v>55</v>
      </c>
      <c r="C112" s="12" t="s">
        <v>127</v>
      </c>
      <c r="D112" s="12" t="s">
        <v>37</v>
      </c>
      <c r="E112" s="11"/>
      <c r="F112" s="11">
        <v>476690.5</v>
      </c>
      <c r="G112" s="24">
        <f t="shared" si="1"/>
        <v>2007468.7499999944</v>
      </c>
    </row>
    <row r="113" spans="2:7" ht="20.100000000000001" customHeight="1" x14ac:dyDescent="0.25">
      <c r="B113" s="26" t="s">
        <v>55</v>
      </c>
      <c r="C113" s="12" t="s">
        <v>128</v>
      </c>
      <c r="D113" s="12" t="s">
        <v>41</v>
      </c>
      <c r="E113" s="11"/>
      <c r="F113" s="11">
        <v>54729.54</v>
      </c>
      <c r="G113" s="24">
        <f t="shared" si="1"/>
        <v>1952739.2099999944</v>
      </c>
    </row>
    <row r="114" spans="2:7" ht="20.100000000000001" customHeight="1" x14ac:dyDescent="0.25">
      <c r="B114" s="26" t="s">
        <v>55</v>
      </c>
      <c r="C114" s="12" t="s">
        <v>129</v>
      </c>
      <c r="D114" s="12" t="s">
        <v>16</v>
      </c>
      <c r="E114" s="11"/>
      <c r="F114" s="11">
        <v>1300</v>
      </c>
      <c r="G114" s="24">
        <f t="shared" si="1"/>
        <v>1951439.2099999944</v>
      </c>
    </row>
    <row r="115" spans="2:7" ht="27.75" customHeight="1" x14ac:dyDescent="0.25">
      <c r="B115" s="26" t="s">
        <v>55</v>
      </c>
      <c r="C115" s="12" t="s">
        <v>130</v>
      </c>
      <c r="D115" s="12" t="s">
        <v>14</v>
      </c>
      <c r="E115" s="11"/>
      <c r="F115" s="11">
        <v>5000</v>
      </c>
      <c r="G115" s="24">
        <f t="shared" si="1"/>
        <v>1946439.2099999944</v>
      </c>
    </row>
    <row r="116" spans="2:7" ht="20.100000000000001" customHeight="1" x14ac:dyDescent="0.25">
      <c r="B116" s="26" t="s">
        <v>55</v>
      </c>
      <c r="C116" s="12" t="s">
        <v>131</v>
      </c>
      <c r="D116" s="12" t="s">
        <v>21</v>
      </c>
      <c r="E116" s="11"/>
      <c r="F116" s="11">
        <v>2100</v>
      </c>
      <c r="G116" s="24">
        <f t="shared" si="1"/>
        <v>1944339.2099999944</v>
      </c>
    </row>
    <row r="117" spans="2:7" ht="20.100000000000001" customHeight="1" x14ac:dyDescent="0.25">
      <c r="B117" s="26" t="s">
        <v>55</v>
      </c>
      <c r="C117" s="12" t="s">
        <v>132</v>
      </c>
      <c r="D117" s="12" t="s">
        <v>47</v>
      </c>
      <c r="E117" s="11"/>
      <c r="F117" s="11">
        <v>2335472.7000000002</v>
      </c>
      <c r="G117" s="24">
        <f t="shared" si="1"/>
        <v>-391133.49000000581</v>
      </c>
    </row>
    <row r="118" spans="2:7" ht="20.100000000000001" customHeight="1" x14ac:dyDescent="0.25">
      <c r="B118" s="26" t="s">
        <v>55</v>
      </c>
      <c r="C118" s="12" t="s">
        <v>133</v>
      </c>
      <c r="D118" s="12" t="s">
        <v>190</v>
      </c>
      <c r="E118" s="11"/>
      <c r="F118" s="11">
        <v>11306.28</v>
      </c>
      <c r="G118" s="24">
        <f t="shared" si="1"/>
        <v>-402439.77000000584</v>
      </c>
    </row>
    <row r="119" spans="2:7" ht="20.100000000000001" customHeight="1" x14ac:dyDescent="0.25">
      <c r="B119" s="25">
        <v>42724</v>
      </c>
      <c r="C119" s="12"/>
      <c r="D119" s="12" t="s">
        <v>205</v>
      </c>
      <c r="E119" s="11">
        <v>17780899</v>
      </c>
      <c r="F119" s="11"/>
      <c r="G119" s="24">
        <f t="shared" si="1"/>
        <v>17378459.229999993</v>
      </c>
    </row>
    <row r="120" spans="2:7" ht="20.100000000000001" customHeight="1" x14ac:dyDescent="0.25">
      <c r="B120" s="25">
        <v>42724</v>
      </c>
      <c r="C120" s="12"/>
      <c r="D120" s="12" t="s">
        <v>205</v>
      </c>
      <c r="E120" s="11">
        <v>376</v>
      </c>
      <c r="F120" s="11"/>
      <c r="G120" s="24">
        <f t="shared" si="1"/>
        <v>17378835.229999993</v>
      </c>
    </row>
    <row r="121" spans="2:7" ht="20.100000000000001" customHeight="1" x14ac:dyDescent="0.25">
      <c r="B121" s="25">
        <v>42725</v>
      </c>
      <c r="C121" s="12" t="s">
        <v>134</v>
      </c>
      <c r="D121" s="12" t="s">
        <v>24</v>
      </c>
      <c r="E121" s="11"/>
      <c r="F121" s="11">
        <v>4110</v>
      </c>
      <c r="G121" s="24">
        <f t="shared" si="1"/>
        <v>17374725.229999993</v>
      </c>
    </row>
    <row r="122" spans="2:7" ht="20.100000000000001" customHeight="1" x14ac:dyDescent="0.25">
      <c r="B122" s="25">
        <v>42725</v>
      </c>
      <c r="C122" s="12" t="s">
        <v>135</v>
      </c>
      <c r="D122" s="12" t="s">
        <v>25</v>
      </c>
      <c r="E122" s="11"/>
      <c r="F122" s="11">
        <v>3000</v>
      </c>
      <c r="G122" s="24">
        <f t="shared" si="1"/>
        <v>17371725.229999993</v>
      </c>
    </row>
    <row r="123" spans="2:7" ht="20.100000000000001" customHeight="1" x14ac:dyDescent="0.25">
      <c r="B123" s="25">
        <v>42725</v>
      </c>
      <c r="C123" s="12"/>
      <c r="D123" s="12" t="s">
        <v>204</v>
      </c>
      <c r="E123" s="11"/>
      <c r="F123" s="11">
        <v>3028.4</v>
      </c>
      <c r="G123" s="24">
        <f t="shared" si="1"/>
        <v>17368696.829999994</v>
      </c>
    </row>
    <row r="124" spans="2:7" ht="20.100000000000001" customHeight="1" x14ac:dyDescent="0.25">
      <c r="B124" s="25">
        <v>42725</v>
      </c>
      <c r="C124" s="12"/>
      <c r="D124" s="12" t="s">
        <v>204</v>
      </c>
      <c r="E124" s="11"/>
      <c r="F124" s="11">
        <v>6472</v>
      </c>
      <c r="G124" s="24">
        <f t="shared" si="1"/>
        <v>17362224.829999994</v>
      </c>
    </row>
    <row r="125" spans="2:7" ht="29.25" customHeight="1" x14ac:dyDescent="0.25">
      <c r="B125" s="25">
        <v>42725</v>
      </c>
      <c r="C125" s="12" t="s">
        <v>136</v>
      </c>
      <c r="D125" s="13" t="s">
        <v>191</v>
      </c>
      <c r="E125" s="11"/>
      <c r="F125" s="11">
        <v>862185.03</v>
      </c>
      <c r="G125" s="24">
        <f t="shared" si="1"/>
        <v>16500039.799999995</v>
      </c>
    </row>
    <row r="126" spans="2:7" ht="29.25" customHeight="1" x14ac:dyDescent="0.25">
      <c r="B126" s="25">
        <v>42725</v>
      </c>
      <c r="C126" s="12"/>
      <c r="D126" s="13" t="s">
        <v>204</v>
      </c>
      <c r="E126" s="11"/>
      <c r="F126" s="11">
        <v>176123.3</v>
      </c>
      <c r="G126" s="24">
        <f t="shared" si="1"/>
        <v>16323916.499999994</v>
      </c>
    </row>
    <row r="127" spans="2:7" ht="29.25" customHeight="1" x14ac:dyDescent="0.25">
      <c r="B127" s="25">
        <v>42725</v>
      </c>
      <c r="C127" s="12"/>
      <c r="D127" s="13" t="s">
        <v>204</v>
      </c>
      <c r="E127" s="11"/>
      <c r="F127" s="11">
        <v>2535344.8199999998</v>
      </c>
      <c r="G127" s="24">
        <f t="shared" si="1"/>
        <v>13788571.679999994</v>
      </c>
    </row>
    <row r="128" spans="2:7" ht="20.100000000000001" customHeight="1" x14ac:dyDescent="0.25">
      <c r="B128" s="27" t="s">
        <v>56</v>
      </c>
      <c r="C128" s="12" t="s">
        <v>137</v>
      </c>
      <c r="D128" s="12" t="s">
        <v>19</v>
      </c>
      <c r="E128" s="11"/>
      <c r="F128" s="11">
        <v>7550</v>
      </c>
      <c r="G128" s="24">
        <f t="shared" si="1"/>
        <v>13781021.679999994</v>
      </c>
    </row>
    <row r="129" spans="2:7" ht="20.100000000000001" customHeight="1" x14ac:dyDescent="0.25">
      <c r="B129" s="27" t="s">
        <v>56</v>
      </c>
      <c r="C129" s="12" t="s">
        <v>138</v>
      </c>
      <c r="D129" s="12" t="s">
        <v>38</v>
      </c>
      <c r="E129" s="11"/>
      <c r="F129" s="11">
        <v>621500</v>
      </c>
      <c r="G129" s="24">
        <f t="shared" si="1"/>
        <v>13159521.679999994</v>
      </c>
    </row>
    <row r="130" spans="2:7" ht="20.100000000000001" customHeight="1" x14ac:dyDescent="0.25">
      <c r="B130" s="25">
        <v>42726</v>
      </c>
      <c r="C130" s="12" t="s">
        <v>139</v>
      </c>
      <c r="D130" s="12" t="s">
        <v>45</v>
      </c>
      <c r="E130" s="11"/>
      <c r="F130" s="11">
        <v>19440</v>
      </c>
      <c r="G130" s="24">
        <f t="shared" si="1"/>
        <v>13140081.679999994</v>
      </c>
    </row>
    <row r="131" spans="2:7" ht="20.100000000000001" customHeight="1" x14ac:dyDescent="0.25">
      <c r="B131" s="25">
        <v>42726</v>
      </c>
      <c r="C131" s="12" t="s">
        <v>140</v>
      </c>
      <c r="D131" s="12" t="s">
        <v>30</v>
      </c>
      <c r="E131" s="11"/>
      <c r="F131" s="11">
        <v>6600</v>
      </c>
      <c r="G131" s="24">
        <f t="shared" si="1"/>
        <v>13133481.679999994</v>
      </c>
    </row>
    <row r="132" spans="2:7" ht="24.75" customHeight="1" x14ac:dyDescent="0.25">
      <c r="B132" s="25">
        <v>42726</v>
      </c>
      <c r="C132" s="12" t="s">
        <v>141</v>
      </c>
      <c r="D132" s="13" t="s">
        <v>42</v>
      </c>
      <c r="E132" s="11"/>
      <c r="F132" s="11">
        <v>1276</v>
      </c>
      <c r="G132" s="24">
        <f t="shared" si="1"/>
        <v>13132205.679999994</v>
      </c>
    </row>
    <row r="133" spans="2:7" ht="20.100000000000001" customHeight="1" x14ac:dyDescent="0.25">
      <c r="B133" s="25">
        <v>42726</v>
      </c>
      <c r="C133" s="12" t="s">
        <v>142</v>
      </c>
      <c r="D133" s="12" t="s">
        <v>192</v>
      </c>
      <c r="E133" s="11"/>
      <c r="F133" s="11">
        <v>999485</v>
      </c>
      <c r="G133" s="24">
        <f t="shared" si="1"/>
        <v>12132720.679999994</v>
      </c>
    </row>
    <row r="134" spans="2:7" ht="20.100000000000001" customHeight="1" x14ac:dyDescent="0.25">
      <c r="B134" s="25">
        <v>42726</v>
      </c>
      <c r="C134" s="12" t="s">
        <v>143</v>
      </c>
      <c r="D134" s="12" t="s">
        <v>26</v>
      </c>
      <c r="E134" s="11"/>
      <c r="F134" s="11">
        <v>5400</v>
      </c>
      <c r="G134" s="24">
        <f t="shared" si="1"/>
        <v>12127320.679999994</v>
      </c>
    </row>
    <row r="135" spans="2:7" ht="20.100000000000001" customHeight="1" x14ac:dyDescent="0.25">
      <c r="B135" s="25">
        <v>42726</v>
      </c>
      <c r="C135" s="12" t="s">
        <v>144</v>
      </c>
      <c r="D135" s="12" t="s">
        <v>45</v>
      </c>
      <c r="E135" s="11"/>
      <c r="F135" s="11">
        <v>5000</v>
      </c>
      <c r="G135" s="24">
        <f t="shared" si="1"/>
        <v>12122320.679999994</v>
      </c>
    </row>
    <row r="136" spans="2:7" ht="20.100000000000001" customHeight="1" x14ac:dyDescent="0.25">
      <c r="B136" s="25">
        <v>42726</v>
      </c>
      <c r="C136" s="12" t="s">
        <v>145</v>
      </c>
      <c r="D136" s="12" t="s">
        <v>193</v>
      </c>
      <c r="E136" s="11"/>
      <c r="F136" s="11">
        <v>112980</v>
      </c>
      <c r="G136" s="24">
        <f t="shared" si="1"/>
        <v>12009340.679999994</v>
      </c>
    </row>
    <row r="137" spans="2:7" ht="20.100000000000001" customHeight="1" x14ac:dyDescent="0.25">
      <c r="B137" s="25">
        <v>42726</v>
      </c>
      <c r="C137" s="12" t="s">
        <v>146</v>
      </c>
      <c r="D137" s="12" t="s">
        <v>13</v>
      </c>
      <c r="E137" s="11"/>
      <c r="F137" s="11">
        <v>74841.210000000006</v>
      </c>
      <c r="G137" s="24">
        <f t="shared" si="1"/>
        <v>11934499.469999993</v>
      </c>
    </row>
    <row r="138" spans="2:7" ht="20.100000000000001" customHeight="1" x14ac:dyDescent="0.25">
      <c r="B138" s="25">
        <v>42726</v>
      </c>
      <c r="C138" s="12" t="s">
        <v>147</v>
      </c>
      <c r="D138" s="12" t="s">
        <v>189</v>
      </c>
      <c r="E138" s="11"/>
      <c r="F138" s="11">
        <v>80700</v>
      </c>
      <c r="G138" s="24">
        <f t="shared" si="1"/>
        <v>11853799.469999993</v>
      </c>
    </row>
    <row r="139" spans="2:7" ht="20.100000000000001" customHeight="1" x14ac:dyDescent="0.25">
      <c r="B139" s="25">
        <v>42726</v>
      </c>
      <c r="C139" s="12" t="s">
        <v>148</v>
      </c>
      <c r="D139" s="12" t="s">
        <v>43</v>
      </c>
      <c r="E139" s="11"/>
      <c r="F139" s="11">
        <v>189806.4</v>
      </c>
      <c r="G139" s="24">
        <f t="shared" si="1"/>
        <v>11663993.069999993</v>
      </c>
    </row>
    <row r="140" spans="2:7" ht="20.100000000000001" customHeight="1" x14ac:dyDescent="0.25">
      <c r="B140" s="26" t="s">
        <v>56</v>
      </c>
      <c r="C140" s="12" t="s">
        <v>149</v>
      </c>
      <c r="D140" s="12" t="s">
        <v>194</v>
      </c>
      <c r="E140" s="11"/>
      <c r="F140" s="11">
        <v>25025.85</v>
      </c>
      <c r="G140" s="24">
        <f t="shared" si="1"/>
        <v>11638967.219999993</v>
      </c>
    </row>
    <row r="141" spans="2:7" ht="20.100000000000001" customHeight="1" x14ac:dyDescent="0.25">
      <c r="B141" s="26" t="s">
        <v>56</v>
      </c>
      <c r="C141" s="12" t="s">
        <v>210</v>
      </c>
      <c r="D141" s="12" t="s">
        <v>211</v>
      </c>
      <c r="E141" s="11"/>
      <c r="F141" s="11">
        <v>606880.9</v>
      </c>
      <c r="G141" s="24">
        <f t="shared" si="1"/>
        <v>11032086.319999993</v>
      </c>
    </row>
    <row r="142" spans="2:7" ht="20.100000000000001" customHeight="1" x14ac:dyDescent="0.25">
      <c r="B142" s="25">
        <v>42730</v>
      </c>
      <c r="C142" s="12"/>
      <c r="D142" s="12" t="s">
        <v>204</v>
      </c>
      <c r="E142" s="11"/>
      <c r="F142" s="11">
        <v>2451.56</v>
      </c>
      <c r="G142" s="24">
        <f t="shared" si="1"/>
        <v>11029634.759999992</v>
      </c>
    </row>
    <row r="143" spans="2:7" ht="20.100000000000001" customHeight="1" x14ac:dyDescent="0.25">
      <c r="B143" s="25">
        <v>42730</v>
      </c>
      <c r="C143" s="12"/>
      <c r="D143" s="12" t="s">
        <v>204</v>
      </c>
      <c r="E143" s="11"/>
      <c r="F143" s="11">
        <v>6424545.7699999996</v>
      </c>
      <c r="G143" s="24">
        <f t="shared" si="1"/>
        <v>4605088.9899999928</v>
      </c>
    </row>
    <row r="144" spans="2:7" ht="20.100000000000001" customHeight="1" x14ac:dyDescent="0.25">
      <c r="B144" s="25">
        <v>42730</v>
      </c>
      <c r="C144" s="12"/>
      <c r="D144" s="12" t="s">
        <v>205</v>
      </c>
      <c r="E144" s="10">
        <v>2</v>
      </c>
      <c r="F144" s="11"/>
      <c r="G144" s="24">
        <f t="shared" si="1"/>
        <v>4605090.9899999928</v>
      </c>
    </row>
    <row r="145" spans="2:7" ht="20.100000000000001" customHeight="1" x14ac:dyDescent="0.25">
      <c r="B145" s="25">
        <v>42731</v>
      </c>
      <c r="C145" s="12"/>
      <c r="D145" s="12" t="s">
        <v>205</v>
      </c>
      <c r="E145" s="10">
        <v>9000</v>
      </c>
      <c r="F145" s="11"/>
      <c r="G145" s="24">
        <f t="shared" si="1"/>
        <v>4614090.9899999928</v>
      </c>
    </row>
    <row r="146" spans="2:7" ht="20.100000000000001" customHeight="1" x14ac:dyDescent="0.25">
      <c r="B146" s="25">
        <v>42732</v>
      </c>
      <c r="C146" s="12"/>
      <c r="D146" s="12" t="s">
        <v>204</v>
      </c>
      <c r="E146" s="10"/>
      <c r="F146" s="11">
        <v>1081298.8999999999</v>
      </c>
      <c r="G146" s="24">
        <f t="shared" si="1"/>
        <v>3532792.0899999929</v>
      </c>
    </row>
    <row r="147" spans="2:7" ht="20.100000000000001" customHeight="1" x14ac:dyDescent="0.25">
      <c r="B147" s="25">
        <v>42733</v>
      </c>
      <c r="C147" s="12" t="s">
        <v>150</v>
      </c>
      <c r="D147" s="12" t="s">
        <v>31</v>
      </c>
      <c r="E147" s="11"/>
      <c r="F147" s="11">
        <v>538008.37</v>
      </c>
      <c r="G147" s="24">
        <f t="shared" si="1"/>
        <v>2994783.7199999928</v>
      </c>
    </row>
    <row r="148" spans="2:7" ht="20.100000000000001" customHeight="1" x14ac:dyDescent="0.25">
      <c r="B148" s="25">
        <v>42733</v>
      </c>
      <c r="C148" s="12" t="s">
        <v>151</v>
      </c>
      <c r="D148" s="12" t="s">
        <v>195</v>
      </c>
      <c r="E148" s="11"/>
      <c r="F148" s="11">
        <v>71131.25</v>
      </c>
      <c r="G148" s="24">
        <f t="shared" ref="G148:G166" si="2">+G147+E148-F148</f>
        <v>2923652.4699999928</v>
      </c>
    </row>
    <row r="149" spans="2:7" ht="20.100000000000001" customHeight="1" x14ac:dyDescent="0.25">
      <c r="B149" s="25">
        <v>42733</v>
      </c>
      <c r="C149" s="12" t="s">
        <v>152</v>
      </c>
      <c r="D149" s="12" t="s">
        <v>44</v>
      </c>
      <c r="E149" s="11"/>
      <c r="F149" s="11">
        <v>500</v>
      </c>
      <c r="G149" s="24">
        <f t="shared" si="2"/>
        <v>2923152.4699999928</v>
      </c>
    </row>
    <row r="150" spans="2:7" ht="20.100000000000001" customHeight="1" x14ac:dyDescent="0.25">
      <c r="B150" s="25">
        <v>42733</v>
      </c>
      <c r="C150" s="12" t="s">
        <v>153</v>
      </c>
      <c r="D150" s="12" t="s">
        <v>49</v>
      </c>
      <c r="E150" s="11"/>
      <c r="F150" s="11">
        <v>1900</v>
      </c>
      <c r="G150" s="24">
        <f t="shared" si="2"/>
        <v>2921252.4699999928</v>
      </c>
    </row>
    <row r="151" spans="2:7" ht="20.100000000000001" customHeight="1" x14ac:dyDescent="0.25">
      <c r="B151" s="25">
        <v>42733</v>
      </c>
      <c r="C151" s="12" t="s">
        <v>154</v>
      </c>
      <c r="D151" s="12" t="s">
        <v>33</v>
      </c>
      <c r="E151" s="11"/>
      <c r="F151" s="11">
        <v>1200</v>
      </c>
      <c r="G151" s="24">
        <f t="shared" si="2"/>
        <v>2920052.4699999928</v>
      </c>
    </row>
    <row r="152" spans="2:7" ht="20.100000000000001" customHeight="1" x14ac:dyDescent="0.25">
      <c r="B152" s="25">
        <v>42733</v>
      </c>
      <c r="C152" s="12" t="s">
        <v>155</v>
      </c>
      <c r="D152" s="12" t="s">
        <v>23</v>
      </c>
      <c r="E152" s="11"/>
      <c r="F152" s="11">
        <v>1200</v>
      </c>
      <c r="G152" s="24">
        <f t="shared" si="2"/>
        <v>2918852.4699999928</v>
      </c>
    </row>
    <row r="153" spans="2:7" ht="20.100000000000001" customHeight="1" x14ac:dyDescent="0.25">
      <c r="B153" s="25">
        <v>42733</v>
      </c>
      <c r="C153" s="12" t="s">
        <v>156</v>
      </c>
      <c r="D153" s="12" t="s">
        <v>196</v>
      </c>
      <c r="E153" s="11"/>
      <c r="F153" s="11">
        <v>18326.05</v>
      </c>
      <c r="G153" s="24">
        <f t="shared" si="2"/>
        <v>2900526.4199999929</v>
      </c>
    </row>
    <row r="154" spans="2:7" ht="20.100000000000001" customHeight="1" x14ac:dyDescent="0.25">
      <c r="B154" s="25">
        <v>42733</v>
      </c>
      <c r="C154" s="12" t="s">
        <v>157</v>
      </c>
      <c r="D154" s="12" t="s">
        <v>197</v>
      </c>
      <c r="E154" s="11"/>
      <c r="F154" s="11">
        <v>21667.18</v>
      </c>
      <c r="G154" s="24">
        <f t="shared" si="2"/>
        <v>2878859.2399999928</v>
      </c>
    </row>
    <row r="155" spans="2:7" ht="22.5" customHeight="1" x14ac:dyDescent="0.25">
      <c r="B155" s="25">
        <v>42733</v>
      </c>
      <c r="C155" s="12" t="s">
        <v>158</v>
      </c>
      <c r="D155" s="12" t="s">
        <v>198</v>
      </c>
      <c r="E155" s="11"/>
      <c r="F155" s="11">
        <v>28799.07</v>
      </c>
      <c r="G155" s="24">
        <f t="shared" si="2"/>
        <v>2850060.1699999929</v>
      </c>
    </row>
    <row r="156" spans="2:7" ht="20.100000000000001" customHeight="1" x14ac:dyDescent="0.25">
      <c r="B156" s="25">
        <v>42733</v>
      </c>
      <c r="C156" s="12" t="s">
        <v>159</v>
      </c>
      <c r="D156" s="12" t="s">
        <v>199</v>
      </c>
      <c r="E156" s="11"/>
      <c r="F156" s="11">
        <v>29327.040000000001</v>
      </c>
      <c r="G156" s="24">
        <f t="shared" si="2"/>
        <v>2820733.1299999929</v>
      </c>
    </row>
    <row r="157" spans="2:7" ht="20.100000000000001" customHeight="1" x14ac:dyDescent="0.25">
      <c r="B157" s="25">
        <v>42733</v>
      </c>
      <c r="C157" s="12" t="s">
        <v>160</v>
      </c>
      <c r="D157" s="12" t="s">
        <v>200</v>
      </c>
      <c r="E157" s="11"/>
      <c r="F157" s="11">
        <v>27995.45</v>
      </c>
      <c r="G157" s="24">
        <f t="shared" si="2"/>
        <v>2792737.6799999927</v>
      </c>
    </row>
    <row r="158" spans="2:7" ht="20.100000000000001" customHeight="1" x14ac:dyDescent="0.25">
      <c r="B158" s="25">
        <v>42733</v>
      </c>
      <c r="C158" s="12" t="s">
        <v>161</v>
      </c>
      <c r="D158" s="12" t="s">
        <v>201</v>
      </c>
      <c r="E158" s="11"/>
      <c r="F158" s="11">
        <v>23312.55</v>
      </c>
      <c r="G158" s="24">
        <f t="shared" si="2"/>
        <v>2769425.1299999929</v>
      </c>
    </row>
    <row r="159" spans="2:7" ht="20.100000000000001" customHeight="1" x14ac:dyDescent="0.25">
      <c r="B159" s="25">
        <v>42733</v>
      </c>
      <c r="C159" s="12" t="s">
        <v>162</v>
      </c>
      <c r="D159" s="12" t="s">
        <v>202</v>
      </c>
      <c r="E159" s="11"/>
      <c r="F159" s="11">
        <v>79898.38</v>
      </c>
      <c r="G159" s="24">
        <f t="shared" si="2"/>
        <v>2689526.749999993</v>
      </c>
    </row>
    <row r="160" spans="2:7" ht="20.100000000000001" customHeight="1" x14ac:dyDescent="0.25">
      <c r="B160" s="25">
        <v>42733</v>
      </c>
      <c r="C160" s="12" t="s">
        <v>163</v>
      </c>
      <c r="D160" s="12" t="s">
        <v>40</v>
      </c>
      <c r="E160" s="11"/>
      <c r="F160" s="11">
        <v>93188.160000000003</v>
      </c>
      <c r="G160" s="24">
        <f t="shared" si="2"/>
        <v>2596338.5899999929</v>
      </c>
    </row>
    <row r="161" spans="2:7" ht="20.100000000000001" customHeight="1" x14ac:dyDescent="0.25">
      <c r="B161" s="25">
        <v>42733</v>
      </c>
      <c r="C161" s="12" t="s">
        <v>164</v>
      </c>
      <c r="D161" s="12" t="s">
        <v>203</v>
      </c>
      <c r="E161" s="11"/>
      <c r="F161" s="11">
        <v>32575.9</v>
      </c>
      <c r="G161" s="24">
        <f t="shared" si="2"/>
        <v>2563762.689999993</v>
      </c>
    </row>
    <row r="162" spans="2:7" ht="20.100000000000001" customHeight="1" x14ac:dyDescent="0.25">
      <c r="B162" s="25">
        <v>42733</v>
      </c>
      <c r="C162" s="12" t="s">
        <v>165</v>
      </c>
      <c r="D162" s="12" t="s">
        <v>171</v>
      </c>
      <c r="E162" s="11"/>
      <c r="F162" s="11">
        <v>4889.28</v>
      </c>
      <c r="G162" s="24">
        <f t="shared" si="2"/>
        <v>2558873.4099999932</v>
      </c>
    </row>
    <row r="163" spans="2:7" ht="20.100000000000001" customHeight="1" x14ac:dyDescent="0.25">
      <c r="B163" s="25">
        <v>42733</v>
      </c>
      <c r="C163" s="12"/>
      <c r="D163" s="12" t="s">
        <v>205</v>
      </c>
      <c r="E163" s="10">
        <v>7.45</v>
      </c>
      <c r="F163" s="10"/>
      <c r="G163" s="24">
        <f t="shared" si="2"/>
        <v>2558880.8599999934</v>
      </c>
    </row>
    <row r="164" spans="2:7" ht="20.100000000000001" customHeight="1" x14ac:dyDescent="0.25">
      <c r="B164" s="25">
        <v>42735</v>
      </c>
      <c r="C164" s="12"/>
      <c r="D164" s="12" t="s">
        <v>207</v>
      </c>
      <c r="E164" s="10"/>
      <c r="F164" s="10">
        <v>48742.62</v>
      </c>
      <c r="G164" s="24">
        <f t="shared" si="2"/>
        <v>2510138.2399999932</v>
      </c>
    </row>
    <row r="165" spans="2:7" ht="20.100000000000001" customHeight="1" thickBot="1" x14ac:dyDescent="0.3">
      <c r="B165" s="25">
        <v>42735</v>
      </c>
      <c r="C165" s="33"/>
      <c r="D165" s="31" t="s">
        <v>209</v>
      </c>
      <c r="E165" s="34">
        <v>50000</v>
      </c>
      <c r="F165" s="34"/>
      <c r="G165" s="24">
        <f t="shared" si="2"/>
        <v>2560138.2399999932</v>
      </c>
    </row>
    <row r="166" spans="2:7" ht="20.100000000000001" customHeight="1" thickBot="1" x14ac:dyDescent="0.3">
      <c r="B166" s="30">
        <v>42735</v>
      </c>
      <c r="C166" s="31"/>
      <c r="D166" s="31" t="s">
        <v>208</v>
      </c>
      <c r="E166" s="32">
        <v>222943</v>
      </c>
      <c r="F166" s="32"/>
      <c r="G166" s="24">
        <f t="shared" si="2"/>
        <v>2783081.2399999932</v>
      </c>
    </row>
    <row r="167" spans="2:7" x14ac:dyDescent="0.25">
      <c r="B167" s="14"/>
      <c r="C167" s="14"/>
      <c r="D167" s="14"/>
      <c r="E167" s="14"/>
      <c r="F167" s="15"/>
    </row>
    <row r="168" spans="2:7" x14ac:dyDescent="0.25">
      <c r="B168" s="14"/>
      <c r="C168" s="14"/>
      <c r="D168" s="14"/>
      <c r="E168" s="14"/>
      <c r="F168" s="15"/>
    </row>
    <row r="169" spans="2:7" x14ac:dyDescent="0.25">
      <c r="B169" s="14"/>
      <c r="C169" s="14"/>
      <c r="D169" s="14"/>
      <c r="E169" s="14"/>
      <c r="F169" s="15"/>
    </row>
    <row r="170" spans="2:7" x14ac:dyDescent="0.25">
      <c r="B170" s="14"/>
      <c r="C170" s="14"/>
      <c r="D170" s="14"/>
      <c r="E170" s="14"/>
      <c r="F170" s="15"/>
    </row>
    <row r="171" spans="2:7" x14ac:dyDescent="0.25">
      <c r="B171" s="14"/>
      <c r="C171" s="14"/>
      <c r="D171" s="14"/>
      <c r="E171" s="14"/>
      <c r="F171" s="15"/>
    </row>
    <row r="172" spans="2:7" x14ac:dyDescent="0.25">
      <c r="B172" s="14"/>
      <c r="C172" s="14"/>
      <c r="D172" s="14"/>
      <c r="E172" s="14"/>
      <c r="F172" s="15"/>
    </row>
  </sheetData>
  <mergeCells count="12">
    <mergeCell ref="B8:G8"/>
    <mergeCell ref="E11:G11"/>
    <mergeCell ref="B12:C12"/>
    <mergeCell ref="E12:F12"/>
    <mergeCell ref="B9:G9"/>
    <mergeCell ref="B10:G10"/>
    <mergeCell ref="B11:D11"/>
    <mergeCell ref="B3:G3"/>
    <mergeCell ref="B4:G4"/>
    <mergeCell ref="B5:G5"/>
    <mergeCell ref="B6:G6"/>
    <mergeCell ref="B7:G7"/>
  </mergeCells>
  <pageMargins left="0.9055118110236221" right="0.51181102362204722" top="0.74803149606299213" bottom="0.9448818897637796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DICIEMBRE-2016</vt:lpstr>
      <vt:lpstr>'DICIEMBRE-2016'!Área_de_impresión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Santos</dc:creator>
  <cp:lastModifiedBy>Alvaro Leandro Segura Sierra</cp:lastModifiedBy>
  <cp:lastPrinted>2017-01-03T18:23:26Z</cp:lastPrinted>
  <dcterms:created xsi:type="dcterms:W3CDTF">2016-05-03T18:22:36Z</dcterms:created>
  <dcterms:modified xsi:type="dcterms:W3CDTF">2019-04-03T19:29:02Z</dcterms:modified>
</cp:coreProperties>
</file>