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 tabRatio="951"/>
  </bookViews>
  <sheets>
    <sheet name="DIC.2016 " sheetId="43" r:id="rId1"/>
  </sheets>
  <definedNames>
    <definedName name="_xlnm.Print_Area" localSheetId="0">'DIC.2016 '!$A$1:$H$426</definedName>
  </definedNames>
  <calcPr calcId="145621"/>
</workbook>
</file>

<file path=xl/calcChain.xml><?xml version="1.0" encoding="utf-8"?>
<calcChain xmlns="http://schemas.openxmlformats.org/spreadsheetml/2006/main">
  <c r="F18" i="43" l="1"/>
  <c r="F19" i="43" s="1"/>
  <c r="F20" i="43" s="1"/>
  <c r="F21" i="43" s="1"/>
  <c r="F22" i="43" s="1"/>
  <c r="F23" i="43" s="1"/>
  <c r="F24" i="43" s="1"/>
  <c r="F25" i="43" s="1"/>
  <c r="F26" i="43" s="1"/>
  <c r="F27" i="43" s="1"/>
  <c r="F28" i="43" s="1"/>
  <c r="F29" i="43" l="1"/>
  <c r="F30" i="43" s="1"/>
  <c r="F31" i="43" s="1"/>
  <c r="F32" i="43" s="1"/>
  <c r="F33" i="43" s="1"/>
  <c r="F34" i="43" s="1"/>
  <c r="F35" i="43" s="1"/>
  <c r="F36" i="43" s="1"/>
  <c r="F37" i="43" s="1"/>
  <c r="F38" i="43" s="1"/>
  <c r="F39" i="43" s="1"/>
  <c r="F40" i="43" s="1"/>
  <c r="F41" i="43" s="1"/>
  <c r="F42" i="43" s="1"/>
  <c r="F43" i="43" s="1"/>
  <c r="F44" i="43" s="1"/>
  <c r="F45" i="43" s="1"/>
</calcChain>
</file>

<file path=xl/sharedStrings.xml><?xml version="1.0" encoding="utf-8"?>
<sst xmlns="http://schemas.openxmlformats.org/spreadsheetml/2006/main" count="46" uniqueCount="30">
  <si>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</si>
  <si>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</si>
  <si>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</si>
  <si>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</si>
  <si>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</si>
  <si>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</si>
  <si>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</si>
  <si>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</si>
  <si>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</si>
  <si>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</si>
  <si>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</si>
  <si>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</si>
  <si>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</si>
  <si>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</si>
  <si>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…………………………………………….00</t>
  </si>
  <si>
    <t>TIENDA AILA</t>
  </si>
  <si>
    <t>COMISION BANCARIA</t>
  </si>
  <si>
    <t xml:space="preserve">BALANCE INICIAL </t>
  </si>
  <si>
    <t>VENTA FERIA COLONIAL FEST( NOV.30-2016)</t>
  </si>
  <si>
    <t>DEPOSITO VENTA NOV.2016</t>
  </si>
  <si>
    <t>DEP. VENTA AGORA 03/12/2016</t>
  </si>
  <si>
    <t>VENTA OFCINA NOV.2016</t>
  </si>
  <si>
    <r>
      <t xml:space="preserve">DEPOSITO VENTA 2016 </t>
    </r>
    <r>
      <rPr>
        <b/>
        <sz val="8"/>
        <rFont val="Arial"/>
        <family val="2"/>
      </rPr>
      <t>(AGORA MALL03/12)</t>
    </r>
  </si>
  <si>
    <t>VENTA NOV.2016, BLOQUE¨ A</t>
  </si>
  <si>
    <t>VENTA ENSIUBEN</t>
  </si>
  <si>
    <t>VENTA ATARAZANA DE OCTUBRE.16</t>
  </si>
  <si>
    <t>VENTA ATARAZANA DENOVIEMBRE16</t>
  </si>
  <si>
    <t>20/122016</t>
  </si>
  <si>
    <t>PAGO VIOLET AND ROSSE</t>
  </si>
  <si>
    <t>DEL 01 AL 31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</si>
</sst>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63"/>
      <name val="Calibri"/>
      <family val="2"/>
    </font>
    <font>
      <sz val="14"/>
      <color indexed="63"/>
      <name val="Calibri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 Rounded MT Bold"/>
      <family val="2"/>
    </font>
    <font>
      <b/>
      <sz val="14"/>
      <color rgb="FF7030A0"/>
      <name val="Arial Rounded MT Bold"/>
      <family val="2"/>
    </font>
    <font>
      <b/>
      <sz val="14"/>
      <name val="Arial Rounded MT Bold"/>
      <family val="2"/>
    </font>
    <font>
      <b/>
      <sz val="1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Font="1"/>
    <xf numFmtId="4" fontId="0" fillId="0" borderId="0" xfId="0" applyNumberFormat="1"/>
    <xf numFmtId="0" fontId="6" fillId="0" borderId="0" xfId="0" applyFont="1"/>
    <xf numFmtId="43" fontId="6" fillId="0" borderId="0" xfId="0" applyNumberFormat="1" applyFont="1"/>
    <xf numFmtId="165" fontId="9" fillId="0" borderId="1" xfId="0" applyNumberFormat="1" applyFont="1" applyFill="1" applyBorder="1" applyAlignment="1">
      <alignment horizontal="left"/>
    </xf>
    <xf numFmtId="43" fontId="8" fillId="0" borderId="1" xfId="1" applyFont="1" applyFill="1" applyBorder="1"/>
    <xf numFmtId="4" fontId="8" fillId="0" borderId="1" xfId="1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3" fontId="11" fillId="0" borderId="1" xfId="1" applyFont="1" applyFill="1" applyBorder="1"/>
    <xf numFmtId="0" fontId="3" fillId="0" borderId="0" xfId="0" applyFont="1"/>
    <xf numFmtId="0" fontId="14" fillId="0" borderId="0" xfId="0" applyFont="1"/>
    <xf numFmtId="0" fontId="6" fillId="0" borderId="0" xfId="0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" fontId="13" fillId="0" borderId="0" xfId="0" applyNumberFormat="1" applyFont="1"/>
    <xf numFmtId="4" fontId="15" fillId="0" borderId="0" xfId="0" applyNumberFormat="1" applyFont="1"/>
    <xf numFmtId="0" fontId="15" fillId="0" borderId="0" xfId="0" applyFont="1"/>
    <xf numFmtId="164" fontId="15" fillId="0" borderId="0" xfId="0" applyNumberFormat="1" applyFont="1" applyBorder="1"/>
    <xf numFmtId="164" fontId="15" fillId="0" borderId="0" xfId="0" applyNumberFormat="1" applyFont="1"/>
    <xf numFmtId="4" fontId="15" fillId="4" borderId="0" xfId="0" applyNumberFormat="1" applyFont="1" applyFill="1" applyBorder="1" applyAlignment="1">
      <alignment horizontal="center"/>
    </xf>
    <xf numFmtId="0" fontId="16" fillId="0" borderId="0" xfId="0" applyFont="1"/>
    <xf numFmtId="0" fontId="14" fillId="0" borderId="0" xfId="0" applyFont="1" applyFill="1"/>
    <xf numFmtId="0" fontId="0" fillId="0" borderId="0" xfId="0" applyFill="1"/>
    <xf numFmtId="0" fontId="4" fillId="0" borderId="0" xfId="0" applyFont="1"/>
    <xf numFmtId="0" fontId="21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3" fontId="21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16" fontId="5" fillId="0" borderId="0" xfId="0" applyNumberFormat="1" applyFont="1"/>
    <xf numFmtId="0" fontId="22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16" fontId="5" fillId="0" borderId="0" xfId="0" applyNumberFormat="1" applyFont="1" applyFill="1"/>
    <xf numFmtId="4" fontId="21" fillId="0" borderId="1" xfId="1" applyNumberFormat="1" applyFont="1" applyFill="1" applyBorder="1" applyAlignment="1">
      <alignment horizontal="right"/>
    </xf>
    <xf numFmtId="43" fontId="23" fillId="0" borderId="1" xfId="1" applyFont="1" applyFill="1" applyBorder="1" applyAlignment="1">
      <alignment horizontal="left" vertical="top"/>
    </xf>
    <xf numFmtId="0" fontId="5" fillId="0" borderId="0" xfId="0" applyFont="1"/>
    <xf numFmtId="166" fontId="22" fillId="0" borderId="1" xfId="1" applyNumberFormat="1" applyFont="1" applyFill="1" applyBorder="1" applyAlignment="1">
      <alignment horizontal="left" vertical="top"/>
    </xf>
    <xf numFmtId="166" fontId="21" fillId="0" borderId="1" xfId="1" applyNumberFormat="1" applyFont="1" applyFill="1" applyBorder="1" applyAlignment="1">
      <alignment horizontal="left" vertical="top"/>
    </xf>
    <xf numFmtId="43" fontId="4" fillId="0" borderId="0" xfId="1" applyFont="1" applyFill="1" applyAlignment="1">
      <alignment horizontal="left"/>
    </xf>
    <xf numFmtId="0" fontId="4" fillId="0" borderId="0" xfId="0" applyFont="1" applyBorder="1"/>
    <xf numFmtId="43" fontId="24" fillId="0" borderId="0" xfId="1" applyFont="1" applyFill="1" applyBorder="1"/>
    <xf numFmtId="4" fontId="25" fillId="0" borderId="0" xfId="1" applyNumberFormat="1" applyFont="1" applyFill="1" applyBorder="1" applyAlignment="1">
      <alignment horizontal="right"/>
    </xf>
    <xf numFmtId="43" fontId="26" fillId="0" borderId="0" xfId="1" applyFont="1" applyFill="1" applyBorder="1" applyAlignment="1">
      <alignment horizontal="right"/>
    </xf>
    <xf numFmtId="165" fontId="28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43" fontId="12" fillId="0" borderId="1" xfId="1" applyFont="1" applyFill="1" applyBorder="1" applyAlignment="1">
      <alignment horizontal="left" vertical="top"/>
    </xf>
    <xf numFmtId="0" fontId="19" fillId="0" borderId="0" xfId="0" applyFont="1" applyBorder="1" applyAlignment="1"/>
    <xf numFmtId="0" fontId="18" fillId="0" borderId="0" xfId="0" applyFont="1" applyAlignment="1"/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1283494</xdr:colOff>
      <xdr:row>1</xdr:row>
      <xdr:rowOff>83343</xdr:rowOff>
    </xdr:from>
    <xdr:to>
      <xdr:col>5</xdr:col>
      <xdr:colOff>1267618</xdr:colOff>
      <xdr:row>10</xdr:row>
      <xdr:rowOff>62705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6307" y="2702718"/>
          <a:ext cx="2627311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35719</xdr:colOff>
      <xdr:row>1</xdr:row>
      <xdr:rowOff>190499</xdr:rowOff>
    </xdr:from>
    <xdr:to>
      <xdr:col>2</xdr:col>
      <xdr:colOff>203993</xdr:colOff>
      <xdr:row>10</xdr:row>
      <xdr:rowOff>93661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719" y="2809874"/>
          <a:ext cx="2728118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26"/>
  <sheetViews>
    <sheetView showGridLines="0" tabSelected="1" zoomScale="80" zoomScaleNormal="80" workbookViewId="0"/>
  </sheetViews>
  <sheetFormatPr baseColWidth="10" defaultRowHeight="15" x14ac:dyDescent="0.25"/>
  <cols>
    <col min="1" max="1" width="15.42578125" customWidth="1"/>
    <col min="2" max="2" width="23" customWidth="1"/>
    <col min="3" max="3" width="70.5703125" customWidth="1"/>
    <col min="4" max="4" width="22.140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25"/>
      <c r="B1" s="25"/>
      <c r="C1" s="25"/>
      <c r="D1" s="25"/>
      <c r="E1" s="25"/>
      <c r="F1" s="25"/>
      <c r="G1" s="25"/>
      <c r="H1" s="3"/>
      <c r="I1" s="3"/>
    </row>
    <row r="2" spans="1:9" s="1" customFormat="1" ht="18.75" x14ac:dyDescent="0.3">
      <c r="A2" s="25"/>
      <c r="B2" s="25"/>
      <c r="C2" s="25"/>
      <c r="D2" s="25"/>
      <c r="E2" s="25"/>
      <c r="F2" s="25"/>
      <c r="G2" s="25"/>
      <c r="H2" s="3"/>
      <c r="I2" s="3"/>
    </row>
    <row r="3" spans="1:9" s="1" customFormat="1" ht="18" x14ac:dyDescent="0.25">
      <c r="A3" s="58" t="s">
        <v>0</v>
      </c>
      <c r="B3" s="58"/>
      <c r="C3" s="58"/>
      <c r="D3" s="58"/>
      <c r="E3" s="58"/>
      <c r="F3" s="58"/>
      <c r="G3" s="55"/>
      <c r="H3" s="3"/>
      <c r="I3" s="3"/>
    </row>
    <row r="4" spans="1:9" s="1" customFormat="1" ht="18" x14ac:dyDescent="0.25">
      <c r="A4" s="58" t="s">
        <v>1</v>
      </c>
      <c r="B4" s="58"/>
      <c r="C4" s="58"/>
      <c r="D4" s="58"/>
      <c r="E4" s="58"/>
      <c r="F4" s="58"/>
      <c r="G4" s="55"/>
      <c r="H4" s="3"/>
      <c r="I4" s="3"/>
    </row>
    <row r="5" spans="1:9" s="1" customFormat="1" ht="22.5" x14ac:dyDescent="0.45">
      <c r="A5" s="62" t="s">
        <v>2</v>
      </c>
      <c r="B5" s="62"/>
      <c r="C5" s="62"/>
      <c r="D5" s="62"/>
      <c r="E5" s="62"/>
      <c r="F5" s="62"/>
      <c r="G5" s="54"/>
      <c r="H5" s="3"/>
      <c r="I5" s="3"/>
    </row>
    <row r="6" spans="1:9" s="1" customFormat="1" ht="18.75" x14ac:dyDescent="0.25">
      <c r="A6" s="63" t="s">
        <v>13</v>
      </c>
      <c r="B6" s="63"/>
      <c r="C6" s="63"/>
      <c r="D6" s="63"/>
      <c r="E6" s="63"/>
      <c r="F6" s="63"/>
      <c r="G6" s="57"/>
      <c r="H6" s="3"/>
      <c r="I6" s="3"/>
    </row>
    <row r="7" spans="1:9" s="1" customFormat="1" ht="18" x14ac:dyDescent="0.25">
      <c r="A7" s="61" t="s">
        <v>12</v>
      </c>
      <c r="B7" s="61"/>
      <c r="C7" s="61"/>
      <c r="D7" s="61"/>
      <c r="E7" s="61"/>
      <c r="F7" s="61"/>
      <c r="G7" s="56"/>
      <c r="H7" s="3"/>
      <c r="I7" s="3"/>
    </row>
    <row r="8" spans="1:9" s="1" customFormat="1" ht="18" x14ac:dyDescent="0.25">
      <c r="A8" s="61" t="s">
        <v>29</v>
      </c>
      <c r="B8" s="61"/>
      <c r="C8" s="61"/>
      <c r="D8" s="61"/>
      <c r="E8" s="61"/>
      <c r="F8" s="61"/>
      <c r="G8" s="52"/>
      <c r="H8" s="3"/>
      <c r="I8" s="3"/>
    </row>
    <row r="9" spans="1:9" s="1" customFormat="1" ht="18" x14ac:dyDescent="0.25">
      <c r="A9" s="52"/>
      <c r="B9" s="52"/>
      <c r="C9" s="52"/>
      <c r="D9" s="52"/>
      <c r="E9" s="52"/>
      <c r="F9" s="52"/>
      <c r="G9" s="52"/>
      <c r="H9" s="3"/>
      <c r="I9" s="3"/>
    </row>
    <row r="10" spans="1:9" s="1" customFormat="1" ht="18" x14ac:dyDescent="0.25">
      <c r="A10" s="52"/>
      <c r="B10" s="52"/>
      <c r="C10" s="52"/>
      <c r="D10" s="52"/>
      <c r="E10" s="52"/>
      <c r="F10" s="52"/>
      <c r="G10" s="52"/>
      <c r="H10" s="3"/>
      <c r="I10" s="3"/>
    </row>
    <row r="11" spans="1:9" s="1" customFormat="1" ht="18.75" x14ac:dyDescent="0.3">
      <c r="A11" s="61"/>
      <c r="B11" s="61"/>
      <c r="C11" s="61"/>
      <c r="D11" s="61"/>
      <c r="E11" s="61"/>
      <c r="F11" s="61"/>
      <c r="G11" s="25"/>
      <c r="H11" s="3"/>
      <c r="I11" s="3"/>
    </row>
    <row r="12" spans="1:9" s="1" customFormat="1" ht="19.5" thickBot="1" x14ac:dyDescent="0.35">
      <c r="A12" s="58"/>
      <c r="B12" s="58"/>
      <c r="C12" s="58"/>
      <c r="D12" s="58"/>
      <c r="E12" s="58"/>
      <c r="F12" s="58"/>
      <c r="G12" s="25"/>
      <c r="H12" s="3"/>
      <c r="I12" s="3"/>
    </row>
    <row r="13" spans="1:9" s="1" customFormat="1" ht="18.75" x14ac:dyDescent="0.3">
      <c r="A13" s="59" t="s">
        <v>3</v>
      </c>
      <c r="B13" s="59"/>
      <c r="C13" s="59"/>
      <c r="D13" s="59" t="s">
        <v>11</v>
      </c>
      <c r="E13" s="59"/>
      <c r="F13" s="59"/>
      <c r="G13" s="25"/>
      <c r="H13" s="3"/>
      <c r="I13" s="3"/>
    </row>
    <row r="14" spans="1:9" s="1" customFormat="1" ht="18.75" x14ac:dyDescent="0.3">
      <c r="A14" s="60"/>
      <c r="B14" s="60"/>
      <c r="C14" s="26"/>
      <c r="D14" s="60" t="s">
        <v>4</v>
      </c>
      <c r="E14" s="60"/>
      <c r="F14" s="27"/>
      <c r="G14" s="25"/>
      <c r="H14" s="4"/>
      <c r="I14" s="3"/>
    </row>
    <row r="15" spans="1:9" s="1" customFormat="1" ht="18.75" x14ac:dyDescent="0.3">
      <c r="A15" s="28" t="s">
        <v>5</v>
      </c>
      <c r="B15" s="29" t="s">
        <v>6</v>
      </c>
      <c r="C15" s="30" t="s">
        <v>7</v>
      </c>
      <c r="D15" s="28" t="s">
        <v>8</v>
      </c>
      <c r="E15" s="29" t="s">
        <v>9</v>
      </c>
      <c r="F15" s="31" t="s">
        <v>10</v>
      </c>
      <c r="G15" s="25"/>
      <c r="H15" s="3"/>
      <c r="I15" s="3"/>
    </row>
    <row r="16" spans="1:9" s="1" customFormat="1" ht="18.75" x14ac:dyDescent="0.3">
      <c r="A16" s="28"/>
      <c r="B16" s="29"/>
      <c r="C16" s="30"/>
      <c r="D16" s="28"/>
      <c r="E16" s="29"/>
      <c r="F16" s="31"/>
      <c r="G16" s="25"/>
      <c r="H16" s="3"/>
      <c r="I16" s="3"/>
    </row>
    <row r="17" spans="1:9" s="1" customFormat="1" ht="24.75" customHeight="1" x14ac:dyDescent="0.3">
      <c r="A17" s="8">
        <v>42704</v>
      </c>
      <c r="B17" s="32"/>
      <c r="C17" s="33" t="s">
        <v>17</v>
      </c>
      <c r="D17" s="34"/>
      <c r="E17" s="32"/>
      <c r="F17" s="34">
        <v>3817896.18</v>
      </c>
      <c r="G17" s="25"/>
      <c r="H17" s="3"/>
      <c r="I17" s="3"/>
    </row>
    <row r="18" spans="1:9" s="1" customFormat="1" ht="24.75" customHeight="1" x14ac:dyDescent="0.3">
      <c r="A18" s="8">
        <v>42705</v>
      </c>
      <c r="B18" s="32">
        <v>197008430</v>
      </c>
      <c r="C18" s="33" t="s">
        <v>15</v>
      </c>
      <c r="D18" s="34">
        <v>1050</v>
      </c>
      <c r="E18" s="32"/>
      <c r="F18" s="34">
        <f>F17+D18</f>
        <v>3818946.18</v>
      </c>
      <c r="G18" s="25"/>
      <c r="H18" s="3"/>
      <c r="I18" s="3"/>
    </row>
    <row r="19" spans="1:9" s="1" customFormat="1" ht="22.5" customHeight="1" x14ac:dyDescent="0.3">
      <c r="A19" s="50">
        <v>42706</v>
      </c>
      <c r="B19" s="32">
        <v>13642836</v>
      </c>
      <c r="C19" s="51" t="s">
        <v>18</v>
      </c>
      <c r="D19" s="34">
        <v>8800</v>
      </c>
      <c r="E19" s="32"/>
      <c r="F19" s="34">
        <f t="shared" ref="F19:F44" si="0">F18+D19</f>
        <v>3827746.18</v>
      </c>
      <c r="G19" s="25"/>
      <c r="H19" s="3"/>
      <c r="I19" s="3"/>
    </row>
    <row r="20" spans="1:9" s="1" customFormat="1" ht="20.25" customHeight="1" x14ac:dyDescent="0.3">
      <c r="A20" s="8">
        <v>42706</v>
      </c>
      <c r="B20" s="32">
        <v>13642835</v>
      </c>
      <c r="C20" s="51" t="s">
        <v>18</v>
      </c>
      <c r="D20" s="34">
        <v>6900</v>
      </c>
      <c r="E20" s="34"/>
      <c r="F20" s="34">
        <f t="shared" si="0"/>
        <v>3834646.18</v>
      </c>
      <c r="G20" s="25"/>
      <c r="H20" s="3"/>
      <c r="I20" s="3"/>
    </row>
    <row r="21" spans="1:9" s="1" customFormat="1" ht="20.25" customHeight="1" x14ac:dyDescent="0.3">
      <c r="A21" s="8">
        <v>42706</v>
      </c>
      <c r="B21" s="32">
        <v>13642921</v>
      </c>
      <c r="C21" s="51" t="s">
        <v>19</v>
      </c>
      <c r="D21" s="34">
        <v>418</v>
      </c>
      <c r="E21" s="34"/>
      <c r="F21" s="34">
        <f t="shared" si="0"/>
        <v>3835064.18</v>
      </c>
      <c r="G21" s="25"/>
      <c r="H21" s="3"/>
      <c r="I21" s="3"/>
    </row>
    <row r="22" spans="1:9" s="1" customFormat="1" ht="20.25" customHeight="1" x14ac:dyDescent="0.3">
      <c r="A22" s="8">
        <v>42706</v>
      </c>
      <c r="B22" s="32">
        <v>13642831</v>
      </c>
      <c r="C22" s="51" t="s">
        <v>19</v>
      </c>
      <c r="D22" s="34">
        <v>1100</v>
      </c>
      <c r="E22" s="34"/>
      <c r="F22" s="34">
        <f t="shared" si="0"/>
        <v>3836164.18</v>
      </c>
      <c r="G22" s="25"/>
      <c r="H22" s="3"/>
      <c r="I22" s="3"/>
    </row>
    <row r="23" spans="1:9" s="1" customFormat="1" ht="20.25" customHeight="1" x14ac:dyDescent="0.3">
      <c r="A23" s="8">
        <v>42706</v>
      </c>
      <c r="B23" s="32">
        <v>223423454</v>
      </c>
      <c r="C23" s="51" t="s">
        <v>18</v>
      </c>
      <c r="D23" s="34">
        <v>3227</v>
      </c>
      <c r="E23" s="34"/>
      <c r="F23" s="34">
        <f t="shared" si="0"/>
        <v>3839391.18</v>
      </c>
      <c r="G23" s="25"/>
      <c r="H23" s="3"/>
      <c r="I23" s="3"/>
    </row>
    <row r="24" spans="1:9" s="1" customFormat="1" ht="20.25" customHeight="1" x14ac:dyDescent="0.3">
      <c r="A24" s="8">
        <v>42706</v>
      </c>
      <c r="B24" s="32">
        <v>223423455</v>
      </c>
      <c r="C24" s="51" t="s">
        <v>19</v>
      </c>
      <c r="D24" s="34">
        <v>2305</v>
      </c>
      <c r="E24" s="34"/>
      <c r="F24" s="34">
        <f t="shared" si="0"/>
        <v>3841696.18</v>
      </c>
      <c r="G24" s="25"/>
      <c r="H24" s="3"/>
      <c r="I24" s="3"/>
    </row>
    <row r="25" spans="1:9" s="1" customFormat="1" ht="16.5" customHeight="1" x14ac:dyDescent="0.3">
      <c r="A25" s="8">
        <v>42706</v>
      </c>
      <c r="B25" s="32">
        <v>223423456</v>
      </c>
      <c r="C25" s="51" t="s">
        <v>19</v>
      </c>
      <c r="D25" s="34">
        <v>1521</v>
      </c>
      <c r="E25" s="35"/>
      <c r="F25" s="34">
        <f t="shared" si="0"/>
        <v>3843217.18</v>
      </c>
      <c r="G25" s="25"/>
      <c r="H25" s="3"/>
      <c r="I25" s="3"/>
    </row>
    <row r="26" spans="1:9" s="1" customFormat="1" ht="16.5" customHeight="1" x14ac:dyDescent="0.3">
      <c r="A26" s="8">
        <v>42709</v>
      </c>
      <c r="B26" s="32">
        <v>197107940</v>
      </c>
      <c r="C26" s="51" t="s">
        <v>15</v>
      </c>
      <c r="D26" s="34">
        <v>250</v>
      </c>
      <c r="E26" s="35"/>
      <c r="F26" s="34">
        <f t="shared" si="0"/>
        <v>3843467.18</v>
      </c>
      <c r="G26" s="25"/>
      <c r="H26" s="3"/>
      <c r="I26" s="3"/>
    </row>
    <row r="27" spans="1:9" s="1" customFormat="1" ht="16.5" customHeight="1" x14ac:dyDescent="0.3">
      <c r="A27" s="8">
        <v>42711</v>
      </c>
      <c r="B27" s="32">
        <v>21502217</v>
      </c>
      <c r="C27" s="51" t="s">
        <v>22</v>
      </c>
      <c r="D27" s="34">
        <v>1429.1</v>
      </c>
      <c r="E27" s="35"/>
      <c r="F27" s="34">
        <f t="shared" si="0"/>
        <v>3844896.2800000003</v>
      </c>
      <c r="G27" s="25"/>
      <c r="H27" s="3"/>
      <c r="I27" s="3"/>
    </row>
    <row r="28" spans="1:9" s="1" customFormat="1" ht="15" customHeight="1" x14ac:dyDescent="0.3">
      <c r="A28" s="8">
        <v>42711</v>
      </c>
      <c r="B28" s="32">
        <v>13642832</v>
      </c>
      <c r="C28" s="51" t="s">
        <v>20</v>
      </c>
      <c r="D28" s="34">
        <v>900</v>
      </c>
      <c r="E28" s="35"/>
      <c r="F28" s="34">
        <f t="shared" si="0"/>
        <v>3845796.2800000003</v>
      </c>
      <c r="G28" s="36"/>
      <c r="H28" s="3"/>
      <c r="I28" s="3"/>
    </row>
    <row r="29" spans="1:9" s="1" customFormat="1" ht="15" customHeight="1" x14ac:dyDescent="0.3">
      <c r="A29" s="8">
        <v>42711</v>
      </c>
      <c r="B29" s="32">
        <v>15134757</v>
      </c>
      <c r="C29" s="51" t="s">
        <v>28</v>
      </c>
      <c r="D29" s="34">
        <v>10000</v>
      </c>
      <c r="E29" s="35"/>
      <c r="F29" s="34">
        <f t="shared" si="0"/>
        <v>3855796.2800000003</v>
      </c>
      <c r="G29" s="36"/>
      <c r="H29" s="3"/>
      <c r="I29" s="3"/>
    </row>
    <row r="30" spans="1:9" s="1" customFormat="1" ht="18.75" x14ac:dyDescent="0.3">
      <c r="A30" s="8">
        <v>42711</v>
      </c>
      <c r="B30" s="9">
        <v>197066773</v>
      </c>
      <c r="C30" s="51" t="s">
        <v>15</v>
      </c>
      <c r="D30" s="34">
        <v>550</v>
      </c>
      <c r="E30" s="37"/>
      <c r="F30" s="34">
        <f t="shared" si="0"/>
        <v>3856346.2800000003</v>
      </c>
      <c r="G30" s="25"/>
      <c r="H30" s="3"/>
      <c r="I30" s="3"/>
    </row>
    <row r="31" spans="1:9" s="1" customFormat="1" ht="18.75" x14ac:dyDescent="0.3">
      <c r="A31" s="8">
        <v>42718</v>
      </c>
      <c r="B31" s="9">
        <v>214335376</v>
      </c>
      <c r="C31" s="51" t="s">
        <v>23</v>
      </c>
      <c r="D31" s="34">
        <v>4300</v>
      </c>
      <c r="E31" s="37"/>
      <c r="F31" s="34">
        <f t="shared" si="0"/>
        <v>3860646.2800000003</v>
      </c>
      <c r="G31" s="25"/>
      <c r="H31" s="3"/>
      <c r="I31" s="3"/>
    </row>
    <row r="32" spans="1:9" s="14" customFormat="1" ht="18.75" x14ac:dyDescent="0.3">
      <c r="A32" s="8">
        <v>42718</v>
      </c>
      <c r="B32" s="32">
        <v>214335377</v>
      </c>
      <c r="C32" s="51" t="s">
        <v>21</v>
      </c>
      <c r="D32" s="34">
        <v>6900</v>
      </c>
      <c r="E32" s="37"/>
      <c r="F32" s="34">
        <f t="shared" si="0"/>
        <v>3867546.2800000003</v>
      </c>
      <c r="G32" s="38"/>
      <c r="H32" s="13"/>
      <c r="I32" s="13"/>
    </row>
    <row r="33" spans="1:9" s="14" customFormat="1" ht="18.75" x14ac:dyDescent="0.3">
      <c r="A33" s="8">
        <v>42720</v>
      </c>
      <c r="B33" s="32">
        <v>197068018</v>
      </c>
      <c r="C33" s="51" t="s">
        <v>15</v>
      </c>
      <c r="D33" s="34">
        <v>1550</v>
      </c>
      <c r="E33" s="37"/>
      <c r="F33" s="34">
        <f t="shared" si="0"/>
        <v>3869096.2800000003</v>
      </c>
      <c r="G33" s="38"/>
      <c r="H33" s="13"/>
      <c r="I33" s="13"/>
    </row>
    <row r="34" spans="1:9" s="14" customFormat="1" ht="18.75" x14ac:dyDescent="0.3">
      <c r="A34" s="8">
        <v>42723</v>
      </c>
      <c r="B34" s="32">
        <v>13296331</v>
      </c>
      <c r="C34" s="51" t="s">
        <v>21</v>
      </c>
      <c r="D34" s="34">
        <v>3085</v>
      </c>
      <c r="E34" s="37"/>
      <c r="F34" s="34">
        <f t="shared" si="0"/>
        <v>3872181.2800000003</v>
      </c>
      <c r="G34" s="38"/>
      <c r="H34" s="13"/>
      <c r="I34" s="13"/>
    </row>
    <row r="35" spans="1:9" s="14" customFormat="1" ht="18.75" x14ac:dyDescent="0.3">
      <c r="A35" s="8">
        <v>42723</v>
      </c>
      <c r="B35" s="32">
        <v>13591355</v>
      </c>
      <c r="C35" s="51" t="s">
        <v>24</v>
      </c>
      <c r="D35" s="34">
        <v>2850</v>
      </c>
      <c r="E35" s="37"/>
      <c r="F35" s="34">
        <f t="shared" si="0"/>
        <v>3875031.2800000003</v>
      </c>
      <c r="G35" s="38"/>
      <c r="H35" s="13"/>
      <c r="I35" s="13"/>
    </row>
    <row r="36" spans="1:9" s="14" customFormat="1" ht="18.75" x14ac:dyDescent="0.3">
      <c r="A36" s="8">
        <v>42723</v>
      </c>
      <c r="B36" s="32">
        <v>234206913</v>
      </c>
      <c r="C36" s="51" t="s">
        <v>25</v>
      </c>
      <c r="D36" s="34">
        <v>1925</v>
      </c>
      <c r="E36" s="37"/>
      <c r="F36" s="34">
        <f t="shared" si="0"/>
        <v>3876956.2800000003</v>
      </c>
      <c r="G36" s="39"/>
      <c r="H36" s="13"/>
      <c r="I36" s="13"/>
    </row>
    <row r="37" spans="1:9" s="14" customFormat="1" ht="18.75" x14ac:dyDescent="0.3">
      <c r="A37" s="8">
        <v>42723</v>
      </c>
      <c r="B37" s="32">
        <v>234206914</v>
      </c>
      <c r="C37" s="51" t="s">
        <v>26</v>
      </c>
      <c r="D37" s="34">
        <v>1630</v>
      </c>
      <c r="E37" s="37"/>
      <c r="F37" s="34">
        <f t="shared" si="0"/>
        <v>3878586.2800000003</v>
      </c>
      <c r="G37" s="38"/>
      <c r="H37" s="13"/>
      <c r="I37" s="13"/>
    </row>
    <row r="38" spans="1:9" s="1" customFormat="1" ht="18.75" x14ac:dyDescent="0.3">
      <c r="A38" s="8" t="s">
        <v>27</v>
      </c>
      <c r="B38" s="9">
        <v>224115282</v>
      </c>
      <c r="C38" s="51" t="s">
        <v>15</v>
      </c>
      <c r="D38" s="40">
        <v>200</v>
      </c>
      <c r="E38" s="41"/>
      <c r="F38" s="34">
        <f t="shared" si="0"/>
        <v>3878786.2800000003</v>
      </c>
      <c r="G38" s="42"/>
      <c r="H38" s="3"/>
      <c r="I38" s="3"/>
    </row>
    <row r="39" spans="1:9" s="1" customFormat="1" ht="18.75" x14ac:dyDescent="0.3">
      <c r="A39" s="8">
        <v>42725</v>
      </c>
      <c r="B39" s="9">
        <v>230842551</v>
      </c>
      <c r="C39" s="51" t="s">
        <v>15</v>
      </c>
      <c r="D39" s="40">
        <v>500</v>
      </c>
      <c r="E39" s="43"/>
      <c r="F39" s="34">
        <f t="shared" si="0"/>
        <v>3879286.2800000003</v>
      </c>
      <c r="G39" s="42"/>
      <c r="H39" s="3"/>
      <c r="I39" s="3"/>
    </row>
    <row r="40" spans="1:9" s="1" customFormat="1" ht="18.75" x14ac:dyDescent="0.3">
      <c r="A40" s="8">
        <v>42727</v>
      </c>
      <c r="B40" s="9">
        <v>224114326</v>
      </c>
      <c r="C40" s="51" t="s">
        <v>15</v>
      </c>
      <c r="D40" s="40">
        <v>300</v>
      </c>
      <c r="E40" s="43"/>
      <c r="F40" s="34">
        <f t="shared" si="0"/>
        <v>3879586.2800000003</v>
      </c>
      <c r="G40" s="42"/>
      <c r="H40" s="3"/>
      <c r="I40" s="3"/>
    </row>
    <row r="41" spans="1:9" s="1" customFormat="1" ht="18.75" x14ac:dyDescent="0.3">
      <c r="A41" s="8">
        <v>42731</v>
      </c>
      <c r="B41" s="9">
        <v>230844561</v>
      </c>
      <c r="C41" s="51" t="s">
        <v>15</v>
      </c>
      <c r="D41" s="40">
        <v>250</v>
      </c>
      <c r="E41" s="43"/>
      <c r="F41" s="34">
        <f t="shared" si="0"/>
        <v>3879836.2800000003</v>
      </c>
      <c r="G41" s="42"/>
      <c r="H41" s="3"/>
      <c r="I41" s="3"/>
    </row>
    <row r="42" spans="1:9" s="1" customFormat="1" ht="18.75" x14ac:dyDescent="0.3">
      <c r="A42" s="8">
        <v>42733</v>
      </c>
      <c r="B42" s="9">
        <v>2308660689</v>
      </c>
      <c r="C42" s="51" t="s">
        <v>15</v>
      </c>
      <c r="D42" s="40">
        <v>250</v>
      </c>
      <c r="E42" s="43"/>
      <c r="F42" s="34">
        <f t="shared" si="0"/>
        <v>3880086.2800000003</v>
      </c>
      <c r="G42" s="42"/>
      <c r="H42" s="3"/>
      <c r="I42" s="3"/>
    </row>
    <row r="43" spans="1:9" s="1" customFormat="1" ht="18.75" x14ac:dyDescent="0.3">
      <c r="A43" s="8">
        <v>42733</v>
      </c>
      <c r="B43" s="9">
        <v>230860690</v>
      </c>
      <c r="C43" s="51" t="s">
        <v>15</v>
      </c>
      <c r="D43" s="40">
        <v>6300</v>
      </c>
      <c r="E43" s="43"/>
      <c r="F43" s="34">
        <f t="shared" si="0"/>
        <v>3886386.2800000003</v>
      </c>
      <c r="G43" s="42"/>
      <c r="H43" s="3"/>
      <c r="I43" s="3"/>
    </row>
    <row r="44" spans="1:9" s="1" customFormat="1" ht="18.75" x14ac:dyDescent="0.3">
      <c r="A44" s="5">
        <v>42734</v>
      </c>
      <c r="B44" s="15">
        <v>23061858</v>
      </c>
      <c r="C44" s="6" t="s">
        <v>15</v>
      </c>
      <c r="D44" s="7">
        <v>3312</v>
      </c>
      <c r="E44" s="44"/>
      <c r="F44" s="34">
        <f t="shared" si="0"/>
        <v>3889698.2800000003</v>
      </c>
      <c r="G44" s="42"/>
      <c r="H44" s="3"/>
      <c r="I44" s="3"/>
    </row>
    <row r="45" spans="1:9" s="1" customFormat="1" ht="18.75" x14ac:dyDescent="0.3">
      <c r="A45" s="5"/>
      <c r="B45" s="15"/>
      <c r="C45" s="6" t="s">
        <v>16</v>
      </c>
      <c r="D45" s="7"/>
      <c r="E45" s="53">
        <v>175</v>
      </c>
      <c r="F45" s="34">
        <f>F44-E45</f>
        <v>3889523.2800000003</v>
      </c>
      <c r="G45" s="42"/>
      <c r="H45" s="3"/>
      <c r="I45" s="3"/>
    </row>
    <row r="46" spans="1:9" ht="18.75" x14ac:dyDescent="0.3">
      <c r="A46" s="8"/>
      <c r="B46" s="9"/>
      <c r="C46" s="10"/>
      <c r="D46" s="10"/>
      <c r="E46" s="10"/>
      <c r="F46" s="34"/>
      <c r="G46" s="45"/>
      <c r="H46" s="3"/>
      <c r="I46" s="3"/>
    </row>
    <row r="47" spans="1:9" ht="18.75" x14ac:dyDescent="0.3">
      <c r="A47" s="42"/>
      <c r="B47" s="46"/>
      <c r="C47" s="47"/>
      <c r="D47" s="48"/>
      <c r="E47" s="49"/>
      <c r="F47" s="46"/>
      <c r="G47" s="25"/>
    </row>
    <row r="48" spans="1:9" x14ac:dyDescent="0.25">
      <c r="A48" s="11"/>
      <c r="D48" s="17"/>
      <c r="E48" s="18"/>
      <c r="F48" s="18"/>
      <c r="G48" s="18"/>
    </row>
    <row r="49" spans="1:7" x14ac:dyDescent="0.25">
      <c r="A49" s="11"/>
      <c r="D49" s="17"/>
      <c r="E49" s="18"/>
      <c r="F49" s="18"/>
      <c r="G49" s="18"/>
    </row>
    <row r="50" spans="1:7" x14ac:dyDescent="0.25">
      <c r="A50" s="12"/>
      <c r="D50" s="17"/>
      <c r="E50" s="18"/>
      <c r="F50" s="18"/>
      <c r="G50" s="18"/>
    </row>
    <row r="51" spans="1:7" x14ac:dyDescent="0.25">
      <c r="A51" s="12"/>
      <c r="D51" s="17"/>
      <c r="E51" s="18"/>
      <c r="F51" s="18"/>
      <c r="G51" s="18"/>
    </row>
    <row r="52" spans="1:7" x14ac:dyDescent="0.25">
      <c r="A52" s="24"/>
      <c r="B52" s="24"/>
      <c r="D52" s="17"/>
      <c r="E52" s="18"/>
      <c r="F52" s="18"/>
      <c r="G52" s="18"/>
    </row>
    <row r="53" spans="1:7" x14ac:dyDescent="0.25">
      <c r="A53" s="24"/>
      <c r="B53" s="24"/>
      <c r="D53" s="19"/>
      <c r="E53" s="18"/>
      <c r="F53" s="18"/>
      <c r="G53" s="18"/>
    </row>
    <row r="54" spans="1:7" x14ac:dyDescent="0.25">
      <c r="A54" s="23"/>
      <c r="B54" s="23"/>
      <c r="D54" s="20"/>
      <c r="E54" s="18"/>
      <c r="F54" s="18"/>
      <c r="G54" s="18"/>
    </row>
    <row r="55" spans="1:7" x14ac:dyDescent="0.25">
      <c r="A55" s="23"/>
      <c r="B55" s="23"/>
      <c r="D55" s="21"/>
      <c r="E55" s="18"/>
      <c r="F55" s="18"/>
      <c r="G55" s="18"/>
    </row>
    <row r="56" spans="1:7" x14ac:dyDescent="0.25">
      <c r="A56" s="23"/>
      <c r="B56" s="23"/>
      <c r="D56" s="18"/>
      <c r="E56" s="18"/>
      <c r="F56" s="18"/>
      <c r="G56" s="18"/>
    </row>
    <row r="57" spans="1:7" x14ac:dyDescent="0.25">
      <c r="A57" s="24"/>
      <c r="B57" s="24"/>
      <c r="D57" s="16"/>
    </row>
    <row r="60" spans="1:7" x14ac:dyDescent="0.25">
      <c r="D60" s="2"/>
    </row>
    <row r="68" spans="6:6" ht="26.25" x14ac:dyDescent="0.4">
      <c r="F68" s="22"/>
    </row>
    <row r="426" spans="5:5" x14ac:dyDescent="0.25">
      <c r="E426" t="s">
        <v>14</v>
      </c>
    </row>
  </sheetData>
  <mergeCells count="12">
    <mergeCell ref="A11:F11"/>
    <mergeCell ref="A8:F8"/>
    <mergeCell ref="A5:F5"/>
    <mergeCell ref="A4:F4"/>
    <mergeCell ref="A3:F3"/>
    <mergeCell ref="A7:F7"/>
    <mergeCell ref="A6:F6"/>
    <mergeCell ref="A12:F12"/>
    <mergeCell ref="A13:C13"/>
    <mergeCell ref="D13:F13"/>
    <mergeCell ref="A14:B14"/>
    <mergeCell ref="D14:E14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DIC.2016 </vt:lpstr>
      <vt:lpstr>'DIC.2016 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2016-11-07T13:07:30Z</cp:lastPrinted>
  <dcterms:created xsi:type="dcterms:W3CDTF">2013-04-24T14:41:36Z</dcterms:created>
  <dcterms:modified xsi:type="dcterms:W3CDTF">2019-04-03T19:28:44Z</dcterms:modified>
</cp:coreProperties>
</file>