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675" windowWidth="14115" windowHeight="7395"/>
  </bookViews>
  <sheets>
    <sheet name="LIBRO BANCO " sheetId="1" r:id="rId1"/>
  </sheets>
  <definedNames>
    <definedName name="_xlnm._FilterDatabase" localSheetId="0" hidden="1">'LIBRO BANCO '!$A$11:$F$13</definedName>
  </definedNames>
  <calcPr calcId="145621"/>
</workbook>
</file>

<file path=xl/calcChain.xml><?xml version="1.0" encoding="utf-8"?>
<calcChain xmlns="http://schemas.openxmlformats.org/spreadsheetml/2006/main">
  <c r="D57" i="1" l="1"/>
  <c r="E56" i="1"/>
  <c r="F14" i="1" l="1"/>
  <c r="F15" i="1" l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l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</calcChain>
</file>

<file path=xl/sharedStrings.xml><?xml version="1.0" encoding="utf-8"?>
<sst xmlns="http://schemas.openxmlformats.org/spreadsheetml/2006/main" count="107" uniqueCount="42">
  <si>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</si>
  <si>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</si>
  <si>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</si>
  <si>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</si>
  <si>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</si>
  <si>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</si>
  <si>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</si>
  <si>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</si>
  <si>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</si>
  <si>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</si>
  <si>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</si>
  <si>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NOMBRE DE LA CTA PROYECTO VIH-SIDA</t>
  </si>
  <si>
    <t>240-015823-6</t>
  </si>
  <si>
    <t>FIOR DALIZA ENCARNACION MEDINA</t>
  </si>
  <si>
    <t>ALEJANDRA SOCORRO MOTA DE CASTILLO</t>
  </si>
  <si>
    <t xml:space="preserve"> “Año del Fomento a la Vivienda ”</t>
  </si>
  <si>
    <t>Libro Banco VIH SIDA</t>
  </si>
  <si>
    <t>10/10/2016</t>
  </si>
  <si>
    <t>MAYRA VICTORIA RODRIGUEZ BREA DE ALCANTARA</t>
  </si>
  <si>
    <t>13/10/2016</t>
  </si>
  <si>
    <t>JULIO CESAR MONTAÑO ACERO</t>
  </si>
  <si>
    <t>TRANSFERENCIA RECIBIDA</t>
  </si>
  <si>
    <t>CARGOS BANCARIOS</t>
  </si>
  <si>
    <t>SUNIX PETROLEUM</t>
  </si>
  <si>
    <t>MERCEDES JUANA CAMPOS BENKI</t>
  </si>
  <si>
    <t>LUIS ERNESTO AGRAMONTE</t>
  </si>
  <si>
    <t>DELVA EXTIENNE BLANCO</t>
  </si>
  <si>
    <t>08/12/2016</t>
  </si>
  <si>
    <t>13/12/2016</t>
  </si>
  <si>
    <t>VICTOR FAST PRINT, SRL</t>
  </si>
  <si>
    <t>CREAXION CODE, SRL</t>
  </si>
  <si>
    <t>16/12/2016</t>
  </si>
  <si>
    <t>NULO</t>
  </si>
  <si>
    <t>19/12/2016</t>
  </si>
  <si>
    <t>TRANSF</t>
  </si>
  <si>
    <t xml:space="preserve">DEVOLUCION POR RETENCIONES </t>
  </si>
  <si>
    <t>DEVOLUCION POR ITBIS NO ADMITIDOS</t>
  </si>
  <si>
    <t>27/12/2016</t>
  </si>
  <si>
    <t>DEPOSITO</t>
  </si>
  <si>
    <t>SOBRANTE DEL CK. No.740</t>
  </si>
  <si>
    <t>COMISIONES BANCARIAS</t>
  </si>
  <si>
    <t>Del  01  de Octubre al 31Diciembre 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</si>
</sst>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4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i/>
      <sz val="14"/>
      <name val="Arial"/>
      <family val="2"/>
    </font>
    <font>
      <sz val="10"/>
      <color indexed="8"/>
      <name val="ARIAL"/>
      <charset val="1"/>
    </font>
    <font>
      <b/>
      <sz val="11"/>
      <color rgb="FF000000"/>
      <name val="Calibri"/>
      <family val="2"/>
    </font>
    <font>
      <sz val="11"/>
      <color indexed="6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2">
    <xf numFmtId="0" fontId="0" fillId="0" borderId="0"/>
    <xf numFmtId="43" fontId="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43" fontId="0" fillId="0" borderId="0" xfId="31" applyFont="1"/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3" fontId="0" fillId="0" borderId="2" xfId="31" applyFont="1" applyBorder="1"/>
    <xf numFmtId="0" fontId="11" fillId="0" borderId="2" xfId="0" applyFont="1" applyBorder="1" applyAlignment="1">
      <alignment vertical="top"/>
    </xf>
    <xf numFmtId="4" fontId="11" fillId="0" borderId="2" xfId="0" applyNumberFormat="1" applyFont="1" applyBorder="1" applyAlignment="1">
      <alignment vertical="top"/>
    </xf>
    <xf numFmtId="4" fontId="0" fillId="0" borderId="0" xfId="0" applyNumberFormat="1"/>
    <xf numFmtId="0" fontId="0" fillId="0" borderId="0" xfId="0" applyFill="1"/>
    <xf numFmtId="4" fontId="10" fillId="3" borderId="2" xfId="2" applyNumberFormat="1" applyFont="1" applyFill="1" applyBorder="1"/>
    <xf numFmtId="0" fontId="11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vertical="top"/>
    </xf>
    <xf numFmtId="0" fontId="6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Border="1" applyAlignment="1">
      <alignment vertical="top"/>
    </xf>
    <xf numFmtId="4" fontId="14" fillId="0" borderId="2" xfId="0" applyNumberFormat="1" applyFont="1" applyBorder="1"/>
    <xf numFmtId="4" fontId="13" fillId="0" borderId="2" xfId="2" applyNumberFormat="1" applyFont="1" applyBorder="1" applyAlignment="1">
      <alignment vertical="top"/>
    </xf>
    <xf numFmtId="4" fontId="0" fillId="0" borderId="2" xfId="0" applyNumberFormat="1" applyBorder="1"/>
    <xf numFmtId="0" fontId="0" fillId="0" borderId="2" xfId="0" applyBorder="1" applyAlignment="1"/>
    <xf numFmtId="0" fontId="0" fillId="0" borderId="2" xfId="0" applyBorder="1"/>
    <xf numFmtId="14" fontId="11" fillId="0" borderId="2" xfId="0" applyNumberFormat="1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14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" fontId="6" fillId="0" borderId="2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32">
    <cellStyle name="Millares" xfId="31" builtinId="3"/>
    <cellStyle name="Millares 2" xfId="3"/>
    <cellStyle name="Millares 2 2" xfId="16"/>
    <cellStyle name="Millares 2 3" xfId="17"/>
    <cellStyle name="Millares 2 4" xfId="18"/>
    <cellStyle name="Millares 2 5" xfId="11"/>
    <cellStyle name="Millares 2 6" xfId="30"/>
    <cellStyle name="Millares 3" xfId="4"/>
    <cellStyle name="Millares 3 2" xfId="19"/>
    <cellStyle name="Millares 3 3" xfId="20"/>
    <cellStyle name="Millares 3 4" xfId="21"/>
    <cellStyle name="Millares 3 5" xfId="29"/>
    <cellStyle name="Millares 3 6" xfId="28"/>
    <cellStyle name="Millares 3 7" xfId="13"/>
    <cellStyle name="Millares 4" xfId="8"/>
    <cellStyle name="Millares 5" xfId="15"/>
    <cellStyle name="Millares 6" xfId="14"/>
    <cellStyle name="Millares 7" xfId="27"/>
    <cellStyle name="Millares 8" xfId="7"/>
    <cellStyle name="Millares 9" xfId="1"/>
    <cellStyle name="Moneda 3" xfId="5"/>
    <cellStyle name="Moneda 3 2" xfId="22"/>
    <cellStyle name="Normal" xfId="0" builtinId="0"/>
    <cellStyle name="Normal 2" xfId="2"/>
    <cellStyle name="Normal 2 2" xfId="10"/>
    <cellStyle name="Normal 2 3" xfId="23"/>
    <cellStyle name="Normal 2 4" xfId="24"/>
    <cellStyle name="Normal 2 5" xfId="25"/>
    <cellStyle name="Normal 2 6" xfId="9"/>
    <cellStyle name="Normal 3" xfId="6"/>
    <cellStyle name="Normal 3 2" xfId="26"/>
    <cellStyle name="Normal 4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123825</xdr:rowOff>
    </xdr:from>
    <xdr:to>
      <xdr:col>1</xdr:col>
      <xdr:colOff>723900</xdr:colOff>
      <xdr:row>8</xdr:row>
      <xdr:rowOff>200025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95325"/>
          <a:ext cx="15906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571499</xdr:colOff>
      <xdr:row>1</xdr:row>
      <xdr:rowOff>19050</xdr:rowOff>
    </xdr:from>
    <xdr:to>
      <xdr:col>6</xdr:col>
      <xdr:colOff>9525</xdr:colOff>
      <xdr:row>8</xdr:row>
      <xdr:rowOff>114301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49" y="590550"/>
          <a:ext cx="1752601" cy="1857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4"/>
  <sheetViews>
    <sheetView tabSelected="1" topLeftCell="A7" workbookViewId="0">
      <selection activeCell="C63" sqref="C63"/>
    </sheetView>
  </sheetViews>
  <sheetFormatPr baseColWidth="10" defaultRowHeight="15" x14ac:dyDescent="0.25"/>
  <cols>
    <col min="1" max="1" width="13" style="23" bestFit="1" customWidth="1"/>
    <col min="2" max="2" width="12.85546875" bestFit="1" customWidth="1"/>
    <col min="3" max="3" width="49.85546875" customWidth="1"/>
    <col min="4" max="4" width="15.7109375" style="2" bestFit="1" customWidth="1"/>
    <col min="5" max="5" width="15.5703125" style="2" bestFit="1" customWidth="1"/>
    <col min="6" max="6" width="19.140625" style="2" bestFit="1" customWidth="1"/>
  </cols>
  <sheetData>
    <row r="2" spans="1:8" ht="20.25" x14ac:dyDescent="0.25">
      <c r="A2" s="28" t="s">
        <v>0</v>
      </c>
      <c r="B2" s="28"/>
      <c r="C2" s="28"/>
      <c r="D2" s="28"/>
      <c r="E2" s="28"/>
      <c r="F2" s="28"/>
    </row>
    <row r="3" spans="1:8" ht="20.25" x14ac:dyDescent="0.25">
      <c r="A3" s="28" t="s">
        <v>1</v>
      </c>
      <c r="B3" s="28"/>
      <c r="C3" s="28"/>
      <c r="D3" s="28"/>
      <c r="E3" s="28"/>
      <c r="F3" s="28"/>
    </row>
    <row r="4" spans="1:8" ht="18" x14ac:dyDescent="0.25">
      <c r="A4" s="29" t="s">
        <v>2</v>
      </c>
      <c r="B4" s="29"/>
      <c r="C4" s="29"/>
      <c r="D4" s="29"/>
      <c r="E4" s="29"/>
      <c r="F4" s="29"/>
    </row>
    <row r="5" spans="1:8" ht="18.75" x14ac:dyDescent="0.25">
      <c r="A5" s="30" t="s">
        <v>15</v>
      </c>
      <c r="B5" s="30"/>
      <c r="C5" s="30"/>
      <c r="D5" s="30"/>
      <c r="E5" s="30"/>
      <c r="F5" s="30"/>
    </row>
    <row r="6" spans="1:8" ht="23.25" x14ac:dyDescent="0.25">
      <c r="A6" s="31" t="s">
        <v>16</v>
      </c>
      <c r="B6" s="31"/>
      <c r="C6" s="31"/>
      <c r="D6" s="31"/>
      <c r="E6" s="31"/>
      <c r="F6" s="31"/>
    </row>
    <row r="7" spans="1:8" ht="18" x14ac:dyDescent="0.25">
      <c r="A7" s="35" t="s">
        <v>41</v>
      </c>
      <c r="B7" s="35"/>
      <c r="C7" s="35"/>
      <c r="D7" s="35"/>
      <c r="E7" s="35"/>
      <c r="F7" s="35"/>
    </row>
    <row r="8" spans="1:8" ht="20.25" x14ac:dyDescent="0.3">
      <c r="A8" s="36"/>
      <c r="B8" s="36"/>
      <c r="C8" s="36"/>
      <c r="D8" s="36"/>
      <c r="E8" s="36"/>
      <c r="F8" s="36"/>
    </row>
    <row r="9" spans="1:8" ht="18" x14ac:dyDescent="0.25">
      <c r="A9" s="35"/>
      <c r="B9" s="35"/>
      <c r="C9" s="35"/>
      <c r="D9" s="35"/>
      <c r="E9" s="35"/>
      <c r="F9" s="35"/>
    </row>
    <row r="10" spans="1:8" ht="15.75" thickBot="1" x14ac:dyDescent="0.3">
      <c r="A10" s="37" t="s">
        <v>11</v>
      </c>
      <c r="B10" s="37"/>
      <c r="C10" s="37"/>
      <c r="D10" s="37"/>
      <c r="E10" s="37"/>
      <c r="F10" s="37"/>
    </row>
    <row r="11" spans="1:8" ht="16.5" x14ac:dyDescent="0.25">
      <c r="A11" s="38" t="s">
        <v>3</v>
      </c>
      <c r="B11" s="39"/>
      <c r="C11" s="39"/>
      <c r="D11" s="39" t="s">
        <v>12</v>
      </c>
      <c r="E11" s="39"/>
      <c r="F11" s="39"/>
    </row>
    <row r="12" spans="1:8" ht="16.5" customHeight="1" x14ac:dyDescent="0.25">
      <c r="A12" s="32"/>
      <c r="B12" s="33"/>
      <c r="C12" s="3"/>
      <c r="D12" s="34" t="s">
        <v>4</v>
      </c>
      <c r="E12" s="33"/>
      <c r="F12" s="10">
        <v>599372.59</v>
      </c>
    </row>
    <row r="13" spans="1:8" ht="33" x14ac:dyDescent="0.25">
      <c r="A13" s="4" t="s">
        <v>5</v>
      </c>
      <c r="B13" s="4" t="s">
        <v>6</v>
      </c>
      <c r="C13" s="4" t="s">
        <v>7</v>
      </c>
      <c r="D13" s="4" t="s">
        <v>8</v>
      </c>
      <c r="E13" s="4" t="s">
        <v>9</v>
      </c>
      <c r="F13" s="4" t="s">
        <v>10</v>
      </c>
      <c r="H13" s="8"/>
    </row>
    <row r="14" spans="1:8" s="9" customFormat="1" ht="16.5" x14ac:dyDescent="0.25">
      <c r="A14" s="11" t="s">
        <v>17</v>
      </c>
      <c r="B14" s="11">
        <v>714</v>
      </c>
      <c r="C14" s="6" t="s">
        <v>13</v>
      </c>
      <c r="D14" s="5"/>
      <c r="E14" s="7">
        <v>39800</v>
      </c>
      <c r="F14" s="25">
        <f>+F12+D14-E14</f>
        <v>559572.59</v>
      </c>
    </row>
    <row r="15" spans="1:8" s="9" customFormat="1" ht="16.5" x14ac:dyDescent="0.25">
      <c r="A15" s="11" t="s">
        <v>17</v>
      </c>
      <c r="B15" s="11">
        <v>1485842819</v>
      </c>
      <c r="C15" s="6" t="s">
        <v>21</v>
      </c>
      <c r="D15" s="5">
        <v>199840.37</v>
      </c>
      <c r="E15" s="7"/>
      <c r="F15" s="25">
        <f>+F14+D15-E15</f>
        <v>759412.96</v>
      </c>
    </row>
    <row r="16" spans="1:8" s="9" customFormat="1" ht="16.5" x14ac:dyDescent="0.25">
      <c r="A16" s="11" t="s">
        <v>17</v>
      </c>
      <c r="B16" s="11">
        <v>10101070</v>
      </c>
      <c r="C16" s="6" t="s">
        <v>21</v>
      </c>
      <c r="D16" s="5">
        <v>537442.28</v>
      </c>
      <c r="E16" s="7"/>
      <c r="F16" s="25">
        <f t="shared" ref="F16:F17" si="0">+F15+D16-E16</f>
        <v>1296855.24</v>
      </c>
    </row>
    <row r="17" spans="1:6" s="9" customFormat="1" ht="16.5" x14ac:dyDescent="0.25">
      <c r="A17" s="11" t="s">
        <v>17</v>
      </c>
      <c r="B17" s="11">
        <v>715</v>
      </c>
      <c r="C17" s="6" t="s">
        <v>14</v>
      </c>
      <c r="D17" s="5"/>
      <c r="E17" s="7">
        <v>1750</v>
      </c>
      <c r="F17" s="25">
        <f t="shared" si="0"/>
        <v>1295105.24</v>
      </c>
    </row>
    <row r="18" spans="1:6" s="9" customFormat="1" ht="16.5" x14ac:dyDescent="0.25">
      <c r="A18" s="11" t="s">
        <v>17</v>
      </c>
      <c r="B18" s="11">
        <v>716</v>
      </c>
      <c r="C18" s="6" t="s">
        <v>18</v>
      </c>
      <c r="D18" s="5"/>
      <c r="E18" s="7">
        <v>39800</v>
      </c>
      <c r="F18" s="25">
        <f t="shared" ref="F18:F32" si="1">+F17+D18-E18</f>
        <v>1255305.24</v>
      </c>
    </row>
    <row r="19" spans="1:6" s="1" customFormat="1" ht="16.5" x14ac:dyDescent="0.25">
      <c r="A19" s="11" t="s">
        <v>19</v>
      </c>
      <c r="B19" s="11">
        <v>717</v>
      </c>
      <c r="C19" s="6" t="s">
        <v>18</v>
      </c>
      <c r="D19" s="7"/>
      <c r="E19" s="7">
        <v>6000</v>
      </c>
      <c r="F19" s="25">
        <f t="shared" si="1"/>
        <v>1249305.24</v>
      </c>
    </row>
    <row r="20" spans="1:6" s="1" customFormat="1" ht="16.5" x14ac:dyDescent="0.25">
      <c r="A20" s="11" t="s">
        <v>17</v>
      </c>
      <c r="B20" s="11">
        <v>718</v>
      </c>
      <c r="C20" s="6" t="s">
        <v>20</v>
      </c>
      <c r="D20" s="7"/>
      <c r="E20" s="7">
        <v>104800</v>
      </c>
      <c r="F20" s="25">
        <f t="shared" si="1"/>
        <v>1144505.24</v>
      </c>
    </row>
    <row r="21" spans="1:6" s="1" customFormat="1" ht="16.5" x14ac:dyDescent="0.25">
      <c r="A21" s="11" t="s">
        <v>17</v>
      </c>
      <c r="B21" s="11">
        <v>719</v>
      </c>
      <c r="C21" s="6" t="s">
        <v>20</v>
      </c>
      <c r="D21" s="7"/>
      <c r="E21" s="7">
        <v>60800</v>
      </c>
      <c r="F21" s="25">
        <f t="shared" si="1"/>
        <v>1083705.24</v>
      </c>
    </row>
    <row r="22" spans="1:6" s="1" customFormat="1" ht="16.5" x14ac:dyDescent="0.25">
      <c r="A22" s="11" t="s">
        <v>17</v>
      </c>
      <c r="B22" s="11">
        <v>720</v>
      </c>
      <c r="C22" s="6" t="s">
        <v>13</v>
      </c>
      <c r="D22" s="7"/>
      <c r="E22" s="7">
        <v>44200</v>
      </c>
      <c r="F22" s="25">
        <f t="shared" si="1"/>
        <v>1039505.24</v>
      </c>
    </row>
    <row r="23" spans="1:6" ht="16.5" x14ac:dyDescent="0.25">
      <c r="A23" s="11" t="s">
        <v>17</v>
      </c>
      <c r="B23" s="11">
        <v>721</v>
      </c>
      <c r="C23" s="6" t="s">
        <v>20</v>
      </c>
      <c r="D23" s="7"/>
      <c r="E23" s="7">
        <v>13400</v>
      </c>
      <c r="F23" s="25">
        <f t="shared" si="1"/>
        <v>1026105.24</v>
      </c>
    </row>
    <row r="24" spans="1:6" ht="16.5" x14ac:dyDescent="0.25">
      <c r="A24" s="11" t="s">
        <v>17</v>
      </c>
      <c r="B24" s="11">
        <v>722</v>
      </c>
      <c r="C24" s="6" t="s">
        <v>18</v>
      </c>
      <c r="D24" s="7"/>
      <c r="E24" s="7">
        <v>20900</v>
      </c>
      <c r="F24" s="25">
        <f t="shared" si="1"/>
        <v>1005205.24</v>
      </c>
    </row>
    <row r="25" spans="1:6" ht="16.5" x14ac:dyDescent="0.25">
      <c r="A25" s="11" t="s">
        <v>17</v>
      </c>
      <c r="B25" s="11">
        <v>723</v>
      </c>
      <c r="C25" s="6" t="s">
        <v>14</v>
      </c>
      <c r="D25" s="7"/>
      <c r="E25" s="7">
        <v>52250</v>
      </c>
      <c r="F25" s="25">
        <f t="shared" si="1"/>
        <v>952955.24</v>
      </c>
    </row>
    <row r="26" spans="1:6" ht="16.5" x14ac:dyDescent="0.25">
      <c r="A26" s="11" t="s">
        <v>17</v>
      </c>
      <c r="B26" s="11">
        <v>724</v>
      </c>
      <c r="C26" s="6" t="s">
        <v>14</v>
      </c>
      <c r="D26" s="7"/>
      <c r="E26" s="7">
        <v>49750</v>
      </c>
      <c r="F26" s="25">
        <f t="shared" si="1"/>
        <v>903205.24</v>
      </c>
    </row>
    <row r="27" spans="1:6" ht="16.5" x14ac:dyDescent="0.25">
      <c r="A27" s="11" t="s">
        <v>17</v>
      </c>
      <c r="B27" s="11">
        <v>725</v>
      </c>
      <c r="C27" s="6" t="s">
        <v>14</v>
      </c>
      <c r="D27" s="7"/>
      <c r="E27" s="7">
        <v>22200</v>
      </c>
      <c r="F27" s="25">
        <f t="shared" si="1"/>
        <v>881005.24</v>
      </c>
    </row>
    <row r="28" spans="1:6" ht="16.5" x14ac:dyDescent="0.25">
      <c r="A28" s="11" t="s">
        <v>17</v>
      </c>
      <c r="B28" s="11">
        <v>726</v>
      </c>
      <c r="C28" s="6" t="s">
        <v>18</v>
      </c>
      <c r="D28" s="7"/>
      <c r="E28" s="7">
        <v>52250</v>
      </c>
      <c r="F28" s="25">
        <f t="shared" si="1"/>
        <v>828755.24</v>
      </c>
    </row>
    <row r="29" spans="1:6" ht="16.5" x14ac:dyDescent="0.25">
      <c r="A29" s="11" t="s">
        <v>17</v>
      </c>
      <c r="B29" s="11">
        <v>727</v>
      </c>
      <c r="C29" s="6" t="s">
        <v>20</v>
      </c>
      <c r="D29" s="7"/>
      <c r="E29" s="7">
        <v>10600</v>
      </c>
      <c r="F29" s="25">
        <f t="shared" si="1"/>
        <v>818155.24</v>
      </c>
    </row>
    <row r="30" spans="1:6" ht="16.5" x14ac:dyDescent="0.25">
      <c r="A30" s="11" t="s">
        <v>17</v>
      </c>
      <c r="B30" s="11">
        <v>728</v>
      </c>
      <c r="C30" s="6" t="s">
        <v>13</v>
      </c>
      <c r="D30" s="7"/>
      <c r="E30" s="7">
        <v>52250</v>
      </c>
      <c r="F30" s="25">
        <f t="shared" si="1"/>
        <v>765905.24</v>
      </c>
    </row>
    <row r="31" spans="1:6" ht="16.5" x14ac:dyDescent="0.25">
      <c r="A31" s="11" t="s">
        <v>17</v>
      </c>
      <c r="B31" s="11">
        <v>729</v>
      </c>
      <c r="C31" s="6" t="s">
        <v>20</v>
      </c>
      <c r="D31" s="7"/>
      <c r="E31" s="7">
        <v>52250</v>
      </c>
      <c r="F31" s="25">
        <f t="shared" si="1"/>
        <v>713655.24</v>
      </c>
    </row>
    <row r="32" spans="1:6" ht="16.5" x14ac:dyDescent="0.25">
      <c r="A32" s="11" t="s">
        <v>17</v>
      </c>
      <c r="B32" s="11">
        <v>730</v>
      </c>
      <c r="C32" s="6" t="s">
        <v>13</v>
      </c>
      <c r="D32" s="7"/>
      <c r="E32" s="7">
        <v>52250</v>
      </c>
      <c r="F32" s="25">
        <f t="shared" si="1"/>
        <v>661405.24</v>
      </c>
    </row>
    <row r="33" spans="1:6" ht="16.5" x14ac:dyDescent="0.25">
      <c r="A33" s="20">
        <v>42674</v>
      </c>
      <c r="B33" s="11">
        <v>26558</v>
      </c>
      <c r="C33" s="6" t="s">
        <v>22</v>
      </c>
      <c r="D33" s="7"/>
      <c r="E33" s="7">
        <v>175</v>
      </c>
      <c r="F33" s="25">
        <f t="shared" ref="F33:F64" si="2">+F32+D33-E33</f>
        <v>661230.24</v>
      </c>
    </row>
    <row r="34" spans="1:6" ht="16.5" x14ac:dyDescent="0.25">
      <c r="A34" s="20">
        <v>42681</v>
      </c>
      <c r="B34" s="11">
        <v>731</v>
      </c>
      <c r="C34" s="6" t="s">
        <v>23</v>
      </c>
      <c r="D34" s="7"/>
      <c r="E34" s="7">
        <v>109806.24</v>
      </c>
      <c r="F34" s="25">
        <f t="shared" si="2"/>
        <v>551424</v>
      </c>
    </row>
    <row r="35" spans="1:6" s="1" customFormat="1" ht="16.5" x14ac:dyDescent="0.25">
      <c r="A35" s="20"/>
      <c r="B35" s="11"/>
      <c r="C35" s="6" t="s">
        <v>21</v>
      </c>
      <c r="D35" s="7">
        <v>59715.81</v>
      </c>
      <c r="E35" s="26"/>
      <c r="F35" s="25">
        <f t="shared" si="2"/>
        <v>611139.81000000006</v>
      </c>
    </row>
    <row r="36" spans="1:6" ht="16.5" x14ac:dyDescent="0.25">
      <c r="A36" s="20">
        <v>42691</v>
      </c>
      <c r="B36" s="11">
        <v>732</v>
      </c>
      <c r="C36" s="6" t="s">
        <v>20</v>
      </c>
      <c r="D36" s="7"/>
      <c r="E36" s="7">
        <v>0</v>
      </c>
      <c r="F36" s="25">
        <f t="shared" si="2"/>
        <v>611139.81000000006</v>
      </c>
    </row>
    <row r="37" spans="1:6" ht="16.5" x14ac:dyDescent="0.25">
      <c r="A37" s="20">
        <v>42692</v>
      </c>
      <c r="B37" s="11">
        <v>733</v>
      </c>
      <c r="C37" s="6" t="s">
        <v>20</v>
      </c>
      <c r="D37" s="7"/>
      <c r="E37" s="7">
        <v>76840</v>
      </c>
      <c r="F37" s="25">
        <f t="shared" si="2"/>
        <v>534299.81000000006</v>
      </c>
    </row>
    <row r="38" spans="1:6" s="1" customFormat="1" ht="16.5" x14ac:dyDescent="0.25">
      <c r="A38" s="20"/>
      <c r="B38" s="11"/>
      <c r="C38" s="6" t="s">
        <v>21</v>
      </c>
      <c r="D38" s="7">
        <v>21201.96</v>
      </c>
      <c r="E38" s="27"/>
      <c r="F38" s="25">
        <f t="shared" si="2"/>
        <v>555501.77</v>
      </c>
    </row>
    <row r="39" spans="1:6" ht="16.5" x14ac:dyDescent="0.25">
      <c r="A39" s="20">
        <v>42702</v>
      </c>
      <c r="B39" s="11">
        <v>734</v>
      </c>
      <c r="C39" s="6" t="s">
        <v>13</v>
      </c>
      <c r="D39" s="7"/>
      <c r="E39" s="7">
        <v>2890</v>
      </c>
      <c r="F39" s="25">
        <f t="shared" si="2"/>
        <v>552611.77</v>
      </c>
    </row>
    <row r="40" spans="1:6" ht="16.5" x14ac:dyDescent="0.25">
      <c r="A40" s="20">
        <v>42702</v>
      </c>
      <c r="B40" s="11">
        <v>735</v>
      </c>
      <c r="C40" s="6" t="s">
        <v>20</v>
      </c>
      <c r="D40" s="7"/>
      <c r="E40" s="7">
        <v>19500</v>
      </c>
      <c r="F40" s="25">
        <f t="shared" si="2"/>
        <v>533111.77</v>
      </c>
    </row>
    <row r="41" spans="1:6" ht="16.5" x14ac:dyDescent="0.25">
      <c r="A41" s="20">
        <v>42702</v>
      </c>
      <c r="B41" s="11">
        <v>736</v>
      </c>
      <c r="C41" s="6" t="s">
        <v>24</v>
      </c>
      <c r="D41" s="7"/>
      <c r="E41" s="7">
        <v>11300</v>
      </c>
      <c r="F41" s="25">
        <f t="shared" si="2"/>
        <v>521811.77</v>
      </c>
    </row>
    <row r="42" spans="1:6" ht="16.5" x14ac:dyDescent="0.25">
      <c r="A42" s="20">
        <v>42702</v>
      </c>
      <c r="B42" s="11">
        <v>737</v>
      </c>
      <c r="C42" s="6" t="s">
        <v>25</v>
      </c>
      <c r="D42" s="7"/>
      <c r="E42" s="7">
        <v>11865</v>
      </c>
      <c r="F42" s="25">
        <f t="shared" si="2"/>
        <v>509946.77</v>
      </c>
    </row>
    <row r="43" spans="1:6" ht="16.5" x14ac:dyDescent="0.25">
      <c r="A43" s="20">
        <v>42702</v>
      </c>
      <c r="B43" s="11">
        <v>738</v>
      </c>
      <c r="C43" s="6" t="s">
        <v>13</v>
      </c>
      <c r="D43" s="7"/>
      <c r="E43" s="7">
        <v>18088</v>
      </c>
      <c r="F43" s="25">
        <f t="shared" si="2"/>
        <v>491858.77</v>
      </c>
    </row>
    <row r="44" spans="1:6" ht="16.5" x14ac:dyDescent="0.25">
      <c r="A44" s="20">
        <v>42702</v>
      </c>
      <c r="B44" s="11">
        <v>739</v>
      </c>
      <c r="C44" s="6" t="s">
        <v>26</v>
      </c>
      <c r="D44" s="7"/>
      <c r="E44" s="7">
        <v>48909</v>
      </c>
      <c r="F44" s="25">
        <f t="shared" si="2"/>
        <v>442949.77</v>
      </c>
    </row>
    <row r="45" spans="1:6" ht="16.5" x14ac:dyDescent="0.25">
      <c r="A45" s="20">
        <v>42703</v>
      </c>
      <c r="B45" s="11">
        <v>740</v>
      </c>
      <c r="C45" s="6" t="s">
        <v>20</v>
      </c>
      <c r="D45" s="7"/>
      <c r="E45" s="7">
        <v>22575</v>
      </c>
      <c r="F45" s="25">
        <f t="shared" si="2"/>
        <v>420374.77</v>
      </c>
    </row>
    <row r="46" spans="1:6" ht="16.5" x14ac:dyDescent="0.25">
      <c r="A46" s="21" t="s">
        <v>27</v>
      </c>
      <c r="B46" s="21">
        <v>741</v>
      </c>
      <c r="C46" s="12" t="s">
        <v>20</v>
      </c>
      <c r="D46" s="13"/>
      <c r="E46" s="14">
        <v>38200</v>
      </c>
      <c r="F46" s="25">
        <f t="shared" si="2"/>
        <v>382174.77</v>
      </c>
    </row>
    <row r="47" spans="1:6" ht="16.5" x14ac:dyDescent="0.25">
      <c r="A47" s="21" t="s">
        <v>28</v>
      </c>
      <c r="B47" s="21">
        <v>742</v>
      </c>
      <c r="C47" s="12" t="s">
        <v>29</v>
      </c>
      <c r="D47" s="13"/>
      <c r="E47" s="14">
        <v>32217.43</v>
      </c>
      <c r="F47" s="25">
        <f t="shared" si="2"/>
        <v>349957.34</v>
      </c>
    </row>
    <row r="48" spans="1:6" ht="16.5" x14ac:dyDescent="0.25">
      <c r="A48" s="21" t="s">
        <v>28</v>
      </c>
      <c r="B48" s="21">
        <v>743</v>
      </c>
      <c r="C48" s="12" t="s">
        <v>30</v>
      </c>
      <c r="D48" s="13"/>
      <c r="E48" s="14">
        <v>36725</v>
      </c>
      <c r="F48" s="25">
        <f t="shared" si="2"/>
        <v>313232.34000000003</v>
      </c>
    </row>
    <row r="49" spans="1:6" ht="16.5" x14ac:dyDescent="0.25">
      <c r="A49" s="21" t="s">
        <v>28</v>
      </c>
      <c r="B49" s="21">
        <v>744</v>
      </c>
      <c r="C49" s="12" t="s">
        <v>20</v>
      </c>
      <c r="D49" s="15"/>
      <c r="E49" s="14">
        <v>33000</v>
      </c>
      <c r="F49" s="25">
        <f t="shared" si="2"/>
        <v>280232.34000000003</v>
      </c>
    </row>
    <row r="50" spans="1:6" ht="16.5" x14ac:dyDescent="0.25">
      <c r="A50" s="21" t="s">
        <v>28</v>
      </c>
      <c r="B50" s="21">
        <v>745</v>
      </c>
      <c r="C50" s="12" t="s">
        <v>20</v>
      </c>
      <c r="D50" s="16"/>
      <c r="E50" s="14">
        <v>44400</v>
      </c>
      <c r="F50" s="25">
        <f t="shared" si="2"/>
        <v>235832.34000000003</v>
      </c>
    </row>
    <row r="51" spans="1:6" ht="16.5" x14ac:dyDescent="0.25">
      <c r="A51" s="21" t="s">
        <v>31</v>
      </c>
      <c r="B51" s="21">
        <v>746</v>
      </c>
      <c r="C51" s="12" t="s">
        <v>32</v>
      </c>
      <c r="D51" s="17"/>
      <c r="E51" s="14">
        <v>0</v>
      </c>
      <c r="F51" s="25">
        <f t="shared" si="2"/>
        <v>235832.34000000003</v>
      </c>
    </row>
    <row r="52" spans="1:6" ht="16.5" x14ac:dyDescent="0.25">
      <c r="A52" s="21" t="s">
        <v>31</v>
      </c>
      <c r="B52" s="21">
        <v>747</v>
      </c>
      <c r="C52" s="12" t="s">
        <v>13</v>
      </c>
      <c r="D52" s="17"/>
      <c r="E52" s="14">
        <v>7854</v>
      </c>
      <c r="F52" s="25">
        <f t="shared" si="2"/>
        <v>227978.34000000003</v>
      </c>
    </row>
    <row r="53" spans="1:6" ht="16.5" x14ac:dyDescent="0.25">
      <c r="A53" s="21" t="s">
        <v>31</v>
      </c>
      <c r="B53" s="21">
        <v>748</v>
      </c>
      <c r="C53" s="12" t="s">
        <v>13</v>
      </c>
      <c r="D53" s="17"/>
      <c r="E53" s="14">
        <v>71519</v>
      </c>
      <c r="F53" s="25">
        <f t="shared" si="2"/>
        <v>156459.34000000003</v>
      </c>
    </row>
    <row r="54" spans="1:6" ht="16.5" x14ac:dyDescent="0.25">
      <c r="A54" s="21" t="s">
        <v>31</v>
      </c>
      <c r="B54" s="21">
        <v>749</v>
      </c>
      <c r="C54" s="12" t="s">
        <v>32</v>
      </c>
      <c r="D54" s="17"/>
      <c r="E54" s="14">
        <v>0</v>
      </c>
      <c r="F54" s="25">
        <f t="shared" si="2"/>
        <v>156459.34000000003</v>
      </c>
    </row>
    <row r="55" spans="1:6" ht="16.5" x14ac:dyDescent="0.25">
      <c r="A55" s="21" t="s">
        <v>33</v>
      </c>
      <c r="B55" s="21">
        <v>750</v>
      </c>
      <c r="C55" s="12" t="s">
        <v>25</v>
      </c>
      <c r="D55" s="17"/>
      <c r="E55" s="14">
        <v>8475</v>
      </c>
      <c r="F55" s="25">
        <f t="shared" si="2"/>
        <v>147984.34000000003</v>
      </c>
    </row>
    <row r="56" spans="1:6" ht="16.5" x14ac:dyDescent="0.25">
      <c r="A56" s="21" t="s">
        <v>33</v>
      </c>
      <c r="B56" s="12" t="s">
        <v>34</v>
      </c>
      <c r="C56" s="18" t="s">
        <v>35</v>
      </c>
      <c r="D56" s="17"/>
      <c r="E56" s="14">
        <f>26828.76+4350.55</f>
        <v>31179.309999999998</v>
      </c>
      <c r="F56" s="25">
        <f t="shared" si="2"/>
        <v>116805.03000000003</v>
      </c>
    </row>
    <row r="57" spans="1:6" ht="16.5" x14ac:dyDescent="0.25">
      <c r="A57" s="21" t="s">
        <v>33</v>
      </c>
      <c r="B57" s="12" t="s">
        <v>34</v>
      </c>
      <c r="C57" s="18" t="s">
        <v>36</v>
      </c>
      <c r="D57" s="17">
        <f>12543.3+16453.73</f>
        <v>28997.03</v>
      </c>
      <c r="E57" s="14">
        <v>0</v>
      </c>
      <c r="F57" s="25">
        <f t="shared" si="2"/>
        <v>145802.06000000003</v>
      </c>
    </row>
    <row r="58" spans="1:6" ht="16.5" x14ac:dyDescent="0.25">
      <c r="A58" s="21" t="s">
        <v>33</v>
      </c>
      <c r="B58" s="21">
        <v>751</v>
      </c>
      <c r="C58" s="12" t="s">
        <v>26</v>
      </c>
      <c r="D58" s="17"/>
      <c r="E58" s="14">
        <v>41888</v>
      </c>
      <c r="F58" s="25">
        <f t="shared" si="2"/>
        <v>103914.06000000003</v>
      </c>
    </row>
    <row r="59" spans="1:6" ht="16.5" x14ac:dyDescent="0.25">
      <c r="A59" s="21" t="s">
        <v>37</v>
      </c>
      <c r="B59" s="21">
        <v>752</v>
      </c>
      <c r="C59" s="12" t="s">
        <v>20</v>
      </c>
      <c r="D59" s="17"/>
      <c r="E59" s="14">
        <v>16830</v>
      </c>
      <c r="F59" s="25">
        <f t="shared" si="2"/>
        <v>87084.060000000027</v>
      </c>
    </row>
    <row r="60" spans="1:6" ht="16.5" x14ac:dyDescent="0.25">
      <c r="A60" s="21" t="s">
        <v>37</v>
      </c>
      <c r="B60" s="21">
        <v>753</v>
      </c>
      <c r="C60" s="12" t="s">
        <v>13</v>
      </c>
      <c r="D60" s="17"/>
      <c r="E60" s="14">
        <v>8925</v>
      </c>
      <c r="F60" s="25">
        <f t="shared" si="2"/>
        <v>78159.060000000027</v>
      </c>
    </row>
    <row r="61" spans="1:6" ht="16.5" x14ac:dyDescent="0.25">
      <c r="A61" s="21" t="s">
        <v>37</v>
      </c>
      <c r="B61" s="21">
        <v>754</v>
      </c>
      <c r="C61" s="12" t="s">
        <v>13</v>
      </c>
      <c r="D61" s="17"/>
      <c r="E61" s="14">
        <v>37247</v>
      </c>
      <c r="F61" s="25">
        <f t="shared" si="2"/>
        <v>40912.060000000027</v>
      </c>
    </row>
    <row r="62" spans="1:6" ht="16.5" x14ac:dyDescent="0.25">
      <c r="A62" s="21" t="s">
        <v>37</v>
      </c>
      <c r="B62" s="21">
        <v>755</v>
      </c>
      <c r="C62" s="12" t="s">
        <v>26</v>
      </c>
      <c r="D62" s="17"/>
      <c r="E62" s="14">
        <v>38437</v>
      </c>
      <c r="F62" s="25">
        <f t="shared" si="2"/>
        <v>2475.0600000000268</v>
      </c>
    </row>
    <row r="63" spans="1:6" ht="16.5" x14ac:dyDescent="0.25">
      <c r="A63" s="21" t="s">
        <v>37</v>
      </c>
      <c r="B63" s="24" t="s">
        <v>38</v>
      </c>
      <c r="C63" s="18" t="s">
        <v>39</v>
      </c>
      <c r="D63" s="17">
        <v>2897</v>
      </c>
      <c r="E63" s="14"/>
      <c r="F63" s="25">
        <f t="shared" si="2"/>
        <v>5372.0600000000268</v>
      </c>
    </row>
    <row r="64" spans="1:6" ht="16.5" x14ac:dyDescent="0.25">
      <c r="A64" s="22">
        <v>42735</v>
      </c>
      <c r="B64" s="19"/>
      <c r="C64" s="6" t="s">
        <v>40</v>
      </c>
      <c r="D64" s="5"/>
      <c r="E64" s="17">
        <v>836.4</v>
      </c>
      <c r="F64" s="25">
        <f t="shared" si="2"/>
        <v>4535.6600000000271</v>
      </c>
    </row>
  </sheetData>
  <mergeCells count="13">
    <mergeCell ref="A12:B12"/>
    <mergeCell ref="D12:E12"/>
    <mergeCell ref="A9:F9"/>
    <mergeCell ref="A7:F7"/>
    <mergeCell ref="A8:F8"/>
    <mergeCell ref="A10:F10"/>
    <mergeCell ref="A11:C11"/>
    <mergeCell ref="D11:F11"/>
    <mergeCell ref="A2:F2"/>
    <mergeCell ref="A3:F3"/>
    <mergeCell ref="A4:F4"/>
    <mergeCell ref="A5:F5"/>
    <mergeCell ref="A6:F6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2015-01-09T15:51:55Z</cp:lastPrinted>
  <dcterms:created xsi:type="dcterms:W3CDTF">2015-01-08T14:17:41Z</dcterms:created>
  <dcterms:modified xsi:type="dcterms:W3CDTF">2019-04-03T19:27:25Z</dcterms:modified>
</cp:coreProperties>
</file>