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ENERO-2017" sheetId="1" r:id="rId1"/>
  </sheets>
  <definedNames>
    <definedName name="_xlnm.Print_Area" localSheetId="0">'ENERO-2017'!$B$3:$G$126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47" i="1" l="1"/>
  <c r="G48" i="1" l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29" i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28" i="1"/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F124" i="1" l="1"/>
</calcChain>
</file>

<file path=xl/sharedStrings.xml><?xml version="1.0" encoding="utf-8"?>
<sst xmlns="http://schemas.openxmlformats.org/spreadsheetml/2006/main" count="308" uniqueCount="173">
  <si>
    <t>Fecha</t>
  </si>
  <si>
    <t>VICE-PRESIDENCIA DE LA REPUBLICA DOMINICANA</t>
  </si>
  <si>
    <t>Gabinete de Coodinacion de Politicas Sociales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</si>
  <si>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</si>
  <si>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</si>
  <si>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</si>
  <si>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</si>
  <si>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</si>
  <si>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</si>
  <si>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</si>
  <si>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</si>
  <si>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</si>
  <si>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</si>
  <si>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RAFELINA INFANTE NUÑEZ</t>
  </si>
  <si>
    <t>VIAMAR, SA</t>
  </si>
  <si>
    <t>MIGUEL ROA FLORENTINO</t>
  </si>
  <si>
    <t>SILKGLOBAL DOMINICANA, CXA.</t>
  </si>
  <si>
    <t>EDENORTE</t>
  </si>
  <si>
    <t>OSVALDO DAMIAN SERRANT HERNANDEZ</t>
  </si>
  <si>
    <t>LUIS EDUARDO DE LEON MENDEZ</t>
  </si>
  <si>
    <t>EDESUR</t>
  </si>
  <si>
    <t>LUISA MERCEDES JORGE GRULLON</t>
  </si>
  <si>
    <t>MIRLA ESTHER DE OLEO PEREZ</t>
  </si>
  <si>
    <t>BERNARDO CUELLO</t>
  </si>
  <si>
    <t>ALONZO JUNIOR ROSARIO CHALAS</t>
  </si>
  <si>
    <t>INSTITUTO NACIONAL DE FORMACION AGRARIA Y SINDICAL INC</t>
  </si>
  <si>
    <t>JUAN CARLOS HERNANDEZ RODRIGUEZ</t>
  </si>
  <si>
    <t>AYUNTAMIENTO DEL DISTRITO NACIONAL</t>
  </si>
  <si>
    <t>TALLERES J&amp;M, SRL</t>
  </si>
  <si>
    <t>GZ SERVIGLOBAL, SRL</t>
  </si>
  <si>
    <t>BIL ANTONIO INOA ALCANTARA</t>
  </si>
  <si>
    <t>ELVIN JOSE GARCIA SANCHEZ</t>
  </si>
  <si>
    <t>RAFAEL ELIAS GONZALEZ PERALTA</t>
  </si>
  <si>
    <t>PEDRO ANTONIO TEJADA DE LOS SANTOS</t>
  </si>
  <si>
    <t>KELVYN ORIOLIS ALCANTARA DIAZ</t>
  </si>
  <si>
    <t>CESARIO LUCIANO LUCIANO</t>
  </si>
  <si>
    <t>TRANSFERENCIA A TERCERO</t>
  </si>
  <si>
    <t>Del  01 al 31 ENERO 2017</t>
  </si>
  <si>
    <t>24077 / 003633</t>
  </si>
  <si>
    <t>24080 / 003635</t>
  </si>
  <si>
    <t>24081 / 003636</t>
  </si>
  <si>
    <t>24082 / 003637</t>
  </si>
  <si>
    <t>24083 / 003638</t>
  </si>
  <si>
    <t>24084 / 003639</t>
  </si>
  <si>
    <t>24088 / 003643</t>
  </si>
  <si>
    <t>24089 / 003644</t>
  </si>
  <si>
    <t>24090 / 003645</t>
  </si>
  <si>
    <t>24091 / 003646</t>
  </si>
  <si>
    <t>24092 / 003647</t>
  </si>
  <si>
    <t>24093 / 003648</t>
  </si>
  <si>
    <t>24094 / 003649</t>
  </si>
  <si>
    <t>24095 / 003650</t>
  </si>
  <si>
    <t>24096 / 003651</t>
  </si>
  <si>
    <t>24097 / 003652</t>
  </si>
  <si>
    <t>24098 / 003653</t>
  </si>
  <si>
    <t>24099 / 003654</t>
  </si>
  <si>
    <t>24100 / 003655</t>
  </si>
  <si>
    <t>24101 / 003656</t>
  </si>
  <si>
    <t>24102 / 003657</t>
  </si>
  <si>
    <t>24103 / 003658</t>
  </si>
  <si>
    <t>24105 / 003660</t>
  </si>
  <si>
    <t>24106 / 003661</t>
  </si>
  <si>
    <t>24108 / 003663</t>
  </si>
  <si>
    <t>24109 / 003664</t>
  </si>
  <si>
    <t>24110 / 003665</t>
  </si>
  <si>
    <t>24111 / 003666</t>
  </si>
  <si>
    <t>24112 / 003667</t>
  </si>
  <si>
    <t>24113 / 003668</t>
  </si>
  <si>
    <t>24114 / 003669</t>
  </si>
  <si>
    <t>24115 / 003670</t>
  </si>
  <si>
    <t>24116 / 003671</t>
  </si>
  <si>
    <t>24117 / 003672</t>
  </si>
  <si>
    <t>24118 / 003673</t>
  </si>
  <si>
    <t>24119 / 003674</t>
  </si>
  <si>
    <t>24120 / 003675</t>
  </si>
  <si>
    <t>24121 / 003676</t>
  </si>
  <si>
    <t>24122 / 003677</t>
  </si>
  <si>
    <t>24123 / 003678</t>
  </si>
  <si>
    <t>24124 / 003679</t>
  </si>
  <si>
    <t>24125 / 003680</t>
  </si>
  <si>
    <t>24127 / 003682</t>
  </si>
  <si>
    <t>24128 / 003683</t>
  </si>
  <si>
    <t>24129 / 003684</t>
  </si>
  <si>
    <t>24130 / 003685</t>
  </si>
  <si>
    <t>24131 / 003686</t>
  </si>
  <si>
    <t>24132 / 003687</t>
  </si>
  <si>
    <t>24133 / 003688</t>
  </si>
  <si>
    <t>24134 / 003689</t>
  </si>
  <si>
    <t>24135 / 003690</t>
  </si>
  <si>
    <t>24136 / 003691</t>
  </si>
  <si>
    <t>24137 / 003692</t>
  </si>
  <si>
    <t>24138 / 003693</t>
  </si>
  <si>
    <t>24139 / 003694</t>
  </si>
  <si>
    <t>24140 / 003695</t>
  </si>
  <si>
    <t>24141 / 003696</t>
  </si>
  <si>
    <t>24142 / 003697</t>
  </si>
  <si>
    <t>24143 / 003698</t>
  </si>
  <si>
    <t>24144 / 003699</t>
  </si>
  <si>
    <t>24145 / 003700</t>
  </si>
  <si>
    <t>24146 / 003701</t>
  </si>
  <si>
    <t>24147 / 003702</t>
  </si>
  <si>
    <t>24148 / 003703</t>
  </si>
  <si>
    <t>24149 / 003704</t>
  </si>
  <si>
    <t>24150 / 003705</t>
  </si>
  <si>
    <t>24151 / 003706</t>
  </si>
  <si>
    <t>24152 / 003707</t>
  </si>
  <si>
    <t>24153 / 003708</t>
  </si>
  <si>
    <t>24154 / 003709</t>
  </si>
  <si>
    <t>24155 / 003710</t>
  </si>
  <si>
    <t>24156 / 003711</t>
  </si>
  <si>
    <t>24157 / 003712</t>
  </si>
  <si>
    <t>24158 / 003713</t>
  </si>
  <si>
    <t>24159 / 003714</t>
  </si>
  <si>
    <t>24160 / 003715</t>
  </si>
  <si>
    <t>24161 / 003716</t>
  </si>
  <si>
    <t>24162 / 003717</t>
  </si>
  <si>
    <t>24163 / 003718</t>
  </si>
  <si>
    <t>24164 / 003719</t>
  </si>
  <si>
    <t>05/01/2017</t>
  </si>
  <si>
    <t>06/01/2017</t>
  </si>
  <si>
    <t>10/01/2017</t>
  </si>
  <si>
    <t>11/01/2017</t>
  </si>
  <si>
    <t>12/01/2017</t>
  </si>
  <si>
    <t>13/01/2017</t>
  </si>
  <si>
    <t>16/01/2017</t>
  </si>
  <si>
    <t>18/01/2017</t>
  </si>
  <si>
    <t>19/01/2017</t>
  </si>
  <si>
    <t>24/01/2017</t>
  </si>
  <si>
    <t>26/01/2017</t>
  </si>
  <si>
    <t>27/01/2017</t>
  </si>
  <si>
    <t>ANGELA ZAPATA PEÑA</t>
  </si>
  <si>
    <t>DAF TRADING, SRL</t>
  </si>
  <si>
    <t>JUAN ANTONIO CARELA FERRERAS</t>
  </si>
  <si>
    <t>FRANCISCO ALBERTO SOÑE ALFONSECA</t>
  </si>
  <si>
    <t>RAFAEL GENEROSO CABRAL ROSARIO</t>
  </si>
  <si>
    <t>MIGUEL ANGEL PEGUERO MATOS</t>
  </si>
  <si>
    <t>EINSTEIN ALBERTO UREÑA NUÑEZ</t>
  </si>
  <si>
    <t>MARCOS NIVAR JAVIER</t>
  </si>
  <si>
    <t>LUIS ALBERTO FRANCO REYES</t>
  </si>
  <si>
    <t>PEDRO ALBERTO OZUNA</t>
  </si>
  <si>
    <t>FRANKLIN FRIAS UPIA</t>
  </si>
  <si>
    <t>DANNY OMAR OGANDO FLORES</t>
  </si>
  <si>
    <t>GREGORY ROMILIO DE LEON PAULINO</t>
  </si>
  <si>
    <t>LOGOMARCA, SA</t>
  </si>
  <si>
    <t>JUAN DOMINGO RINCON DECENA</t>
  </si>
  <si>
    <t>JESUS ROLANDO DE LOS SANTOS ENCARNACION</t>
  </si>
  <si>
    <t>EDUARDO RAMON SANCHEZ</t>
  </si>
  <si>
    <t>KATHERINE OLIVER JIMENEZ MELO</t>
  </si>
  <si>
    <t>AGUA PLANETA AZUL, S. A.</t>
  </si>
  <si>
    <t>ANGELA VERACRUZ ZABALA DE LA ROSA</t>
  </si>
  <si>
    <t>CORPORACION DE ACUEDUCTO Y ALCANTARILLADO DE SANTO DOMINGO</t>
  </si>
  <si>
    <t>COMPAÑIA LUZ Y FUERZA DE LAS TERRENAS, S.A.</t>
  </si>
  <si>
    <t>ANTONIO GARIBALDY PEREZ URBAEZ</t>
  </si>
  <si>
    <t>CAROLINA GORDILLO BLANCO</t>
  </si>
  <si>
    <t>LUIS ALFREDO BELEN DOMINGUEZ</t>
  </si>
  <si>
    <t>ALTICE HISPANIOLA, SA.</t>
  </si>
  <si>
    <t>DANIA BRUNEQUILDA MENDEZ FERNANDEZ</t>
  </si>
  <si>
    <t>ALTICE HISPANIOLA, S.A</t>
  </si>
  <si>
    <t>VEF ESCRINES Y VENECIANAS, SRL</t>
  </si>
  <si>
    <t>CENTRO CUESTA NACIONAL, SAS</t>
  </si>
  <si>
    <t>ADIB ELIAS BACHA GARCIA</t>
  </si>
  <si>
    <t>E&amp;F SUPPLY SERVICES, SRL</t>
  </si>
  <si>
    <t>JUAN CARLOS HERNANDEZ</t>
  </si>
  <si>
    <t>INVERSIONES EDYMAT, SRL</t>
  </si>
  <si>
    <t>25/01/207</t>
  </si>
  <si>
    <t>DEPOSITO CUOTA MES DIC/2016</t>
  </si>
  <si>
    <t>24084 / 003640</t>
  </si>
  <si>
    <t>24085 / 003641</t>
  </si>
  <si>
    <t>24086 / 003642</t>
  </si>
  <si>
    <t xml:space="preserve">DEPOSITO </t>
  </si>
  <si>
    <t>CARGOS BANCARIOS</t>
  </si>
  <si>
    <t>DEPOSITO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</si>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</sst>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7" fillId="6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 readingOrder="1"/>
    </xf>
    <xf numFmtId="0" fontId="10" fillId="0" borderId="0" xfId="0" applyFont="1"/>
    <xf numFmtId="4" fontId="10" fillId="0" borderId="0" xfId="0" applyNumberFormat="1" applyFont="1"/>
    <xf numFmtId="0" fontId="0" fillId="6" borderId="0" xfId="0" applyFill="1"/>
    <xf numFmtId="4" fontId="8" fillId="3" borderId="19" xfId="0" applyNumberFormat="1" applyFont="1" applyFill="1" applyBorder="1"/>
    <xf numFmtId="4" fontId="7" fillId="6" borderId="21" xfId="0" applyNumberFormat="1" applyFont="1" applyFill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left" vertical="top" wrapText="1"/>
    </xf>
    <xf numFmtId="14" fontId="9" fillId="0" borderId="22" xfId="0" applyNumberFormat="1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4" fontId="9" fillId="0" borderId="23" xfId="0" applyNumberFormat="1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vertical="top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2" fillId="6" borderId="2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2"/>
  <sheetViews>
    <sheetView tabSelected="1" topLeftCell="A113" workbookViewId="0">
      <selection activeCell="E86" sqref="E86"/>
    </sheetView>
  </sheetViews>
  <sheetFormatPr baseColWidth="10" defaultRowHeight="15" x14ac:dyDescent="0.25"/>
  <cols>
    <col min="2" max="2" width="11" customWidth="1"/>
    <col min="3" max="3" width="14" customWidth="1"/>
    <col min="4" max="4" width="42.5703125" customWidth="1"/>
    <col min="5" max="5" width="13.28515625" customWidth="1"/>
    <col min="6" max="6" width="13.28515625" style="1" customWidth="1"/>
    <col min="7" max="7" width="16.140625" customWidth="1"/>
  </cols>
  <sheetData>
    <row r="1" spans="2:7" x14ac:dyDescent="0.25">
      <c r="F1" s="9"/>
    </row>
    <row r="3" spans="2:7" ht="23.25" x14ac:dyDescent="0.35">
      <c r="B3" s="27" t="s">
        <v>1</v>
      </c>
      <c r="C3" s="27"/>
      <c r="D3" s="27"/>
      <c r="E3" s="27"/>
      <c r="F3" s="27"/>
      <c r="G3" s="27"/>
    </row>
    <row r="4" spans="2:7" ht="22.9" customHeight="1" x14ac:dyDescent="0.3">
      <c r="B4" s="28" t="s">
        <v>2</v>
      </c>
      <c r="C4" s="28"/>
      <c r="D4" s="28"/>
      <c r="E4" s="28"/>
      <c r="F4" s="28"/>
      <c r="G4" s="28"/>
    </row>
    <row r="5" spans="2:7" ht="22.5" x14ac:dyDescent="0.45">
      <c r="B5" s="29"/>
      <c r="C5" s="29"/>
      <c r="D5" s="29"/>
      <c r="E5" s="29"/>
      <c r="F5" s="29"/>
      <c r="G5" s="29"/>
    </row>
    <row r="6" spans="2:7" ht="18.75" x14ac:dyDescent="0.25">
      <c r="B6" s="30" t="s">
        <v>172</v>
      </c>
      <c r="C6" s="30"/>
      <c r="D6" s="30"/>
      <c r="E6" s="30"/>
      <c r="F6" s="30"/>
      <c r="G6" s="30"/>
    </row>
    <row r="7" spans="2:7" ht="23.25" x14ac:dyDescent="0.25">
      <c r="B7" s="31" t="s">
        <v>3</v>
      </c>
      <c r="C7" s="31"/>
      <c r="D7" s="31"/>
      <c r="E7" s="31"/>
      <c r="F7" s="31"/>
      <c r="G7" s="31"/>
    </row>
    <row r="8" spans="2:7" ht="18" x14ac:dyDescent="0.25">
      <c r="B8" s="32" t="s">
        <v>37</v>
      </c>
      <c r="C8" s="32"/>
      <c r="D8" s="32"/>
      <c r="E8" s="32"/>
      <c r="F8" s="32"/>
      <c r="G8" s="32"/>
    </row>
    <row r="9" spans="2:7" ht="18.75" thickBot="1" x14ac:dyDescent="0.3">
      <c r="B9" s="32"/>
      <c r="C9" s="32"/>
      <c r="D9" s="32"/>
      <c r="E9" s="32"/>
      <c r="F9" s="32"/>
      <c r="G9" s="32"/>
    </row>
    <row r="10" spans="2:7" ht="15.75" thickBot="1" x14ac:dyDescent="0.3">
      <c r="B10" s="39" t="s">
        <v>4</v>
      </c>
      <c r="C10" s="40"/>
      <c r="D10" s="40"/>
      <c r="E10" s="40"/>
      <c r="F10" s="40"/>
      <c r="G10" s="41"/>
    </row>
    <row r="11" spans="2:7" x14ac:dyDescent="0.25">
      <c r="B11" s="42" t="s">
        <v>5</v>
      </c>
      <c r="C11" s="43"/>
      <c r="D11" s="44"/>
      <c r="E11" s="33" t="s">
        <v>6</v>
      </c>
      <c r="F11" s="34"/>
      <c r="G11" s="35"/>
    </row>
    <row r="12" spans="2:7" ht="21.6" customHeight="1" thickBot="1" x14ac:dyDescent="0.3">
      <c r="B12" s="36"/>
      <c r="C12" s="37"/>
      <c r="D12" s="2"/>
      <c r="E12" s="38" t="s">
        <v>7</v>
      </c>
      <c r="F12" s="38"/>
      <c r="G12" s="16">
        <v>2783081.24</v>
      </c>
    </row>
    <row r="13" spans="2:7" ht="21.6" customHeight="1" x14ac:dyDescent="0.25">
      <c r="B13" s="3" t="s">
        <v>0</v>
      </c>
      <c r="C13" s="4" t="s">
        <v>8</v>
      </c>
      <c r="D13" s="5" t="s">
        <v>9</v>
      </c>
      <c r="E13" s="5" t="s">
        <v>10</v>
      </c>
      <c r="F13" s="6" t="s">
        <v>11</v>
      </c>
      <c r="G13" s="7" t="s">
        <v>12</v>
      </c>
    </row>
    <row r="14" spans="2:7" s="15" customFormat="1" ht="21.6" customHeight="1" x14ac:dyDescent="0.25">
      <c r="B14" s="26">
        <v>42739</v>
      </c>
      <c r="C14" s="11"/>
      <c r="D14" s="11" t="s">
        <v>171</v>
      </c>
      <c r="E14" s="24">
        <v>100</v>
      </c>
      <c r="F14" s="10"/>
      <c r="G14" s="25">
        <f>+G12+E14-F14</f>
        <v>2783181.24</v>
      </c>
    </row>
    <row r="15" spans="2:7" s="15" customFormat="1" ht="21.6" customHeight="1" x14ac:dyDescent="0.25">
      <c r="B15" s="26">
        <v>42739</v>
      </c>
      <c r="C15" s="11"/>
      <c r="D15" s="11" t="s">
        <v>171</v>
      </c>
      <c r="E15" s="24">
        <v>249</v>
      </c>
      <c r="F15" s="10"/>
      <c r="G15" s="25">
        <f>+G14+E15-F15</f>
        <v>2783430.24</v>
      </c>
    </row>
    <row r="16" spans="2:7" s="15" customFormat="1" ht="21.6" customHeight="1" x14ac:dyDescent="0.25">
      <c r="B16" s="26">
        <v>42739</v>
      </c>
      <c r="C16" s="11"/>
      <c r="D16" s="11" t="s">
        <v>171</v>
      </c>
      <c r="E16" s="24">
        <v>11720.2</v>
      </c>
      <c r="F16" s="10"/>
      <c r="G16" s="25">
        <f t="shared" ref="G16:G20" si="0">+G15+E16-F16</f>
        <v>2795150.4400000004</v>
      </c>
    </row>
    <row r="17" spans="2:7" s="15" customFormat="1" ht="21.6" customHeight="1" x14ac:dyDescent="0.25">
      <c r="B17" s="26">
        <v>42739</v>
      </c>
      <c r="C17" s="11"/>
      <c r="D17" s="11" t="s">
        <v>171</v>
      </c>
      <c r="E17" s="24">
        <v>11158.19</v>
      </c>
      <c r="F17" s="10"/>
      <c r="G17" s="25">
        <f t="shared" si="0"/>
        <v>2806308.6300000004</v>
      </c>
    </row>
    <row r="18" spans="2:7" s="15" customFormat="1" ht="21.6" customHeight="1" x14ac:dyDescent="0.25">
      <c r="B18" s="11" t="s">
        <v>118</v>
      </c>
      <c r="C18" s="11" t="s">
        <v>38</v>
      </c>
      <c r="D18" s="11" t="s">
        <v>130</v>
      </c>
      <c r="E18" s="24"/>
      <c r="F18" s="10">
        <v>4850</v>
      </c>
      <c r="G18" s="25">
        <f t="shared" si="0"/>
        <v>2801458.6300000004</v>
      </c>
    </row>
    <row r="19" spans="2:7" ht="25.5" customHeight="1" x14ac:dyDescent="0.25">
      <c r="B19" s="11" t="s">
        <v>118</v>
      </c>
      <c r="C19" s="11" t="s">
        <v>39</v>
      </c>
      <c r="D19" s="11" t="s">
        <v>14</v>
      </c>
      <c r="E19" s="10"/>
      <c r="F19" s="10">
        <v>11993.19</v>
      </c>
      <c r="G19" s="25">
        <f t="shared" si="0"/>
        <v>2789465.4400000004</v>
      </c>
    </row>
    <row r="20" spans="2:7" ht="26.25" customHeight="1" x14ac:dyDescent="0.25">
      <c r="B20" s="11" t="s">
        <v>118</v>
      </c>
      <c r="C20" s="11" t="s">
        <v>40</v>
      </c>
      <c r="D20" s="11" t="s">
        <v>131</v>
      </c>
      <c r="E20" s="10"/>
      <c r="F20" s="10">
        <v>32775</v>
      </c>
      <c r="G20" s="25">
        <f t="shared" si="0"/>
        <v>2756690.4400000004</v>
      </c>
    </row>
    <row r="21" spans="2:7" s="8" customFormat="1" ht="21.6" customHeight="1" x14ac:dyDescent="0.25">
      <c r="B21" s="11" t="s">
        <v>118</v>
      </c>
      <c r="C21" s="11" t="s">
        <v>41</v>
      </c>
      <c r="D21" s="11" t="s">
        <v>132</v>
      </c>
      <c r="E21" s="10"/>
      <c r="F21" s="10">
        <v>382313.87</v>
      </c>
      <c r="G21" s="25">
        <f>+G20+E21-F21</f>
        <v>2374376.5700000003</v>
      </c>
    </row>
    <row r="22" spans="2:7" s="8" customFormat="1" ht="21.6" customHeight="1" x14ac:dyDescent="0.25">
      <c r="B22" s="11" t="s">
        <v>118</v>
      </c>
      <c r="C22" s="11"/>
      <c r="D22" s="11" t="s">
        <v>171</v>
      </c>
      <c r="E22" s="10">
        <v>477</v>
      </c>
      <c r="F22" s="10"/>
      <c r="G22" s="25">
        <f>+G21+E22-F22</f>
        <v>2374853.5700000003</v>
      </c>
    </row>
    <row r="23" spans="2:7" s="8" customFormat="1" ht="21.6" customHeight="1" x14ac:dyDescent="0.25">
      <c r="B23" s="11" t="s">
        <v>119</v>
      </c>
      <c r="C23" s="11" t="s">
        <v>42</v>
      </c>
      <c r="D23" s="11" t="s">
        <v>133</v>
      </c>
      <c r="E23" s="10"/>
      <c r="F23" s="10">
        <v>7700</v>
      </c>
      <c r="G23" s="25">
        <f t="shared" ref="G23:G87" si="1">+G22+E23-F23</f>
        <v>2367153.5700000003</v>
      </c>
    </row>
    <row r="24" spans="2:7" s="8" customFormat="1" ht="21.6" customHeight="1" x14ac:dyDescent="0.25">
      <c r="B24" s="11" t="s">
        <v>119</v>
      </c>
      <c r="C24" s="11" t="s">
        <v>43</v>
      </c>
      <c r="D24" s="11" t="s">
        <v>135</v>
      </c>
      <c r="E24" s="10"/>
      <c r="F24" s="10">
        <v>10066.299999999999</v>
      </c>
      <c r="G24" s="25">
        <f t="shared" si="1"/>
        <v>2357087.2700000005</v>
      </c>
    </row>
    <row r="25" spans="2:7" s="8" customFormat="1" ht="21.6" customHeight="1" x14ac:dyDescent="0.25">
      <c r="B25" s="11" t="s">
        <v>119</v>
      </c>
      <c r="C25" s="11" t="s">
        <v>166</v>
      </c>
      <c r="D25" s="11" t="s">
        <v>136</v>
      </c>
      <c r="E25" s="10"/>
      <c r="F25" s="10">
        <v>12264.03</v>
      </c>
      <c r="G25" s="25">
        <f t="shared" si="1"/>
        <v>2344823.2400000007</v>
      </c>
    </row>
    <row r="26" spans="2:7" s="8" customFormat="1" ht="21.6" customHeight="1" x14ac:dyDescent="0.25">
      <c r="B26" s="11" t="s">
        <v>119</v>
      </c>
      <c r="C26" s="11" t="s">
        <v>167</v>
      </c>
      <c r="D26" s="11" t="s">
        <v>137</v>
      </c>
      <c r="E26" s="10"/>
      <c r="F26" s="10">
        <v>4800</v>
      </c>
      <c r="G26" s="25">
        <f t="shared" si="1"/>
        <v>2340023.2400000007</v>
      </c>
    </row>
    <row r="27" spans="2:7" s="8" customFormat="1" ht="21.6" customHeight="1" x14ac:dyDescent="0.25">
      <c r="B27" s="11" t="s">
        <v>119</v>
      </c>
      <c r="C27" s="11" t="s">
        <v>168</v>
      </c>
      <c r="D27" s="11" t="s">
        <v>134</v>
      </c>
      <c r="E27" s="10"/>
      <c r="F27" s="10">
        <v>7700</v>
      </c>
      <c r="G27" s="25">
        <f t="shared" si="1"/>
        <v>2332323.2400000007</v>
      </c>
    </row>
    <row r="28" spans="2:7" ht="20.100000000000001" customHeight="1" x14ac:dyDescent="0.25">
      <c r="B28" s="11" t="s">
        <v>119</v>
      </c>
      <c r="C28" s="11" t="s">
        <v>44</v>
      </c>
      <c r="D28" s="11" t="s">
        <v>138</v>
      </c>
      <c r="E28" s="10"/>
      <c r="F28" s="10">
        <v>11432.86</v>
      </c>
      <c r="G28" s="25">
        <f t="shared" si="1"/>
        <v>2320890.3800000008</v>
      </c>
    </row>
    <row r="29" spans="2:7" ht="22.9" customHeight="1" x14ac:dyDescent="0.25">
      <c r="B29" s="11" t="s">
        <v>119</v>
      </c>
      <c r="C29" s="11" t="s">
        <v>45</v>
      </c>
      <c r="D29" s="11" t="s">
        <v>139</v>
      </c>
      <c r="E29" s="10"/>
      <c r="F29" s="10">
        <v>5037</v>
      </c>
      <c r="G29" s="25">
        <f t="shared" si="1"/>
        <v>2315853.3800000008</v>
      </c>
    </row>
    <row r="30" spans="2:7" ht="20.25" customHeight="1" x14ac:dyDescent="0.25">
      <c r="B30" s="11" t="s">
        <v>119</v>
      </c>
      <c r="C30" s="11" t="s">
        <v>46</v>
      </c>
      <c r="D30" s="11" t="s">
        <v>140</v>
      </c>
      <c r="E30" s="10"/>
      <c r="F30" s="10">
        <v>7700</v>
      </c>
      <c r="G30" s="25">
        <f t="shared" si="1"/>
        <v>2308153.3800000008</v>
      </c>
    </row>
    <row r="31" spans="2:7" ht="20.100000000000001" customHeight="1" x14ac:dyDescent="0.25">
      <c r="B31" s="11" t="s">
        <v>119</v>
      </c>
      <c r="C31" s="11" t="s">
        <v>47</v>
      </c>
      <c r="D31" s="11" t="s">
        <v>141</v>
      </c>
      <c r="E31" s="10"/>
      <c r="F31" s="10">
        <v>10812.93</v>
      </c>
      <c r="G31" s="25">
        <f t="shared" si="1"/>
        <v>2297340.4500000007</v>
      </c>
    </row>
    <row r="32" spans="2:7" ht="20.100000000000001" customHeight="1" x14ac:dyDescent="0.25">
      <c r="B32" s="11" t="s">
        <v>119</v>
      </c>
      <c r="C32" s="11" t="s">
        <v>48</v>
      </c>
      <c r="D32" s="11" t="s">
        <v>142</v>
      </c>
      <c r="E32" s="10"/>
      <c r="F32" s="10">
        <v>3780</v>
      </c>
      <c r="G32" s="25">
        <f t="shared" si="1"/>
        <v>2293560.4500000007</v>
      </c>
    </row>
    <row r="33" spans="2:7" ht="28.15" customHeight="1" x14ac:dyDescent="0.25">
      <c r="B33" s="11" t="s">
        <v>119</v>
      </c>
      <c r="C33" s="11" t="s">
        <v>49</v>
      </c>
      <c r="D33" s="11" t="s">
        <v>143</v>
      </c>
      <c r="E33" s="10"/>
      <c r="F33" s="10">
        <v>115938</v>
      </c>
      <c r="G33" s="25">
        <f t="shared" si="1"/>
        <v>2177622.4500000007</v>
      </c>
    </row>
    <row r="34" spans="2:7" ht="28.15" customHeight="1" x14ac:dyDescent="0.25">
      <c r="B34" s="11" t="s">
        <v>119</v>
      </c>
      <c r="C34" s="11" t="s">
        <v>50</v>
      </c>
      <c r="D34" s="11" t="s">
        <v>144</v>
      </c>
      <c r="E34" s="10"/>
      <c r="F34" s="10">
        <v>7700</v>
      </c>
      <c r="G34" s="25">
        <f t="shared" si="1"/>
        <v>2169922.4500000007</v>
      </c>
    </row>
    <row r="35" spans="2:7" ht="26.25" customHeight="1" x14ac:dyDescent="0.25">
      <c r="B35" s="11" t="s">
        <v>119</v>
      </c>
      <c r="C35" s="11" t="s">
        <v>51</v>
      </c>
      <c r="D35" s="11" t="s">
        <v>145</v>
      </c>
      <c r="E35" s="10"/>
      <c r="F35" s="10">
        <v>12318.02</v>
      </c>
      <c r="G35" s="25">
        <f t="shared" si="1"/>
        <v>2157604.4300000006</v>
      </c>
    </row>
    <row r="36" spans="2:7" ht="20.100000000000001" customHeight="1" x14ac:dyDescent="0.25">
      <c r="B36" s="11" t="s">
        <v>119</v>
      </c>
      <c r="C36" s="11" t="s">
        <v>52</v>
      </c>
      <c r="D36" s="11" t="s">
        <v>146</v>
      </c>
      <c r="E36" s="10"/>
      <c r="F36" s="10">
        <v>7700</v>
      </c>
      <c r="G36" s="25">
        <f t="shared" si="1"/>
        <v>2149904.4300000006</v>
      </c>
    </row>
    <row r="37" spans="2:7" ht="20.100000000000001" customHeight="1" x14ac:dyDescent="0.25">
      <c r="B37" s="11" t="s">
        <v>120</v>
      </c>
      <c r="C37" s="11" t="s">
        <v>53</v>
      </c>
      <c r="D37" s="11" t="s">
        <v>19</v>
      </c>
      <c r="E37" s="10"/>
      <c r="F37" s="10">
        <v>900</v>
      </c>
      <c r="G37" s="25">
        <f t="shared" si="1"/>
        <v>2149004.4300000006</v>
      </c>
    </row>
    <row r="38" spans="2:7" ht="20.100000000000001" customHeight="1" x14ac:dyDescent="0.25">
      <c r="B38" s="11" t="s">
        <v>120</v>
      </c>
      <c r="C38" s="11" t="s">
        <v>54</v>
      </c>
      <c r="D38" s="11" t="s">
        <v>147</v>
      </c>
      <c r="E38" s="10"/>
      <c r="F38" s="10">
        <v>52853.41</v>
      </c>
      <c r="G38" s="25">
        <f t="shared" si="1"/>
        <v>2096151.0200000007</v>
      </c>
    </row>
    <row r="39" spans="2:7" ht="20.100000000000001" customHeight="1" x14ac:dyDescent="0.25">
      <c r="B39" s="11" t="s">
        <v>121</v>
      </c>
      <c r="C39" s="11" t="s">
        <v>55</v>
      </c>
      <c r="D39" s="11" t="s">
        <v>148</v>
      </c>
      <c r="E39" s="10"/>
      <c r="F39" s="10">
        <v>8800.7999999999993</v>
      </c>
      <c r="G39" s="25">
        <f t="shared" si="1"/>
        <v>2087350.2200000007</v>
      </c>
    </row>
    <row r="40" spans="2:7" ht="20.100000000000001" customHeight="1" x14ac:dyDescent="0.25">
      <c r="B40" s="11" t="s">
        <v>121</v>
      </c>
      <c r="C40" s="11" t="s">
        <v>56</v>
      </c>
      <c r="D40" s="11" t="s">
        <v>149</v>
      </c>
      <c r="E40" s="10"/>
      <c r="F40" s="10">
        <v>13563.68</v>
      </c>
      <c r="G40" s="25">
        <f t="shared" si="1"/>
        <v>2073786.5400000007</v>
      </c>
    </row>
    <row r="41" spans="2:7" ht="20.100000000000001" customHeight="1" x14ac:dyDescent="0.25">
      <c r="B41" s="11" t="s">
        <v>121</v>
      </c>
      <c r="C41" s="11" t="s">
        <v>57</v>
      </c>
      <c r="D41" s="11" t="s">
        <v>27</v>
      </c>
      <c r="E41" s="10"/>
      <c r="F41" s="10">
        <v>900</v>
      </c>
      <c r="G41" s="25">
        <f t="shared" si="1"/>
        <v>2072886.5400000007</v>
      </c>
    </row>
    <row r="42" spans="2:7" ht="20.100000000000001" customHeight="1" x14ac:dyDescent="0.25">
      <c r="B42" s="11" t="s">
        <v>121</v>
      </c>
      <c r="C42" s="11" t="s">
        <v>58</v>
      </c>
      <c r="D42" s="12" t="s">
        <v>150</v>
      </c>
      <c r="E42" s="10"/>
      <c r="F42" s="10">
        <v>638</v>
      </c>
      <c r="G42" s="25">
        <f t="shared" si="1"/>
        <v>2072248.5400000007</v>
      </c>
    </row>
    <row r="43" spans="2:7" ht="19.5" customHeight="1" x14ac:dyDescent="0.25">
      <c r="B43" s="11" t="s">
        <v>121</v>
      </c>
      <c r="C43" s="11" t="s">
        <v>59</v>
      </c>
      <c r="D43" s="11" t="s">
        <v>21</v>
      </c>
      <c r="E43" s="10"/>
      <c r="F43" s="10">
        <v>63000</v>
      </c>
      <c r="G43" s="25">
        <f t="shared" si="1"/>
        <v>2009248.5400000007</v>
      </c>
    </row>
    <row r="44" spans="2:7" ht="19.5" customHeight="1" x14ac:dyDescent="0.25">
      <c r="B44" s="11" t="s">
        <v>121</v>
      </c>
      <c r="C44" s="11" t="s">
        <v>60</v>
      </c>
      <c r="D44" s="11" t="s">
        <v>16</v>
      </c>
      <c r="E44" s="10"/>
      <c r="F44" s="10">
        <v>91105.87</v>
      </c>
      <c r="G44" s="25">
        <f t="shared" si="1"/>
        <v>1918142.6700000009</v>
      </c>
    </row>
    <row r="45" spans="2:7" ht="19.5" customHeight="1" x14ac:dyDescent="0.25">
      <c r="B45" s="11" t="s">
        <v>122</v>
      </c>
      <c r="C45" s="11" t="s">
        <v>61</v>
      </c>
      <c r="D45" s="11" t="s">
        <v>151</v>
      </c>
      <c r="E45" s="10"/>
      <c r="F45" s="10">
        <v>10738.18</v>
      </c>
      <c r="G45" s="25">
        <f t="shared" si="1"/>
        <v>1907404.4900000009</v>
      </c>
    </row>
    <row r="46" spans="2:7" ht="28.5" customHeight="1" x14ac:dyDescent="0.25">
      <c r="B46" s="11" t="s">
        <v>122</v>
      </c>
      <c r="C46" s="11" t="s">
        <v>62</v>
      </c>
      <c r="D46" s="11" t="s">
        <v>136</v>
      </c>
      <c r="E46" s="10"/>
      <c r="F46" s="10">
        <v>11432.86</v>
      </c>
      <c r="G46" s="25">
        <f t="shared" si="1"/>
        <v>1895971.6300000008</v>
      </c>
    </row>
    <row r="47" spans="2:7" ht="19.5" customHeight="1" x14ac:dyDescent="0.25">
      <c r="B47" s="11" t="s">
        <v>122</v>
      </c>
      <c r="C47" s="11" t="s">
        <v>63</v>
      </c>
      <c r="D47" s="11" t="s">
        <v>140</v>
      </c>
      <c r="E47" s="10"/>
      <c r="F47" s="10">
        <v>7700</v>
      </c>
      <c r="G47" s="25">
        <f t="shared" si="1"/>
        <v>1888271.6300000008</v>
      </c>
    </row>
    <row r="48" spans="2:7" ht="20.100000000000001" customHeight="1" x14ac:dyDescent="0.25">
      <c r="B48" s="11" t="s">
        <v>122</v>
      </c>
      <c r="C48" s="11" t="s">
        <v>64</v>
      </c>
      <c r="D48" s="11" t="s">
        <v>138</v>
      </c>
      <c r="E48" s="10"/>
      <c r="F48" s="10">
        <v>12264.78</v>
      </c>
      <c r="G48" s="25">
        <f t="shared" si="1"/>
        <v>1876006.8500000008</v>
      </c>
    </row>
    <row r="49" spans="2:7" ht="17.25" customHeight="1" x14ac:dyDescent="0.25">
      <c r="B49" s="11" t="s">
        <v>122</v>
      </c>
      <c r="C49" s="11" t="s">
        <v>65</v>
      </c>
      <c r="D49" s="11" t="s">
        <v>134</v>
      </c>
      <c r="E49" s="10"/>
      <c r="F49" s="10">
        <v>7700</v>
      </c>
      <c r="G49" s="25">
        <f t="shared" si="1"/>
        <v>1868306.8500000008</v>
      </c>
    </row>
    <row r="50" spans="2:7" ht="20.100000000000001" customHeight="1" x14ac:dyDescent="0.25">
      <c r="B50" s="11" t="s">
        <v>122</v>
      </c>
      <c r="C50" s="11" t="s">
        <v>66</v>
      </c>
      <c r="D50" s="11" t="s">
        <v>139</v>
      </c>
      <c r="E50" s="10"/>
      <c r="F50" s="10">
        <v>10133.700000000001</v>
      </c>
      <c r="G50" s="25">
        <f t="shared" si="1"/>
        <v>1858173.1500000008</v>
      </c>
    </row>
    <row r="51" spans="2:7" ht="20.100000000000001" customHeight="1" x14ac:dyDescent="0.25">
      <c r="B51" s="11" t="s">
        <v>122</v>
      </c>
      <c r="C51" s="11" t="s">
        <v>67</v>
      </c>
      <c r="D51" s="11" t="s">
        <v>137</v>
      </c>
      <c r="E51" s="10"/>
      <c r="F51" s="10">
        <v>7700</v>
      </c>
      <c r="G51" s="25">
        <f t="shared" si="1"/>
        <v>1850473.1500000008</v>
      </c>
    </row>
    <row r="52" spans="2:7" ht="20.100000000000001" customHeight="1" x14ac:dyDescent="0.25">
      <c r="B52" s="11" t="s">
        <v>122</v>
      </c>
      <c r="C52" s="11" t="s">
        <v>68</v>
      </c>
      <c r="D52" s="11" t="s">
        <v>141</v>
      </c>
      <c r="E52" s="10"/>
      <c r="F52" s="10">
        <v>12321.76</v>
      </c>
      <c r="G52" s="25">
        <f t="shared" si="1"/>
        <v>1838151.3900000008</v>
      </c>
    </row>
    <row r="53" spans="2:7" ht="20.100000000000001" customHeight="1" x14ac:dyDescent="0.25">
      <c r="B53" s="11" t="s">
        <v>122</v>
      </c>
      <c r="C53" s="11" t="s">
        <v>69</v>
      </c>
      <c r="D53" s="11" t="s">
        <v>145</v>
      </c>
      <c r="E53" s="10"/>
      <c r="F53" s="10">
        <v>10962.69</v>
      </c>
      <c r="G53" s="25">
        <f t="shared" si="1"/>
        <v>1827188.7000000009</v>
      </c>
    </row>
    <row r="54" spans="2:7" ht="20.100000000000001" customHeight="1" x14ac:dyDescent="0.25">
      <c r="B54" s="11" t="s">
        <v>122</v>
      </c>
      <c r="C54" s="11" t="s">
        <v>70</v>
      </c>
      <c r="D54" s="11" t="s">
        <v>135</v>
      </c>
      <c r="E54" s="10"/>
      <c r="F54" s="10">
        <v>8789.98</v>
      </c>
      <c r="G54" s="25">
        <f t="shared" si="1"/>
        <v>1818398.7200000009</v>
      </c>
    </row>
    <row r="55" spans="2:7" ht="20.100000000000001" customHeight="1" x14ac:dyDescent="0.25">
      <c r="B55" s="11" t="s">
        <v>122</v>
      </c>
      <c r="C55" s="11" t="s">
        <v>71</v>
      </c>
      <c r="D55" s="11" t="s">
        <v>133</v>
      </c>
      <c r="E55" s="10"/>
      <c r="F55" s="10">
        <v>5400</v>
      </c>
      <c r="G55" s="25">
        <f t="shared" si="1"/>
        <v>1812998.7200000009</v>
      </c>
    </row>
    <row r="56" spans="2:7" ht="20.100000000000001" customHeight="1" x14ac:dyDescent="0.25">
      <c r="B56" s="11" t="s">
        <v>123</v>
      </c>
      <c r="C56" s="11" t="s">
        <v>72</v>
      </c>
      <c r="D56" s="11" t="s">
        <v>152</v>
      </c>
      <c r="E56" s="10"/>
      <c r="F56" s="10">
        <v>1200</v>
      </c>
      <c r="G56" s="25">
        <f t="shared" si="1"/>
        <v>1811798.7200000009</v>
      </c>
    </row>
    <row r="57" spans="2:7" ht="20.100000000000001" customHeight="1" x14ac:dyDescent="0.25">
      <c r="B57" s="11" t="s">
        <v>123</v>
      </c>
      <c r="C57" s="11" t="s">
        <v>73</v>
      </c>
      <c r="D57" s="11" t="s">
        <v>15</v>
      </c>
      <c r="E57" s="10"/>
      <c r="F57" s="10">
        <v>1200</v>
      </c>
      <c r="G57" s="25">
        <f t="shared" si="1"/>
        <v>1810598.7200000009</v>
      </c>
    </row>
    <row r="58" spans="2:7" ht="20.100000000000001" customHeight="1" x14ac:dyDescent="0.25">
      <c r="B58" s="11" t="s">
        <v>123</v>
      </c>
      <c r="C58" s="11" t="s">
        <v>74</v>
      </c>
      <c r="D58" s="11" t="s">
        <v>146</v>
      </c>
      <c r="E58" s="10"/>
      <c r="F58" s="10">
        <v>7700</v>
      </c>
      <c r="G58" s="25">
        <f t="shared" si="1"/>
        <v>1802898.7200000009</v>
      </c>
    </row>
    <row r="59" spans="2:7" ht="20.100000000000001" customHeight="1" x14ac:dyDescent="0.25">
      <c r="B59" s="11" t="s">
        <v>123</v>
      </c>
      <c r="C59" s="11" t="s">
        <v>75</v>
      </c>
      <c r="D59" s="11" t="s">
        <v>23</v>
      </c>
      <c r="E59" s="10"/>
      <c r="F59" s="10">
        <v>2360</v>
      </c>
      <c r="G59" s="25">
        <f t="shared" si="1"/>
        <v>1800538.7200000009</v>
      </c>
    </row>
    <row r="60" spans="2:7" ht="20.100000000000001" customHeight="1" x14ac:dyDescent="0.25">
      <c r="B60" s="11" t="s">
        <v>123</v>
      </c>
      <c r="C60" s="11" t="s">
        <v>76</v>
      </c>
      <c r="D60" s="11" t="s">
        <v>18</v>
      </c>
      <c r="E60" s="10"/>
      <c r="F60" s="10">
        <v>1320</v>
      </c>
      <c r="G60" s="25">
        <f t="shared" si="1"/>
        <v>1799218.7200000009</v>
      </c>
    </row>
    <row r="61" spans="2:7" ht="27.75" customHeight="1" x14ac:dyDescent="0.25">
      <c r="B61" s="11" t="s">
        <v>123</v>
      </c>
      <c r="C61" s="11" t="s">
        <v>77</v>
      </c>
      <c r="D61" s="11" t="s">
        <v>13</v>
      </c>
      <c r="E61" s="10"/>
      <c r="F61" s="10">
        <v>10000</v>
      </c>
      <c r="G61" s="25">
        <f t="shared" si="1"/>
        <v>1789218.7200000009</v>
      </c>
    </row>
    <row r="62" spans="2:7" ht="20.100000000000001" customHeight="1" x14ac:dyDescent="0.25">
      <c r="B62" s="11" t="s">
        <v>123</v>
      </c>
      <c r="C62" s="11" t="s">
        <v>78</v>
      </c>
      <c r="D62" s="11" t="s">
        <v>144</v>
      </c>
      <c r="E62" s="10"/>
      <c r="F62" s="10">
        <v>7700</v>
      </c>
      <c r="G62" s="25">
        <f t="shared" si="1"/>
        <v>1781518.7200000009</v>
      </c>
    </row>
    <row r="63" spans="2:7" ht="20.100000000000001" customHeight="1" x14ac:dyDescent="0.25">
      <c r="B63" s="11" t="s">
        <v>123</v>
      </c>
      <c r="C63" s="11" t="s">
        <v>79</v>
      </c>
      <c r="D63" s="11" t="s">
        <v>153</v>
      </c>
      <c r="E63" s="10"/>
      <c r="F63" s="10">
        <v>2060</v>
      </c>
      <c r="G63" s="25">
        <f t="shared" si="1"/>
        <v>1779458.7200000009</v>
      </c>
    </row>
    <row r="64" spans="2:7" ht="20.100000000000001" customHeight="1" x14ac:dyDescent="0.25">
      <c r="B64" s="11" t="s">
        <v>124</v>
      </c>
      <c r="C64" s="11" t="s">
        <v>80</v>
      </c>
      <c r="D64" s="11" t="s">
        <v>154</v>
      </c>
      <c r="E64" s="10"/>
      <c r="F64" s="10">
        <v>3660</v>
      </c>
      <c r="G64" s="25">
        <f t="shared" si="1"/>
        <v>1775798.7200000009</v>
      </c>
    </row>
    <row r="65" spans="2:7" ht="20.100000000000001" customHeight="1" x14ac:dyDescent="0.25">
      <c r="B65" s="11" t="s">
        <v>124</v>
      </c>
      <c r="C65" s="11" t="s">
        <v>81</v>
      </c>
      <c r="D65" s="11" t="s">
        <v>14</v>
      </c>
      <c r="E65" s="10"/>
      <c r="F65" s="10">
        <v>8831.93</v>
      </c>
      <c r="G65" s="25">
        <f t="shared" si="1"/>
        <v>1766966.790000001</v>
      </c>
    </row>
    <row r="66" spans="2:7" ht="20.100000000000001" customHeight="1" x14ac:dyDescent="0.25">
      <c r="B66" s="11" t="s">
        <v>124</v>
      </c>
      <c r="C66" s="11" t="s">
        <v>82</v>
      </c>
      <c r="D66" s="11" t="s">
        <v>155</v>
      </c>
      <c r="E66" s="10"/>
      <c r="F66" s="10">
        <v>23669.26</v>
      </c>
      <c r="G66" s="25">
        <f t="shared" si="1"/>
        <v>1743297.530000001</v>
      </c>
    </row>
    <row r="67" spans="2:7" ht="20.100000000000001" customHeight="1" x14ac:dyDescent="0.25">
      <c r="B67" s="11" t="s">
        <v>124</v>
      </c>
      <c r="C67" s="11"/>
      <c r="D67" s="11" t="s">
        <v>171</v>
      </c>
      <c r="E67" s="10">
        <v>120</v>
      </c>
      <c r="F67" s="10"/>
      <c r="G67" s="25">
        <f t="shared" si="1"/>
        <v>1743417.530000001</v>
      </c>
    </row>
    <row r="68" spans="2:7" ht="20.100000000000001" customHeight="1" x14ac:dyDescent="0.25">
      <c r="B68" s="11" t="s">
        <v>125</v>
      </c>
      <c r="C68" s="11" t="s">
        <v>83</v>
      </c>
      <c r="D68" s="11" t="s">
        <v>156</v>
      </c>
      <c r="E68" s="10"/>
      <c r="F68" s="10">
        <v>115000</v>
      </c>
      <c r="G68" s="25">
        <f t="shared" si="1"/>
        <v>1628417.530000001</v>
      </c>
    </row>
    <row r="69" spans="2:7" ht="20.100000000000001" customHeight="1" x14ac:dyDescent="0.25">
      <c r="B69" s="11" t="s">
        <v>125</v>
      </c>
      <c r="C69" s="11" t="s">
        <v>84</v>
      </c>
      <c r="D69" s="11" t="s">
        <v>157</v>
      </c>
      <c r="E69" s="10"/>
      <c r="F69" s="10">
        <v>214135.88</v>
      </c>
      <c r="G69" s="25">
        <f t="shared" si="1"/>
        <v>1414281.6500000008</v>
      </c>
    </row>
    <row r="70" spans="2:7" ht="20.100000000000001" customHeight="1" x14ac:dyDescent="0.25">
      <c r="B70" s="11" t="s">
        <v>125</v>
      </c>
      <c r="C70" s="11" t="s">
        <v>85</v>
      </c>
      <c r="D70" s="11" t="s">
        <v>31</v>
      </c>
      <c r="E70" s="10"/>
      <c r="F70" s="10">
        <v>4200</v>
      </c>
      <c r="G70" s="25">
        <f t="shared" si="1"/>
        <v>1410081.6500000008</v>
      </c>
    </row>
    <row r="71" spans="2:7" ht="20.100000000000001" customHeight="1" x14ac:dyDescent="0.25">
      <c r="B71" s="11" t="s">
        <v>125</v>
      </c>
      <c r="C71" s="11" t="s">
        <v>86</v>
      </c>
      <c r="D71" s="11" t="s">
        <v>24</v>
      </c>
      <c r="E71" s="10"/>
      <c r="F71" s="10">
        <v>2160</v>
      </c>
      <c r="G71" s="25">
        <f t="shared" si="1"/>
        <v>1407921.6500000008</v>
      </c>
    </row>
    <row r="72" spans="2:7" ht="20.100000000000001" customHeight="1" x14ac:dyDescent="0.25">
      <c r="B72" s="11" t="s">
        <v>125</v>
      </c>
      <c r="C72" s="11" t="s">
        <v>87</v>
      </c>
      <c r="D72" s="11" t="s">
        <v>31</v>
      </c>
      <c r="E72" s="10"/>
      <c r="F72" s="10">
        <v>21460.36</v>
      </c>
      <c r="G72" s="25">
        <f t="shared" si="1"/>
        <v>1386461.2900000007</v>
      </c>
    </row>
    <row r="73" spans="2:7" ht="24.75" customHeight="1" x14ac:dyDescent="0.25">
      <c r="B73" s="11" t="s">
        <v>125</v>
      </c>
      <c r="C73" s="11" t="s">
        <v>88</v>
      </c>
      <c r="D73" s="11" t="s">
        <v>35</v>
      </c>
      <c r="E73" s="10"/>
      <c r="F73" s="10">
        <v>17938.64</v>
      </c>
      <c r="G73" s="25">
        <f t="shared" si="1"/>
        <v>1368522.6500000008</v>
      </c>
    </row>
    <row r="74" spans="2:7" ht="20.100000000000001" customHeight="1" x14ac:dyDescent="0.25">
      <c r="B74" s="11" t="s">
        <v>125</v>
      </c>
      <c r="C74" s="11" t="s">
        <v>89</v>
      </c>
      <c r="D74" s="11" t="s">
        <v>30</v>
      </c>
      <c r="E74" s="10"/>
      <c r="F74" s="10">
        <v>16498.099999999999</v>
      </c>
      <c r="G74" s="25">
        <f t="shared" si="1"/>
        <v>1352024.5500000007</v>
      </c>
    </row>
    <row r="75" spans="2:7" ht="20.100000000000001" customHeight="1" x14ac:dyDescent="0.25">
      <c r="B75" s="11" t="s">
        <v>125</v>
      </c>
      <c r="C75" s="11" t="s">
        <v>90</v>
      </c>
      <c r="D75" s="11" t="s">
        <v>33</v>
      </c>
      <c r="E75" s="10"/>
      <c r="F75" s="10">
        <v>28626.639999999999</v>
      </c>
      <c r="G75" s="25">
        <f t="shared" si="1"/>
        <v>1323397.9100000008</v>
      </c>
    </row>
    <row r="76" spans="2:7" ht="20.100000000000001" customHeight="1" x14ac:dyDescent="0.25">
      <c r="B76" s="11" t="s">
        <v>125</v>
      </c>
      <c r="C76" s="11" t="s">
        <v>91</v>
      </c>
      <c r="D76" s="11" t="s">
        <v>34</v>
      </c>
      <c r="E76" s="10"/>
      <c r="F76" s="10">
        <v>27349.1</v>
      </c>
      <c r="G76" s="25">
        <f t="shared" si="1"/>
        <v>1296048.8100000008</v>
      </c>
    </row>
    <row r="77" spans="2:7" ht="20.100000000000001" customHeight="1" x14ac:dyDescent="0.25">
      <c r="B77" s="11" t="s">
        <v>125</v>
      </c>
      <c r="C77" s="11"/>
      <c r="D77" s="11" t="s">
        <v>36</v>
      </c>
      <c r="E77" s="10"/>
      <c r="F77" s="10">
        <v>6472</v>
      </c>
      <c r="G77" s="25">
        <f t="shared" si="1"/>
        <v>1289576.8100000008</v>
      </c>
    </row>
    <row r="78" spans="2:7" ht="20.100000000000001" customHeight="1" x14ac:dyDescent="0.25">
      <c r="B78" s="11" t="s">
        <v>125</v>
      </c>
      <c r="C78" s="11"/>
      <c r="D78" s="11" t="s">
        <v>171</v>
      </c>
      <c r="E78" s="10">
        <v>180</v>
      </c>
      <c r="F78" s="10"/>
      <c r="G78" s="25">
        <f t="shared" si="1"/>
        <v>1289756.8100000008</v>
      </c>
    </row>
    <row r="79" spans="2:7" ht="20.100000000000001" customHeight="1" x14ac:dyDescent="0.25">
      <c r="B79" s="11" t="s">
        <v>126</v>
      </c>
      <c r="C79" s="11" t="s">
        <v>92</v>
      </c>
      <c r="D79" s="11" t="s">
        <v>158</v>
      </c>
      <c r="E79" s="10"/>
      <c r="F79" s="10">
        <v>106610.08</v>
      </c>
      <c r="G79" s="25">
        <f t="shared" si="1"/>
        <v>1183146.7300000007</v>
      </c>
    </row>
    <row r="80" spans="2:7" ht="20.100000000000001" customHeight="1" x14ac:dyDescent="0.25">
      <c r="B80" s="11" t="s">
        <v>126</v>
      </c>
      <c r="C80" s="11" t="s">
        <v>93</v>
      </c>
      <c r="D80" s="11" t="s">
        <v>159</v>
      </c>
      <c r="E80" s="10"/>
      <c r="F80" s="10">
        <v>26983.8</v>
      </c>
      <c r="G80" s="25">
        <f t="shared" si="1"/>
        <v>1156162.9300000006</v>
      </c>
    </row>
    <row r="81" spans="2:7" ht="20.100000000000001" customHeight="1" x14ac:dyDescent="0.25">
      <c r="B81" s="11" t="s">
        <v>126</v>
      </c>
      <c r="C81" s="11"/>
      <c r="D81" s="11" t="s">
        <v>171</v>
      </c>
      <c r="E81" s="10">
        <v>133</v>
      </c>
      <c r="F81" s="10"/>
      <c r="G81" s="25">
        <f t="shared" si="1"/>
        <v>1156295.9300000006</v>
      </c>
    </row>
    <row r="82" spans="2:7" ht="20.100000000000001" customHeight="1" x14ac:dyDescent="0.25">
      <c r="B82" s="26">
        <v>42755</v>
      </c>
      <c r="C82" s="11"/>
      <c r="D82" s="11" t="s">
        <v>171</v>
      </c>
      <c r="E82" s="10">
        <v>613</v>
      </c>
      <c r="F82" s="10"/>
      <c r="G82" s="25">
        <f t="shared" si="1"/>
        <v>1156908.9300000006</v>
      </c>
    </row>
    <row r="83" spans="2:7" ht="20.100000000000001" customHeight="1" x14ac:dyDescent="0.25">
      <c r="B83" s="26">
        <v>42755</v>
      </c>
      <c r="C83" s="11"/>
      <c r="D83" s="11" t="s">
        <v>171</v>
      </c>
      <c r="E83" s="10">
        <v>246.56</v>
      </c>
      <c r="F83" s="10"/>
      <c r="G83" s="25">
        <f t="shared" si="1"/>
        <v>1157155.4900000007</v>
      </c>
    </row>
    <row r="84" spans="2:7" ht="20.100000000000001" customHeight="1" x14ac:dyDescent="0.25">
      <c r="B84" s="26">
        <v>42758</v>
      </c>
      <c r="C84" s="11"/>
      <c r="D84" s="11" t="s">
        <v>169</v>
      </c>
      <c r="E84" s="10">
        <v>60</v>
      </c>
      <c r="F84" s="10"/>
      <c r="G84" s="25">
        <f t="shared" si="1"/>
        <v>1157215.4900000007</v>
      </c>
    </row>
    <row r="85" spans="2:7" ht="20.100000000000001" customHeight="1" x14ac:dyDescent="0.25">
      <c r="B85" s="26">
        <v>42758</v>
      </c>
      <c r="C85" s="11"/>
      <c r="D85" s="11" t="s">
        <v>169</v>
      </c>
      <c r="E85" s="10">
        <v>30</v>
      </c>
      <c r="F85" s="10"/>
      <c r="G85" s="25">
        <f t="shared" si="1"/>
        <v>1157245.4900000007</v>
      </c>
    </row>
    <row r="86" spans="2:7" ht="20.100000000000001" customHeight="1" x14ac:dyDescent="0.25">
      <c r="B86" s="11" t="s">
        <v>127</v>
      </c>
      <c r="C86" s="11"/>
      <c r="D86" s="11" t="s">
        <v>165</v>
      </c>
      <c r="E86" s="10">
        <v>17780899</v>
      </c>
      <c r="F86" s="10"/>
      <c r="G86" s="25">
        <f t="shared" si="1"/>
        <v>18938144.490000002</v>
      </c>
    </row>
    <row r="87" spans="2:7" ht="20.100000000000001" customHeight="1" x14ac:dyDescent="0.25">
      <c r="B87" s="11" t="s">
        <v>127</v>
      </c>
      <c r="C87" s="11"/>
      <c r="D87" s="11" t="s">
        <v>169</v>
      </c>
      <c r="E87" s="10">
        <v>100000</v>
      </c>
      <c r="F87" s="10"/>
      <c r="G87" s="25">
        <f t="shared" si="1"/>
        <v>19038144.490000002</v>
      </c>
    </row>
    <row r="88" spans="2:7" ht="20.100000000000001" customHeight="1" x14ac:dyDescent="0.25">
      <c r="B88" s="11" t="s">
        <v>127</v>
      </c>
      <c r="C88" s="11" t="s">
        <v>94</v>
      </c>
      <c r="D88" s="11" t="s">
        <v>28</v>
      </c>
      <c r="E88" s="10"/>
      <c r="F88" s="10">
        <v>56770.06</v>
      </c>
      <c r="G88" s="25">
        <f t="shared" ref="G88:G124" si="2">+G87+E88-F88</f>
        <v>18981374.430000003</v>
      </c>
    </row>
    <row r="89" spans="2:7" ht="20.100000000000001" customHeight="1" x14ac:dyDescent="0.25">
      <c r="B89" s="11" t="s">
        <v>127</v>
      </c>
      <c r="C89" s="11" t="s">
        <v>95</v>
      </c>
      <c r="D89" s="11" t="s">
        <v>29</v>
      </c>
      <c r="E89" s="10"/>
      <c r="F89" s="10">
        <v>64560</v>
      </c>
      <c r="G89" s="25">
        <f t="shared" si="2"/>
        <v>18916814.430000003</v>
      </c>
    </row>
    <row r="90" spans="2:7" ht="20.100000000000001" customHeight="1" x14ac:dyDescent="0.25">
      <c r="B90" s="11" t="s">
        <v>127</v>
      </c>
      <c r="C90" s="11" t="s">
        <v>96</v>
      </c>
      <c r="D90" s="11" t="s">
        <v>26</v>
      </c>
      <c r="E90" s="10"/>
      <c r="F90" s="10">
        <v>2900</v>
      </c>
      <c r="G90" s="25">
        <f t="shared" si="2"/>
        <v>18913914.430000003</v>
      </c>
    </row>
    <row r="91" spans="2:7" ht="20.100000000000001" customHeight="1" x14ac:dyDescent="0.25">
      <c r="B91" s="11" t="s">
        <v>127</v>
      </c>
      <c r="C91" s="11" t="s">
        <v>97</v>
      </c>
      <c r="D91" s="11" t="s">
        <v>24</v>
      </c>
      <c r="E91" s="10"/>
      <c r="F91" s="10">
        <v>1160</v>
      </c>
      <c r="G91" s="25">
        <f t="shared" si="2"/>
        <v>18912754.430000003</v>
      </c>
    </row>
    <row r="92" spans="2:7" ht="20.100000000000001" customHeight="1" x14ac:dyDescent="0.25">
      <c r="B92" s="11" t="s">
        <v>127</v>
      </c>
      <c r="C92" s="11" t="s">
        <v>98</v>
      </c>
      <c r="D92" s="11" t="s">
        <v>20</v>
      </c>
      <c r="E92" s="10"/>
      <c r="F92" s="10">
        <v>566091.76</v>
      </c>
      <c r="G92" s="25">
        <f t="shared" si="2"/>
        <v>18346662.670000002</v>
      </c>
    </row>
    <row r="93" spans="2:7" ht="20.100000000000001" customHeight="1" x14ac:dyDescent="0.25">
      <c r="B93" s="11" t="s">
        <v>127</v>
      </c>
      <c r="C93" s="11" t="s">
        <v>99</v>
      </c>
      <c r="D93" s="11" t="s">
        <v>160</v>
      </c>
      <c r="E93" s="10"/>
      <c r="F93" s="10">
        <v>7550</v>
      </c>
      <c r="G93" s="25">
        <f t="shared" si="2"/>
        <v>18339112.670000002</v>
      </c>
    </row>
    <row r="94" spans="2:7" ht="20.100000000000001" customHeight="1" x14ac:dyDescent="0.25">
      <c r="B94" s="11" t="s">
        <v>127</v>
      </c>
      <c r="C94" s="11" t="s">
        <v>100</v>
      </c>
      <c r="D94" s="11" t="s">
        <v>22</v>
      </c>
      <c r="E94" s="10"/>
      <c r="F94" s="10">
        <v>112800</v>
      </c>
      <c r="G94" s="25">
        <f t="shared" si="2"/>
        <v>18226312.670000002</v>
      </c>
    </row>
    <row r="95" spans="2:7" ht="20.100000000000001" customHeight="1" x14ac:dyDescent="0.25">
      <c r="B95" s="11" t="s">
        <v>127</v>
      </c>
      <c r="C95" s="11" t="s">
        <v>101</v>
      </c>
      <c r="D95" s="11" t="s">
        <v>17</v>
      </c>
      <c r="E95" s="10"/>
      <c r="F95" s="10">
        <v>297420.82</v>
      </c>
      <c r="G95" s="25">
        <f t="shared" si="2"/>
        <v>17928891.850000001</v>
      </c>
    </row>
    <row r="96" spans="2:7" ht="20.100000000000001" customHeight="1" x14ac:dyDescent="0.25">
      <c r="B96" s="11" t="s">
        <v>127</v>
      </c>
      <c r="C96" s="11" t="s">
        <v>102</v>
      </c>
      <c r="D96" s="11" t="s">
        <v>32</v>
      </c>
      <c r="E96" s="10"/>
      <c r="F96" s="10">
        <v>27233.78</v>
      </c>
      <c r="G96" s="25">
        <f t="shared" si="2"/>
        <v>17901658.07</v>
      </c>
    </row>
    <row r="97" spans="2:7" ht="20.100000000000001" customHeight="1" x14ac:dyDescent="0.25">
      <c r="B97" s="11" t="s">
        <v>164</v>
      </c>
      <c r="C97" s="11"/>
      <c r="D97" s="11" t="s">
        <v>36</v>
      </c>
      <c r="E97" s="10"/>
      <c r="F97" s="10">
        <v>2687168.02</v>
      </c>
      <c r="G97" s="25">
        <f t="shared" si="2"/>
        <v>15214490.050000001</v>
      </c>
    </row>
    <row r="98" spans="2:7" ht="20.100000000000001" customHeight="1" x14ac:dyDescent="0.25">
      <c r="B98" s="11" t="s">
        <v>164</v>
      </c>
      <c r="C98" s="11"/>
      <c r="D98" s="11" t="s">
        <v>36</v>
      </c>
      <c r="E98" s="10"/>
      <c r="F98" s="10">
        <v>3001.54</v>
      </c>
      <c r="G98" s="25">
        <f t="shared" si="2"/>
        <v>15211488.510000002</v>
      </c>
    </row>
    <row r="99" spans="2:7" ht="20.100000000000001" customHeight="1" x14ac:dyDescent="0.25">
      <c r="B99" s="11" t="s">
        <v>164</v>
      </c>
      <c r="C99" s="11"/>
      <c r="D99" s="11" t="s">
        <v>171</v>
      </c>
      <c r="E99" s="10">
        <v>3760</v>
      </c>
      <c r="F99" s="10"/>
      <c r="G99" s="25">
        <f t="shared" si="2"/>
        <v>15215248.510000002</v>
      </c>
    </row>
    <row r="100" spans="2:7" ht="30.75" customHeight="1" x14ac:dyDescent="0.25">
      <c r="B100" s="11" t="s">
        <v>128</v>
      </c>
      <c r="C100" s="11" t="s">
        <v>103</v>
      </c>
      <c r="D100" s="11" t="s">
        <v>134</v>
      </c>
      <c r="E100" s="10"/>
      <c r="F100" s="10">
        <v>7700</v>
      </c>
      <c r="G100" s="25">
        <f t="shared" si="2"/>
        <v>15207548.510000002</v>
      </c>
    </row>
    <row r="101" spans="2:7" ht="20.100000000000001" customHeight="1" x14ac:dyDescent="0.25">
      <c r="B101" s="11" t="s">
        <v>128</v>
      </c>
      <c r="C101" s="11" t="s">
        <v>104</v>
      </c>
      <c r="D101" s="11" t="s">
        <v>138</v>
      </c>
      <c r="E101" s="10"/>
      <c r="F101" s="10">
        <v>13040.91</v>
      </c>
      <c r="G101" s="25">
        <f t="shared" si="2"/>
        <v>15194507.600000001</v>
      </c>
    </row>
    <row r="102" spans="2:7" ht="20.100000000000001" customHeight="1" x14ac:dyDescent="0.25">
      <c r="B102" s="11" t="s">
        <v>128</v>
      </c>
      <c r="C102" s="11" t="s">
        <v>105</v>
      </c>
      <c r="D102" s="11" t="s">
        <v>136</v>
      </c>
      <c r="E102" s="10"/>
      <c r="F102" s="10">
        <v>11947.66</v>
      </c>
      <c r="G102" s="25">
        <f t="shared" si="2"/>
        <v>15182559.940000001</v>
      </c>
    </row>
    <row r="103" spans="2:7" ht="20.100000000000001" customHeight="1" x14ac:dyDescent="0.25">
      <c r="B103" s="11" t="s">
        <v>128</v>
      </c>
      <c r="C103" s="11" t="s">
        <v>106</v>
      </c>
      <c r="D103" s="11" t="s">
        <v>140</v>
      </c>
      <c r="E103" s="10"/>
      <c r="F103" s="10">
        <v>7700</v>
      </c>
      <c r="G103" s="25">
        <f t="shared" si="2"/>
        <v>15174859.940000001</v>
      </c>
    </row>
    <row r="104" spans="2:7" ht="20.100000000000001" customHeight="1" x14ac:dyDescent="0.25">
      <c r="B104" s="11" t="s">
        <v>128</v>
      </c>
      <c r="C104" s="11" t="s">
        <v>107</v>
      </c>
      <c r="D104" s="11" t="s">
        <v>144</v>
      </c>
      <c r="E104" s="10"/>
      <c r="F104" s="10">
        <v>7700</v>
      </c>
      <c r="G104" s="25">
        <f t="shared" si="2"/>
        <v>15167159.940000001</v>
      </c>
    </row>
    <row r="105" spans="2:7" ht="20.100000000000001" customHeight="1" x14ac:dyDescent="0.25">
      <c r="B105" s="11" t="s">
        <v>128</v>
      </c>
      <c r="C105" s="11" t="s">
        <v>108</v>
      </c>
      <c r="D105" s="11" t="s">
        <v>161</v>
      </c>
      <c r="E105" s="10"/>
      <c r="F105" s="10">
        <v>56113.4</v>
      </c>
      <c r="G105" s="25">
        <f t="shared" si="2"/>
        <v>15111046.540000001</v>
      </c>
    </row>
    <row r="106" spans="2:7" ht="20.100000000000001" customHeight="1" x14ac:dyDescent="0.25">
      <c r="B106" s="11" t="s">
        <v>128</v>
      </c>
      <c r="C106" s="11" t="s">
        <v>109</v>
      </c>
      <c r="D106" s="11" t="s">
        <v>146</v>
      </c>
      <c r="E106" s="10"/>
      <c r="F106" s="10">
        <v>7700</v>
      </c>
      <c r="G106" s="25">
        <f t="shared" si="2"/>
        <v>15103346.540000001</v>
      </c>
    </row>
    <row r="107" spans="2:7" ht="20.100000000000001" customHeight="1" x14ac:dyDescent="0.25">
      <c r="B107" s="11" t="s">
        <v>128</v>
      </c>
      <c r="C107" s="11" t="s">
        <v>110</v>
      </c>
      <c r="D107" s="11" t="s">
        <v>145</v>
      </c>
      <c r="E107" s="10"/>
      <c r="F107" s="10">
        <v>10837.57</v>
      </c>
      <c r="G107" s="25">
        <f t="shared" si="2"/>
        <v>15092508.970000001</v>
      </c>
    </row>
    <row r="108" spans="2:7" ht="26.25" customHeight="1" x14ac:dyDescent="0.25">
      <c r="B108" s="11" t="s">
        <v>129</v>
      </c>
      <c r="C108" s="11" t="s">
        <v>111</v>
      </c>
      <c r="D108" s="12" t="s">
        <v>25</v>
      </c>
      <c r="E108" s="10"/>
      <c r="F108" s="10">
        <v>200416.8</v>
      </c>
      <c r="G108" s="25">
        <f t="shared" si="2"/>
        <v>14892092.17</v>
      </c>
    </row>
    <row r="109" spans="2:7" ht="20.100000000000001" customHeight="1" x14ac:dyDescent="0.25">
      <c r="B109" s="11" t="s">
        <v>129</v>
      </c>
      <c r="C109" s="11" t="s">
        <v>112</v>
      </c>
      <c r="D109" s="11" t="s">
        <v>19</v>
      </c>
      <c r="E109" s="10"/>
      <c r="F109" s="10">
        <v>1900</v>
      </c>
      <c r="G109" s="25">
        <f t="shared" si="2"/>
        <v>14890192.17</v>
      </c>
    </row>
    <row r="110" spans="2:7" ht="20.100000000000001" customHeight="1" x14ac:dyDescent="0.25">
      <c r="B110" s="11" t="s">
        <v>129</v>
      </c>
      <c r="C110" s="11" t="s">
        <v>113</v>
      </c>
      <c r="D110" s="11" t="s">
        <v>18</v>
      </c>
      <c r="E110" s="10"/>
      <c r="F110" s="10">
        <v>3950</v>
      </c>
      <c r="G110" s="25">
        <f t="shared" si="2"/>
        <v>14886242.17</v>
      </c>
    </row>
    <row r="111" spans="2:7" ht="20.100000000000001" customHeight="1" x14ac:dyDescent="0.25">
      <c r="B111" s="11" t="s">
        <v>129</v>
      </c>
      <c r="C111" s="11" t="s">
        <v>114</v>
      </c>
      <c r="D111" s="11" t="s">
        <v>21</v>
      </c>
      <c r="E111" s="10"/>
      <c r="F111" s="10">
        <v>3000</v>
      </c>
      <c r="G111" s="25">
        <f t="shared" si="2"/>
        <v>14883242.17</v>
      </c>
    </row>
    <row r="112" spans="2:7" ht="20.100000000000001" customHeight="1" x14ac:dyDescent="0.25">
      <c r="B112" s="11" t="s">
        <v>129</v>
      </c>
      <c r="C112" s="11" t="s">
        <v>115</v>
      </c>
      <c r="D112" s="11" t="s">
        <v>162</v>
      </c>
      <c r="E112" s="10"/>
      <c r="F112" s="10">
        <v>1500</v>
      </c>
      <c r="G112" s="25">
        <f t="shared" si="2"/>
        <v>14881742.17</v>
      </c>
    </row>
    <row r="113" spans="2:7" ht="20.100000000000001" customHeight="1" x14ac:dyDescent="0.25">
      <c r="B113" s="11" t="s">
        <v>129</v>
      </c>
      <c r="C113" s="11" t="s">
        <v>116</v>
      </c>
      <c r="D113" s="11" t="s">
        <v>29</v>
      </c>
      <c r="E113" s="10"/>
      <c r="F113" s="10">
        <v>335585.89</v>
      </c>
      <c r="G113" s="25">
        <f t="shared" si="2"/>
        <v>14546156.279999999</v>
      </c>
    </row>
    <row r="114" spans="2:7" ht="20.100000000000001" customHeight="1" x14ac:dyDescent="0.25">
      <c r="B114" s="11" t="s">
        <v>129</v>
      </c>
      <c r="C114" s="11" t="s">
        <v>117</v>
      </c>
      <c r="D114" s="11" t="s">
        <v>163</v>
      </c>
      <c r="E114" s="10"/>
      <c r="F114" s="10">
        <v>82852</v>
      </c>
      <c r="G114" s="25">
        <f t="shared" si="2"/>
        <v>14463304.279999999</v>
      </c>
    </row>
    <row r="115" spans="2:7" ht="20.100000000000001" customHeight="1" x14ac:dyDescent="0.25">
      <c r="B115" s="11" t="s">
        <v>129</v>
      </c>
      <c r="C115" s="11"/>
      <c r="D115" s="11" t="s">
        <v>36</v>
      </c>
      <c r="E115" s="10"/>
      <c r="F115" s="10">
        <v>6237022.4000000004</v>
      </c>
      <c r="G115" s="25">
        <f t="shared" si="2"/>
        <v>8226281.879999999</v>
      </c>
    </row>
    <row r="116" spans="2:7" ht="20.100000000000001" customHeight="1" x14ac:dyDescent="0.25">
      <c r="B116" s="11" t="s">
        <v>129</v>
      </c>
      <c r="C116" s="11"/>
      <c r="D116" s="11" t="s">
        <v>171</v>
      </c>
      <c r="E116" s="10">
        <v>100</v>
      </c>
      <c r="F116" s="10"/>
      <c r="G116" s="25">
        <f t="shared" si="2"/>
        <v>8226381.879999999</v>
      </c>
    </row>
    <row r="117" spans="2:7" ht="20.100000000000001" customHeight="1" x14ac:dyDescent="0.25">
      <c r="B117" s="11" t="s">
        <v>129</v>
      </c>
      <c r="C117" s="11"/>
      <c r="D117" s="11" t="s">
        <v>171</v>
      </c>
      <c r="E117" s="10">
        <v>100</v>
      </c>
      <c r="F117" s="10"/>
      <c r="G117" s="25">
        <f t="shared" si="2"/>
        <v>8226481.879999999</v>
      </c>
    </row>
    <row r="118" spans="2:7" ht="20.100000000000001" customHeight="1" x14ac:dyDescent="0.25">
      <c r="B118" s="11" t="s">
        <v>129</v>
      </c>
      <c r="C118" s="11"/>
      <c r="D118" s="11" t="s">
        <v>171</v>
      </c>
      <c r="E118" s="10">
        <v>260</v>
      </c>
      <c r="F118" s="10"/>
      <c r="G118" s="25">
        <f t="shared" si="2"/>
        <v>8226741.879999999</v>
      </c>
    </row>
    <row r="119" spans="2:7" ht="20.100000000000001" customHeight="1" x14ac:dyDescent="0.25">
      <c r="B119" s="11" t="s">
        <v>129</v>
      </c>
      <c r="C119" s="11"/>
      <c r="D119" s="11" t="s">
        <v>171</v>
      </c>
      <c r="E119" s="10">
        <v>918</v>
      </c>
      <c r="F119" s="10"/>
      <c r="G119" s="25">
        <f t="shared" si="2"/>
        <v>8227659.879999999</v>
      </c>
    </row>
    <row r="120" spans="2:7" ht="20.100000000000001" customHeight="1" x14ac:dyDescent="0.25">
      <c r="B120" s="11" t="s">
        <v>129</v>
      </c>
      <c r="C120" s="11"/>
      <c r="D120" s="11" t="s">
        <v>171</v>
      </c>
      <c r="E120" s="10">
        <v>30</v>
      </c>
      <c r="F120" s="10"/>
      <c r="G120" s="25">
        <f t="shared" si="2"/>
        <v>8227689.879999999</v>
      </c>
    </row>
    <row r="121" spans="2:7" ht="20.100000000000001" customHeight="1" x14ac:dyDescent="0.25">
      <c r="B121" s="18">
        <v>42766</v>
      </c>
      <c r="C121" s="11"/>
      <c r="D121" s="11" t="s">
        <v>171</v>
      </c>
      <c r="E121" s="10">
        <v>60</v>
      </c>
      <c r="F121" s="10"/>
      <c r="G121" s="25">
        <f t="shared" si="2"/>
        <v>8227749.879999999</v>
      </c>
    </row>
    <row r="122" spans="2:7" ht="20.100000000000001" customHeight="1" x14ac:dyDescent="0.25">
      <c r="B122" s="18">
        <v>42766</v>
      </c>
      <c r="C122" s="11"/>
      <c r="D122" s="11" t="s">
        <v>171</v>
      </c>
      <c r="E122" s="10">
        <v>874</v>
      </c>
      <c r="F122" s="10"/>
      <c r="G122" s="25">
        <f t="shared" si="2"/>
        <v>8228623.879999999</v>
      </c>
    </row>
    <row r="123" spans="2:7" ht="20.100000000000001" customHeight="1" x14ac:dyDescent="0.25">
      <c r="B123" s="18">
        <v>42766</v>
      </c>
      <c r="C123" s="11"/>
      <c r="D123" s="11" t="s">
        <v>171</v>
      </c>
      <c r="E123" s="10">
        <v>1100</v>
      </c>
      <c r="F123" s="10"/>
      <c r="G123" s="25">
        <f t="shared" si="2"/>
        <v>8229723.879999999</v>
      </c>
    </row>
    <row r="124" spans="2:7" ht="20.100000000000001" customHeight="1" x14ac:dyDescent="0.25">
      <c r="B124" s="18">
        <v>42766</v>
      </c>
      <c r="C124" s="11"/>
      <c r="D124" s="11" t="s">
        <v>170</v>
      </c>
      <c r="E124" s="10"/>
      <c r="F124" s="10">
        <f>20066.62+120</f>
        <v>20186.62</v>
      </c>
      <c r="G124" s="25">
        <f t="shared" si="2"/>
        <v>8209537.2599999988</v>
      </c>
    </row>
    <row r="125" spans="2:7" ht="20.100000000000001" customHeight="1" thickBot="1" x14ac:dyDescent="0.3">
      <c r="B125" s="18"/>
      <c r="C125" s="22"/>
      <c r="D125" s="20"/>
      <c r="E125" s="23"/>
      <c r="F125" s="23"/>
      <c r="G125" s="17"/>
    </row>
    <row r="126" spans="2:7" ht="20.100000000000001" customHeight="1" thickBot="1" x14ac:dyDescent="0.3">
      <c r="B126" s="19"/>
      <c r="C126" s="20"/>
      <c r="D126" s="20"/>
      <c r="E126" s="21"/>
      <c r="F126" s="21"/>
      <c r="G126" s="17"/>
    </row>
    <row r="127" spans="2:7" x14ac:dyDescent="0.25">
      <c r="B127" s="13"/>
      <c r="C127" s="13"/>
      <c r="D127" s="13"/>
      <c r="E127" s="13"/>
      <c r="F127" s="14"/>
    </row>
    <row r="128" spans="2:7" x14ac:dyDescent="0.25">
      <c r="B128" s="13"/>
      <c r="C128" s="13"/>
      <c r="D128" s="13"/>
      <c r="E128" s="13"/>
      <c r="F128" s="14"/>
    </row>
    <row r="129" spans="2:6" x14ac:dyDescent="0.25">
      <c r="B129" s="13"/>
      <c r="C129" s="13"/>
      <c r="D129" s="13"/>
      <c r="E129" s="13"/>
      <c r="F129" s="14"/>
    </row>
    <row r="130" spans="2:6" x14ac:dyDescent="0.25">
      <c r="B130" s="13"/>
      <c r="C130" s="13"/>
      <c r="D130" s="13"/>
      <c r="E130" s="13"/>
      <c r="F130" s="14"/>
    </row>
    <row r="131" spans="2:6" x14ac:dyDescent="0.25">
      <c r="B131" s="13"/>
      <c r="C131" s="13"/>
      <c r="D131" s="13"/>
      <c r="E131" s="13"/>
      <c r="F131" s="14"/>
    </row>
    <row r="132" spans="2:6" x14ac:dyDescent="0.25">
      <c r="B132" s="13"/>
      <c r="C132" s="13"/>
      <c r="D132" s="13"/>
      <c r="E132" s="13"/>
      <c r="F132" s="14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ENERO-2017</vt:lpstr>
      <vt:lpstr>'ENERO-2017'!Área_de_impresión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2017-01-03T18:23:26Z</cp:lastPrinted>
  <dcterms:created xsi:type="dcterms:W3CDTF">2016-05-03T18:22:36Z</dcterms:created>
  <dcterms:modified xsi:type="dcterms:W3CDTF">2019-04-03T19:26:44Z</dcterms:modified>
</cp:coreProperties>
</file>