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'!#REF!</definedName>
    <definedName name="_xlnm.Print_Area" localSheetId="0">'LIBRO BANCO '!$A$1:$H$17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F21" i="1" l="1"/>
  <c r="F18" i="1"/>
  <c r="G15" i="1" l="1"/>
  <c r="G16" i="1" s="1"/>
  <c r="G17" i="1" s="1"/>
  <c r="G18" i="1" s="1"/>
  <c r="G19" i="1" s="1"/>
  <c r="G20" i="1" s="1"/>
  <c r="G21" i="1" s="1"/>
  <c r="G22" i="1" s="1"/>
</calcChain>
</file>

<file path=xl/sharedStrings.xml><?xml version="1.0" encoding="utf-8"?>
<sst xmlns="http://schemas.openxmlformats.org/spreadsheetml/2006/main" count="21" uniqueCount="17">
  <si>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</si>
  <si>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</si>
  <si>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</si>
  <si>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</si>
  <si>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</si>
  <si>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</si>
  <si>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Descripcion</t>
  </si>
  <si>
    <t>Debito</t>
  </si>
  <si>
    <t>Credito</t>
  </si>
  <si>
    <t>Balance</t>
  </si>
  <si>
    <t>COMISION POR MANEJO CUENTA</t>
  </si>
  <si>
    <t>NOTA DE CREDITO</t>
  </si>
  <si>
    <t>PAGO</t>
  </si>
  <si>
    <t>IMPUESTOS</t>
  </si>
  <si>
    <t>No. Ck/Transf</t>
  </si>
  <si>
    <t>Libro Banco Fondos Donacion  Andaluza</t>
  </si>
  <si>
    <t>Del  01 al 31 de MARZO 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</si>
</sst>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\-m\-yyyy;@"/>
  </numFmts>
  <fonts count="3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63"/>
      <name val="Calibri"/>
      <family val="2"/>
    </font>
    <font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8">
    <xf numFmtId="0" fontId="0" fillId="0" borderId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0" applyNumberFormat="0" applyAlignment="0" applyProtection="0"/>
    <xf numFmtId="0" fontId="17" fillId="24" borderId="11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0" applyNumberFormat="0" applyAlignment="0" applyProtection="0"/>
    <xf numFmtId="0" fontId="24" fillId="0" borderId="15" applyNumberFormat="0" applyFill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2" fillId="0" borderId="0">
      <alignment vertical="top"/>
    </xf>
    <xf numFmtId="0" fontId="12" fillId="25" borderId="16" applyNumberFormat="0" applyFont="0" applyAlignment="0" applyProtection="0"/>
    <xf numFmtId="0" fontId="25" fillId="23" borderId="1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60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NumberFormat="1" applyFont="1" applyFill="1" applyAlignment="1">
      <alignment horizontal="left" vertical="center"/>
    </xf>
    <xf numFmtId="43" fontId="10" fillId="3" borderId="0" xfId="1" applyFont="1" applyFill="1" applyAlignment="1">
      <alignment vertical="center"/>
    </xf>
    <xf numFmtId="43" fontId="10" fillId="3" borderId="0" xfId="1" applyFont="1" applyFill="1" applyAlignment="1">
      <alignment horizontal="right" vertical="center"/>
    </xf>
    <xf numFmtId="4" fontId="11" fillId="4" borderId="6" xfId="3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0" fontId="3" fillId="2" borderId="9" xfId="0" applyFont="1" applyFill="1" applyBorder="1" applyAlignment="1">
      <alignment horizontal="left" vertical="top"/>
    </xf>
    <xf numFmtId="0" fontId="29" fillId="2" borderId="9" xfId="4" applyFont="1" applyFill="1" applyBorder="1" applyAlignment="1">
      <alignment horizontal="left"/>
    </xf>
    <xf numFmtId="43" fontId="0" fillId="0" borderId="9" xfId="1" applyFont="1" applyBorder="1" applyAlignment="1">
      <alignment vertical="top"/>
    </xf>
    <xf numFmtId="43" fontId="0" fillId="0" borderId="9" xfId="1" applyFont="1" applyBorder="1" applyAlignment="1">
      <alignment horizontal="right" vertical="top"/>
    </xf>
    <xf numFmtId="43" fontId="5" fillId="2" borderId="9" xfId="1" applyFont="1" applyFill="1" applyBorder="1" applyAlignment="1">
      <alignment vertical="top"/>
    </xf>
    <xf numFmtId="43" fontId="13" fillId="4" borderId="9" xfId="42" applyFont="1" applyFill="1" applyBorder="1"/>
    <xf numFmtId="43" fontId="11" fillId="4" borderId="18" xfId="1" applyFont="1" applyFill="1" applyBorder="1" applyAlignment="1">
      <alignment horizontal="center" vertical="center" wrapText="1"/>
    </xf>
    <xf numFmtId="164" fontId="29" fillId="2" borderId="9" xfId="4" applyNumberFormat="1" applyFont="1" applyFill="1" applyBorder="1" applyAlignment="1">
      <alignment horizontal="left"/>
    </xf>
    <xf numFmtId="0" fontId="0" fillId="0" borderId="9" xfId="0" applyNumberFormat="1" applyBorder="1" applyAlignment="1">
      <alignment horizontal="left" vertical="top"/>
    </xf>
    <xf numFmtId="0" fontId="10" fillId="0" borderId="9" xfId="0" applyFont="1" applyBorder="1">
      <alignment vertical="top"/>
    </xf>
    <xf numFmtId="0" fontId="28" fillId="0" borderId="9" xfId="4" applyFont="1" applyBorder="1" applyAlignment="1">
      <alignment horizontal="right"/>
    </xf>
    <xf numFmtId="43" fontId="7" fillId="0" borderId="9" xfId="1" applyFont="1" applyBorder="1" applyAlignment="1">
      <alignment horizontal="right" vertical="top"/>
    </xf>
    <xf numFmtId="0" fontId="4" fillId="0" borderId="9" xfId="0" applyFont="1" applyBorder="1">
      <alignment vertical="top"/>
    </xf>
    <xf numFmtId="0" fontId="9" fillId="4" borderId="9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2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tabSelected="1" showOutlineSymbols="0" zoomScaleNormal="100" workbookViewId="0">
      <selection activeCell="A11" sqref="A11"/>
    </sheetView>
  </sheetViews>
  <sheetFormatPr baseColWidth="10" defaultColWidth="6.85546875" defaultRowHeight="12.75" customHeight="1" x14ac:dyDescent="0.2"/>
  <cols>
    <col min="1" max="1" width="6.140625" style="19" customWidth="1"/>
    <col min="2" max="2" width="12" style="20" customWidth="1"/>
    <col min="3" max="3" width="11.7109375" style="21" customWidth="1"/>
    <col min="4" max="4" width="60" style="22" customWidth="1"/>
    <col min="5" max="5" width="15.42578125" style="23" customWidth="1"/>
    <col min="6" max="6" width="16.5703125" style="24" customWidth="1"/>
    <col min="7" max="7" width="17.42578125" style="25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23.25" x14ac:dyDescent="0.2">
      <c r="A9" s="41" t="s">
        <v>15</v>
      </c>
      <c r="B9" s="41"/>
      <c r="C9" s="42"/>
      <c r="D9" s="41"/>
      <c r="E9" s="41"/>
      <c r="F9" s="43"/>
      <c r="G9" s="41"/>
    </row>
    <row r="10" spans="1:7" s="8" customFormat="1" ht="18" x14ac:dyDescent="0.2">
      <c r="A10" s="44" t="s">
        <v>16</v>
      </c>
      <c r="B10" s="44"/>
      <c r="C10" s="45"/>
      <c r="D10" s="44"/>
      <c r="E10" s="44"/>
      <c r="F10" s="46"/>
      <c r="G10" s="44"/>
    </row>
    <row r="11" spans="1:7" s="8" customFormat="1" ht="15.75" thickBot="1" x14ac:dyDescent="0.25">
      <c r="A11" s="9"/>
      <c r="B11" s="10"/>
      <c r="C11" s="11"/>
      <c r="D11" s="10"/>
      <c r="E11" s="12"/>
      <c r="F11" s="13"/>
      <c r="G11" s="7"/>
    </row>
    <row r="12" spans="1:7" s="8" customFormat="1" ht="16.5" x14ac:dyDescent="0.2">
      <c r="A12" s="47" t="s">
        <v>0</v>
      </c>
      <c r="B12" s="50" t="s">
        <v>1</v>
      </c>
      <c r="C12" s="51"/>
      <c r="D12" s="52"/>
      <c r="E12" s="53" t="s">
        <v>2</v>
      </c>
      <c r="F12" s="54"/>
      <c r="G12" s="55"/>
    </row>
    <row r="13" spans="1:7" s="8" customFormat="1" ht="16.5" x14ac:dyDescent="0.2">
      <c r="A13" s="48"/>
      <c r="B13" s="56" t="s">
        <v>3</v>
      </c>
      <c r="C13" s="57"/>
      <c r="D13" s="14">
        <v>0</v>
      </c>
      <c r="E13" s="58" t="s">
        <v>4</v>
      </c>
      <c r="F13" s="59"/>
      <c r="G13" s="31">
        <v>1798857.92</v>
      </c>
    </row>
    <row r="14" spans="1:7" s="8" customFormat="1" ht="30" x14ac:dyDescent="0.2">
      <c r="A14" s="49"/>
      <c r="B14" s="15" t="s">
        <v>5</v>
      </c>
      <c r="C14" s="39" t="s">
        <v>14</v>
      </c>
      <c r="D14" s="16" t="s">
        <v>6</v>
      </c>
      <c r="E14" s="17" t="s">
        <v>7</v>
      </c>
      <c r="F14" s="18" t="s">
        <v>8</v>
      </c>
      <c r="G14" s="32" t="s">
        <v>9</v>
      </c>
    </row>
    <row r="15" spans="1:7" ht="12.75" customHeight="1" x14ac:dyDescent="0.2">
      <c r="A15" s="40">
        <v>1</v>
      </c>
      <c r="B15" s="33">
        <v>42794</v>
      </c>
      <c r="C15" s="27">
        <v>27604</v>
      </c>
      <c r="D15" s="27" t="s">
        <v>10</v>
      </c>
      <c r="E15" s="28"/>
      <c r="F15" s="29">
        <v>175</v>
      </c>
      <c r="G15" s="30">
        <f>+G13-F15</f>
        <v>1798682.92</v>
      </c>
    </row>
    <row r="16" spans="1:7" ht="12.75" customHeight="1" x14ac:dyDescent="0.2">
      <c r="A16" s="40">
        <v>2</v>
      </c>
      <c r="B16" s="33">
        <v>42797</v>
      </c>
      <c r="C16" s="34">
        <v>10101010</v>
      </c>
      <c r="D16" s="35" t="s">
        <v>11</v>
      </c>
      <c r="E16" s="28">
        <v>3316207.19</v>
      </c>
      <c r="F16" s="29"/>
      <c r="G16" s="30">
        <f>+G15+E16-F16</f>
        <v>5114890.1099999994</v>
      </c>
    </row>
    <row r="17" spans="1:7" ht="12.75" customHeight="1" x14ac:dyDescent="0.2">
      <c r="A17" s="40">
        <v>3</v>
      </c>
      <c r="B17" s="33">
        <v>42801</v>
      </c>
      <c r="C17" s="34">
        <v>1886586571</v>
      </c>
      <c r="D17" s="35" t="s">
        <v>12</v>
      </c>
      <c r="E17" s="28"/>
      <c r="F17" s="29">
        <v>945938.1</v>
      </c>
      <c r="G17" s="30">
        <f t="shared" ref="G17:G22" si="0">+G16+E17-F17</f>
        <v>4168952.0099999993</v>
      </c>
    </row>
    <row r="18" spans="1:7" ht="12.75" customHeight="1" x14ac:dyDescent="0.25">
      <c r="A18" s="40">
        <v>4</v>
      </c>
      <c r="B18" s="33">
        <v>42801</v>
      </c>
      <c r="C18" s="34">
        <v>1886586571</v>
      </c>
      <c r="D18" s="35" t="s">
        <v>13</v>
      </c>
      <c r="E18" s="36"/>
      <c r="F18" s="29">
        <f>+F17*0.0015</f>
        <v>1418.90715</v>
      </c>
      <c r="G18" s="30">
        <f t="shared" si="0"/>
        <v>4167533.1028499994</v>
      </c>
    </row>
    <row r="19" spans="1:7" ht="12.75" customHeight="1" x14ac:dyDescent="0.2">
      <c r="A19" s="40">
        <v>5</v>
      </c>
      <c r="B19" s="33">
        <v>42818</v>
      </c>
      <c r="C19" s="34">
        <v>1935242111</v>
      </c>
      <c r="D19" s="35" t="s">
        <v>10</v>
      </c>
      <c r="E19" s="28"/>
      <c r="F19" s="29">
        <v>100</v>
      </c>
      <c r="G19" s="30">
        <f t="shared" si="0"/>
        <v>4167433.1028499994</v>
      </c>
    </row>
    <row r="20" spans="1:7" ht="12.75" customHeight="1" x14ac:dyDescent="0.2">
      <c r="A20" s="40">
        <v>6</v>
      </c>
      <c r="B20" s="33">
        <v>42818</v>
      </c>
      <c r="C20" s="34">
        <v>1935242195</v>
      </c>
      <c r="D20" s="35" t="s">
        <v>12</v>
      </c>
      <c r="E20" s="28"/>
      <c r="F20" s="29">
        <v>693760.7</v>
      </c>
      <c r="G20" s="30">
        <f t="shared" si="0"/>
        <v>3473672.4028499993</v>
      </c>
    </row>
    <row r="21" spans="1:7" ht="12.75" customHeight="1" x14ac:dyDescent="0.2">
      <c r="A21" s="40">
        <v>7</v>
      </c>
      <c r="B21" s="33">
        <v>42818</v>
      </c>
      <c r="C21" s="34">
        <v>1935242195</v>
      </c>
      <c r="D21" s="35" t="s">
        <v>13</v>
      </c>
      <c r="E21" s="28"/>
      <c r="F21" s="37">
        <f>+F20*0.0015</f>
        <v>1040.64105</v>
      </c>
      <c r="G21" s="30">
        <f t="shared" si="0"/>
        <v>3472631.761799999</v>
      </c>
    </row>
    <row r="22" spans="1:7" ht="12.75" customHeight="1" x14ac:dyDescent="0.2">
      <c r="A22" s="40">
        <v>8</v>
      </c>
      <c r="B22" s="33">
        <v>42825</v>
      </c>
      <c r="C22" s="34">
        <v>27272</v>
      </c>
      <c r="D22" s="35" t="s">
        <v>10</v>
      </c>
      <c r="E22" s="28"/>
      <c r="F22" s="29">
        <v>175</v>
      </c>
      <c r="G22" s="30">
        <f t="shared" si="0"/>
        <v>3472456.761799999</v>
      </c>
    </row>
    <row r="23" spans="1:7" ht="12.75" customHeight="1" x14ac:dyDescent="0.2">
      <c r="A23" s="26"/>
      <c r="B23" s="33"/>
      <c r="C23" s="34"/>
      <c r="D23" s="38"/>
      <c r="E23" s="28"/>
      <c r="F23" s="29"/>
      <c r="G23" s="30"/>
    </row>
  </sheetData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2017-02-08T15:46:12Z</cp:lastPrinted>
  <dcterms:created xsi:type="dcterms:W3CDTF">2016-11-07T16:25:49Z</dcterms:created>
  <dcterms:modified xsi:type="dcterms:W3CDTF">2019-04-03T19:12:24Z</dcterms:modified>
</cp:coreProperties>
</file>