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4895" windowHeight="7875"/>
  </bookViews>
  <sheets>
    <sheet name="ABRIL17" sheetId="47" r:id="rId1"/>
  </sheets>
  <definedNames>
    <definedName name="_xlnm.Print_Area" localSheetId="0">ABRIL17!$A$1:$G$73</definedName>
  </definedNames>
  <calcPr calcId="145621"/>
</workbook>
</file>

<file path=xl/calcChain.xml><?xml version="1.0" encoding="utf-8"?>
<calcChain xmlns="http://schemas.openxmlformats.org/spreadsheetml/2006/main">
  <c r="F28" i="47" l="1"/>
  <c r="F29" i="47" s="1"/>
  <c r="F30" i="47" s="1"/>
  <c r="F31" i="47" s="1"/>
  <c r="F32" i="47" s="1"/>
  <c r="F33" i="47" s="1"/>
  <c r="F34" i="47" s="1"/>
  <c r="F35" i="47" s="1"/>
  <c r="F36" i="47" s="1"/>
  <c r="F37" i="47" s="1"/>
  <c r="F38" i="47" s="1"/>
  <c r="F39" i="47" s="1"/>
  <c r="F40" i="47" s="1"/>
  <c r="F41" i="47" s="1"/>
  <c r="F42" i="47" s="1"/>
  <c r="F43" i="47" s="1"/>
  <c r="F44" i="47" s="1"/>
  <c r="F45" i="47" s="1"/>
  <c r="F46" i="47" s="1"/>
  <c r="F47" i="47" s="1"/>
  <c r="F48" i="47" s="1"/>
  <c r="F49" i="47" s="1"/>
  <c r="F50" i="47" s="1"/>
  <c r="F51" i="47" s="1"/>
  <c r="F52" i="47" s="1"/>
  <c r="F53" i="47" s="1"/>
  <c r="F54" i="47" s="1"/>
  <c r="F55" i="47" s="1"/>
  <c r="F56" i="47" s="1"/>
  <c r="F57" i="47" s="1"/>
  <c r="F58" i="47" s="1"/>
  <c r="F59" i="47" s="1"/>
  <c r="F60" i="47" s="1"/>
  <c r="F61" i="47" l="1"/>
  <c r="F62" i="47" s="1"/>
  <c r="F63" i="47" s="1"/>
  <c r="F64" i="47" s="1"/>
  <c r="F65" i="47" s="1"/>
  <c r="F66" i="47" s="1"/>
  <c r="F67" i="47" s="1"/>
</calcChain>
</file>

<file path=xl/sharedStrings.xml><?xml version="1.0" encoding="utf-8"?>
<sst xmlns="http://schemas.openxmlformats.org/spreadsheetml/2006/main" count="56" uniqueCount="33">
  <si>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</si>
  <si>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</si>
  <si>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</si>
  <si>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</si>
  <si>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</si>
  <si>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</si>
  <si>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</si>
  <si>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</si>
  <si>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</si>
  <si>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</si>
  <si>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</si>
  <si>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240-016303-5</t>
  </si>
  <si>
    <t>Libro Banco</t>
  </si>
  <si>
    <t xml:space="preserve">BALANCE INICIAL </t>
  </si>
  <si>
    <t>Deposito por cobros clientes</t>
  </si>
  <si>
    <t>Deposito mercadito agora d/f 01/04/2017</t>
  </si>
  <si>
    <t>Depositp pgo Violet And Rosse( fact.276-288)</t>
  </si>
  <si>
    <t>Deposito pgo Rachell</t>
  </si>
  <si>
    <t xml:space="preserve">                                                                    Del 01 al  30  DE Abril  2017</t>
  </si>
  <si>
    <t>Deposito pgo orquidia</t>
  </si>
  <si>
    <t>Deposito por pagos cxc  y vtas alcontado</t>
  </si>
  <si>
    <t>deposito pgo Estefania  FACT.251</t>
  </si>
  <si>
    <t>deposito pgo Estefania COMPLETIVO FACT251</t>
  </si>
  <si>
    <t>DEPSITO TIENDA AILA</t>
  </si>
  <si>
    <t>17/04/0017</t>
  </si>
  <si>
    <t>IMPUESTO TRASNF.</t>
  </si>
  <si>
    <t xml:space="preserve">CARGO BANCARIOS </t>
  </si>
  <si>
    <t>transf. Dufry pago fact.abril</t>
  </si>
  <si>
    <t>transf. Centro leon pago fact.abril</t>
  </si>
  <si>
    <t>tranf. Fondo pgo depisto por erro de ck</t>
  </si>
  <si>
    <t>DEPSITO TIENDA AILA( MARZO/17)</t>
  </si>
  <si>
    <t>DEPOSITO VENTA ATARAZANA DE MARZO 2017</t>
  </si>
  <si>
    <t>NOTA DEBITO (INSTALACION SALON TIENDA ARTESANIAS)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</si>
</sst>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dd\/mm\/yyyy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indexed="63"/>
      <name val="Calibri"/>
      <family val="2"/>
    </font>
    <font>
      <b/>
      <sz val="14"/>
      <color rgb="FFFF0000"/>
      <name val="Arial"/>
      <family val="2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 Rounded MT Bold"/>
      <family val="2"/>
    </font>
    <font>
      <b/>
      <sz val="14"/>
      <color rgb="FF7030A0"/>
      <name val="Arial Rounded MT Bold"/>
      <family val="2"/>
    </font>
    <font>
      <b/>
      <sz val="11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0" fillId="0" borderId="0" xfId="0" applyFont="1"/>
    <xf numFmtId="4" fontId="0" fillId="0" borderId="0" xfId="0" applyNumberFormat="1"/>
    <xf numFmtId="0" fontId="0" fillId="0" borderId="1" xfId="0" applyBorder="1"/>
    <xf numFmtId="0" fontId="6" fillId="0" borderId="0" xfId="0" applyFont="1"/>
    <xf numFmtId="43" fontId="6" fillId="0" borderId="0" xfId="0" applyNumberFormat="1" applyFont="1"/>
    <xf numFmtId="165" fontId="7" fillId="0" borderId="1" xfId="0" applyNumberFormat="1" applyFont="1" applyFill="1" applyBorder="1" applyAlignment="1">
      <alignment horizontal="left"/>
    </xf>
    <xf numFmtId="0" fontId="3" fillId="0" borderId="0" xfId="0" applyFont="1"/>
    <xf numFmtId="0" fontId="10" fillId="0" borderId="0" xfId="0" applyFont="1"/>
    <xf numFmtId="0" fontId="6" fillId="0" borderId="0" xfId="0" applyFont="1" applyFill="1"/>
    <xf numFmtId="0" fontId="0" fillId="0" borderId="0" xfId="0" applyFont="1" applyFill="1"/>
    <xf numFmtId="4" fontId="9" fillId="0" borderId="0" xfId="0" applyNumberFormat="1" applyFont="1"/>
    <xf numFmtId="4" fontId="11" fillId="0" borderId="0" xfId="0" applyNumberFormat="1" applyFont="1"/>
    <xf numFmtId="0" fontId="11" fillId="0" borderId="0" xfId="0" applyFont="1"/>
    <xf numFmtId="164" fontId="11" fillId="0" borderId="0" xfId="0" applyNumberFormat="1" applyFont="1" applyBorder="1"/>
    <xf numFmtId="164" fontId="11" fillId="0" borderId="0" xfId="0" applyNumberFormat="1" applyFont="1"/>
    <xf numFmtId="4" fontId="11" fillId="4" borderId="0" xfId="0" applyNumberFormat="1" applyFont="1" applyFill="1" applyBorder="1" applyAlignment="1">
      <alignment horizontal="center"/>
    </xf>
    <xf numFmtId="0" fontId="12" fillId="0" borderId="0" xfId="0" applyFont="1"/>
    <xf numFmtId="0" fontId="10" fillId="0" borderId="0" xfId="0" applyFont="1" applyFill="1"/>
    <xf numFmtId="0" fontId="0" fillId="0" borderId="0" xfId="0" applyFill="1"/>
    <xf numFmtId="0" fontId="4" fillId="0" borderId="0" xfId="0" applyFont="1"/>
    <xf numFmtId="0" fontId="16" fillId="3" borderId="3" xfId="0" applyFont="1" applyFill="1" applyBorder="1" applyAlignment="1">
      <alignment horizontal="center" vertical="center" wrapText="1"/>
    </xf>
    <xf numFmtId="43" fontId="16" fillId="3" borderId="3" xfId="1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3" fontId="16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top" wrapText="1"/>
    </xf>
    <xf numFmtId="16" fontId="5" fillId="0" borderId="0" xfId="0" applyNumberFormat="1" applyFont="1"/>
    <xf numFmtId="0" fontId="17" fillId="0" borderId="1" xfId="0" applyFont="1" applyFill="1" applyBorder="1" applyAlignment="1">
      <alignment horizontal="left" vertical="top" wrapText="1"/>
    </xf>
    <xf numFmtId="0" fontId="4" fillId="0" borderId="0" xfId="0" applyFont="1" applyFill="1"/>
    <xf numFmtId="0" fontId="5" fillId="0" borderId="0" xfId="0" applyFont="1"/>
    <xf numFmtId="0" fontId="4" fillId="0" borderId="0" xfId="0" applyFont="1" applyBorder="1"/>
    <xf numFmtId="43" fontId="18" fillId="0" borderId="0" xfId="1" applyFont="1" applyFill="1" applyBorder="1"/>
    <xf numFmtId="4" fontId="19" fillId="0" borderId="0" xfId="1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43" fontId="21" fillId="0" borderId="1" xfId="1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left"/>
    </xf>
    <xf numFmtId="43" fontId="8" fillId="0" borderId="1" xfId="1" applyFont="1" applyFill="1" applyBorder="1" applyAlignment="1">
      <alignment horizontal="left" vertical="top" wrapText="1"/>
    </xf>
    <xf numFmtId="43" fontId="22" fillId="0" borderId="0" xfId="1" applyFont="1" applyFill="1" applyBorder="1" applyAlignment="1">
      <alignment horizontal="right"/>
    </xf>
    <xf numFmtId="0" fontId="16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1216026</xdr:colOff>
      <xdr:row>0</xdr:row>
      <xdr:rowOff>158750</xdr:rowOff>
    </xdr:from>
    <xdr:to>
      <xdr:col>6</xdr:col>
      <xdr:colOff>752475</xdr:colOff>
      <xdr:row>9</xdr:row>
      <xdr:rowOff>114300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1" y="158750"/>
          <a:ext cx="2616199" cy="209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2</xdr:col>
      <xdr:colOff>168274</xdr:colOff>
      <xdr:row>9</xdr:row>
      <xdr:rowOff>69849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90499"/>
          <a:ext cx="2730499" cy="202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9"/>
  <sheetViews>
    <sheetView showGridLines="0" tabSelected="1" view="pageBreakPreview" topLeftCell="A46" zoomScale="60" zoomScaleNormal="75" workbookViewId="0">
      <selection activeCell="C62" sqref="C62"/>
    </sheetView>
  </sheetViews>
  <sheetFormatPr baseColWidth="10" defaultRowHeight="15" x14ac:dyDescent="0.25"/>
  <cols>
    <col min="1" max="1" width="15.42578125" customWidth="1"/>
    <col min="2" max="2" width="23" customWidth="1"/>
    <col min="3" max="3" width="70.5703125" customWidth="1"/>
    <col min="4" max="4" width="22.140625" customWidth="1"/>
    <col min="5" max="5" width="23.5703125" customWidth="1"/>
    <col min="6" max="6" width="22.7109375" customWidth="1"/>
    <col min="7" max="7" width="18.140625" customWidth="1"/>
  </cols>
  <sheetData>
    <row r="1" spans="1:9" s="1" customFormat="1" ht="18.75" x14ac:dyDescent="0.3">
      <c r="A1" s="20"/>
      <c r="B1" s="20"/>
      <c r="C1" s="20"/>
      <c r="D1" s="20"/>
      <c r="E1" s="20"/>
      <c r="F1" s="20"/>
      <c r="G1" s="20"/>
      <c r="H1" s="4"/>
      <c r="I1" s="4"/>
    </row>
    <row r="2" spans="1:9" s="1" customFormat="1" ht="18.75" x14ac:dyDescent="0.3">
      <c r="A2" s="20"/>
      <c r="B2" s="20"/>
      <c r="C2" s="20"/>
      <c r="D2" s="20"/>
      <c r="E2" s="20"/>
      <c r="F2" s="20"/>
      <c r="G2" s="20"/>
      <c r="H2" s="4"/>
      <c r="I2" s="4"/>
    </row>
    <row r="3" spans="1:9" s="1" customFormat="1" ht="18.75" x14ac:dyDescent="0.3">
      <c r="A3" s="20"/>
      <c r="B3" s="20"/>
      <c r="C3" s="20"/>
      <c r="D3" s="20"/>
      <c r="E3" s="20"/>
      <c r="F3" s="20"/>
      <c r="G3" s="20"/>
      <c r="H3" s="4"/>
      <c r="I3" s="4"/>
    </row>
    <row r="4" spans="1:9" s="1" customFormat="1" ht="18.75" x14ac:dyDescent="0.3">
      <c r="A4" s="20"/>
      <c r="B4" s="20"/>
      <c r="C4" s="20"/>
      <c r="D4" s="20"/>
      <c r="E4" s="20"/>
      <c r="F4" s="20"/>
      <c r="G4" s="20"/>
      <c r="H4" s="4"/>
      <c r="I4" s="4"/>
    </row>
    <row r="5" spans="1:9" s="1" customFormat="1" ht="18.75" x14ac:dyDescent="0.3">
      <c r="A5" s="20"/>
      <c r="B5" s="20"/>
      <c r="C5" s="20"/>
      <c r="D5" s="20"/>
      <c r="E5" s="20"/>
      <c r="F5" s="20"/>
      <c r="G5" s="20"/>
      <c r="H5" s="4"/>
      <c r="I5" s="4"/>
    </row>
    <row r="6" spans="1:9" s="1" customFormat="1" ht="18.75" x14ac:dyDescent="0.3">
      <c r="A6" s="20"/>
      <c r="B6" s="20"/>
      <c r="C6" s="20"/>
      <c r="D6" s="20"/>
      <c r="E6" s="20"/>
      <c r="F6" s="20"/>
      <c r="G6" s="20"/>
      <c r="H6" s="4"/>
      <c r="I6" s="4"/>
    </row>
    <row r="7" spans="1:9" s="1" customFormat="1" ht="18.75" x14ac:dyDescent="0.3">
      <c r="A7" s="20"/>
      <c r="B7" s="20"/>
      <c r="C7" s="20"/>
      <c r="D7" s="20"/>
      <c r="E7" s="20"/>
      <c r="F7" s="20"/>
      <c r="G7" s="20"/>
      <c r="H7" s="4"/>
      <c r="I7" s="4"/>
    </row>
    <row r="8" spans="1:9" s="1" customFormat="1" ht="18.75" x14ac:dyDescent="0.3">
      <c r="A8" s="20"/>
      <c r="B8" s="20"/>
      <c r="C8" s="20"/>
      <c r="D8" s="20"/>
      <c r="E8" s="20"/>
      <c r="F8" s="20"/>
      <c r="G8" s="20"/>
      <c r="H8" s="4"/>
      <c r="I8" s="4"/>
    </row>
    <row r="9" spans="1:9" s="1" customFormat="1" ht="18.75" x14ac:dyDescent="0.3">
      <c r="A9" s="20"/>
      <c r="B9" s="20"/>
      <c r="C9" s="20"/>
      <c r="D9" s="20"/>
      <c r="E9" s="20"/>
      <c r="F9" s="20"/>
      <c r="G9" s="20"/>
      <c r="H9" s="4"/>
      <c r="I9" s="4"/>
    </row>
    <row r="10" spans="1:9" s="1" customFormat="1" ht="18.75" x14ac:dyDescent="0.3">
      <c r="A10" s="20"/>
      <c r="B10" s="20"/>
      <c r="C10" s="20"/>
      <c r="D10" s="20"/>
      <c r="E10" s="20"/>
      <c r="F10" s="20"/>
      <c r="G10" s="20"/>
      <c r="H10" s="4"/>
      <c r="I10" s="4"/>
    </row>
    <row r="11" spans="1:9" s="1" customFormat="1" ht="18.75" x14ac:dyDescent="0.3">
      <c r="A11" s="20"/>
      <c r="B11" s="20"/>
      <c r="C11" s="20"/>
      <c r="D11" s="20"/>
      <c r="E11" s="20"/>
      <c r="F11" s="20"/>
      <c r="G11" s="20"/>
      <c r="H11" s="4"/>
      <c r="I11" s="4"/>
    </row>
    <row r="12" spans="1:9" s="1" customFormat="1" ht="18.75" x14ac:dyDescent="0.3">
      <c r="A12" s="20"/>
      <c r="B12" s="20"/>
      <c r="C12" s="20"/>
      <c r="D12" s="20"/>
      <c r="E12" s="20"/>
      <c r="F12" s="20"/>
      <c r="G12" s="20"/>
      <c r="H12" s="4"/>
      <c r="I12" s="4"/>
    </row>
    <row r="13" spans="1:9" s="1" customFormat="1" ht="18" x14ac:dyDescent="0.25">
      <c r="A13" s="47" t="s">
        <v>0</v>
      </c>
      <c r="B13" s="47"/>
      <c r="C13" s="47"/>
      <c r="D13" s="47"/>
      <c r="E13" s="47"/>
      <c r="F13" s="47"/>
      <c r="G13" s="47"/>
      <c r="H13" s="4"/>
      <c r="I13" s="4"/>
    </row>
    <row r="14" spans="1:9" s="1" customFormat="1" ht="18" x14ac:dyDescent="0.25">
      <c r="A14" s="47" t="s">
        <v>1</v>
      </c>
      <c r="B14" s="47"/>
      <c r="C14" s="47"/>
      <c r="D14" s="47"/>
      <c r="E14" s="47"/>
      <c r="F14" s="47"/>
      <c r="G14" s="47"/>
      <c r="H14" s="4"/>
      <c r="I14" s="4"/>
    </row>
    <row r="15" spans="1:9" s="1" customFormat="1" ht="22.5" x14ac:dyDescent="0.45">
      <c r="A15" s="48" t="s">
        <v>2</v>
      </c>
      <c r="B15" s="48"/>
      <c r="C15" s="48"/>
      <c r="D15" s="48"/>
      <c r="E15" s="48"/>
      <c r="F15" s="48"/>
      <c r="G15" s="48"/>
      <c r="H15" s="4"/>
      <c r="I15" s="4"/>
    </row>
    <row r="16" spans="1:9" s="1" customFormat="1" ht="18.75" x14ac:dyDescent="0.25">
      <c r="A16" s="49"/>
      <c r="B16" s="49"/>
      <c r="C16" s="49"/>
      <c r="D16" s="49"/>
      <c r="E16" s="49"/>
      <c r="F16" s="49"/>
      <c r="G16" s="49"/>
      <c r="H16" s="4"/>
      <c r="I16" s="4"/>
    </row>
    <row r="17" spans="1:9" s="1" customFormat="1" ht="18" x14ac:dyDescent="0.25">
      <c r="A17" s="46" t="s">
        <v>12</v>
      </c>
      <c r="B17" s="46"/>
      <c r="C17" s="46"/>
      <c r="D17" s="46"/>
      <c r="E17" s="46"/>
      <c r="F17" s="46"/>
      <c r="G17" s="46"/>
      <c r="H17" s="4"/>
      <c r="I17" s="4"/>
    </row>
    <row r="18" spans="1:9" s="1" customFormat="1" ht="18" x14ac:dyDescent="0.25">
      <c r="A18" s="40"/>
      <c r="B18" s="40"/>
      <c r="C18" s="40" t="s">
        <v>18</v>
      </c>
      <c r="D18" s="40"/>
      <c r="E18" s="40"/>
      <c r="F18" s="40"/>
      <c r="G18" s="40"/>
      <c r="H18" s="4"/>
      <c r="I18" s="4"/>
    </row>
    <row r="19" spans="1:9" s="1" customFormat="1" ht="18" x14ac:dyDescent="0.25">
      <c r="A19" s="40"/>
      <c r="B19" s="40"/>
      <c r="C19" s="40"/>
      <c r="D19" s="40"/>
      <c r="E19" s="40"/>
      <c r="F19" s="40"/>
      <c r="G19" s="40"/>
      <c r="H19" s="4"/>
      <c r="I19" s="4"/>
    </row>
    <row r="20" spans="1:9" s="1" customFormat="1" ht="18" x14ac:dyDescent="0.25">
      <c r="A20" s="40"/>
      <c r="B20" s="40"/>
      <c r="C20" s="40"/>
      <c r="D20" s="40"/>
      <c r="E20" s="40"/>
      <c r="F20" s="40"/>
      <c r="G20" s="40"/>
      <c r="H20" s="4"/>
      <c r="I20" s="4"/>
    </row>
    <row r="21" spans="1:9" s="1" customFormat="1" ht="18.75" x14ac:dyDescent="0.3">
      <c r="A21" s="46"/>
      <c r="B21" s="46"/>
      <c r="C21" s="46"/>
      <c r="D21" s="46"/>
      <c r="E21" s="46"/>
      <c r="F21" s="46"/>
      <c r="G21" s="20"/>
      <c r="H21" s="4"/>
      <c r="I21" s="4"/>
    </row>
    <row r="22" spans="1:9" s="1" customFormat="1" ht="19.5" thickBot="1" x14ac:dyDescent="0.35">
      <c r="A22" s="47"/>
      <c r="B22" s="47"/>
      <c r="C22" s="47"/>
      <c r="D22" s="47"/>
      <c r="E22" s="47"/>
      <c r="F22" s="47"/>
      <c r="G22" s="20"/>
      <c r="H22" s="4"/>
      <c r="I22" s="4"/>
    </row>
    <row r="23" spans="1:9" s="1" customFormat="1" ht="18.75" x14ac:dyDescent="0.3">
      <c r="A23" s="50" t="s">
        <v>3</v>
      </c>
      <c r="B23" s="50"/>
      <c r="C23" s="50"/>
      <c r="D23" s="50" t="s">
        <v>11</v>
      </c>
      <c r="E23" s="50"/>
      <c r="F23" s="50"/>
      <c r="G23" s="20"/>
      <c r="H23" s="4"/>
      <c r="I23" s="4"/>
    </row>
    <row r="24" spans="1:9" s="1" customFormat="1" ht="18.75" x14ac:dyDescent="0.3">
      <c r="A24" s="51"/>
      <c r="B24" s="51"/>
      <c r="C24" s="21"/>
      <c r="D24" s="51" t="s">
        <v>4</v>
      </c>
      <c r="E24" s="51"/>
      <c r="F24" s="22"/>
      <c r="G24" s="20"/>
      <c r="H24" s="5"/>
      <c r="I24" s="4"/>
    </row>
    <row r="25" spans="1:9" s="1" customFormat="1" ht="18.75" x14ac:dyDescent="0.3">
      <c r="A25" s="23" t="s">
        <v>5</v>
      </c>
      <c r="B25" s="24" t="s">
        <v>6</v>
      </c>
      <c r="C25" s="25" t="s">
        <v>7</v>
      </c>
      <c r="D25" s="23" t="s">
        <v>8</v>
      </c>
      <c r="E25" s="24" t="s">
        <v>9</v>
      </c>
      <c r="F25" s="26" t="s">
        <v>10</v>
      </c>
      <c r="G25" s="20"/>
      <c r="H25" s="4"/>
      <c r="I25" s="4"/>
    </row>
    <row r="26" spans="1:9" s="1" customFormat="1" ht="18.75" x14ac:dyDescent="0.3">
      <c r="A26" s="23"/>
      <c r="B26" s="24"/>
      <c r="C26" s="25"/>
      <c r="D26" s="23"/>
      <c r="E26" s="24"/>
      <c r="F26" s="26"/>
      <c r="G26" s="20"/>
      <c r="H26" s="4"/>
      <c r="I26" s="4"/>
    </row>
    <row r="27" spans="1:9" s="1" customFormat="1" ht="24.75" customHeight="1" x14ac:dyDescent="0.3">
      <c r="A27" s="6">
        <v>42825</v>
      </c>
      <c r="B27" s="27"/>
      <c r="C27" s="28" t="s">
        <v>13</v>
      </c>
      <c r="D27" s="29"/>
      <c r="E27" s="27"/>
      <c r="F27" s="29">
        <v>4490396.43</v>
      </c>
      <c r="G27" s="20"/>
      <c r="H27" s="4"/>
      <c r="I27" s="4"/>
    </row>
    <row r="28" spans="1:9" s="1" customFormat="1" ht="24.75" customHeight="1" x14ac:dyDescent="0.3">
      <c r="A28" s="6">
        <v>42829</v>
      </c>
      <c r="B28" s="39">
        <v>251085545</v>
      </c>
      <c r="C28" s="6" t="s">
        <v>14</v>
      </c>
      <c r="D28" s="29">
        <v>3340</v>
      </c>
      <c r="E28" s="27"/>
      <c r="F28" s="29">
        <f>F27+D28</f>
        <v>4493736.43</v>
      </c>
      <c r="G28" s="20"/>
      <c r="H28" s="4"/>
      <c r="I28" s="4"/>
    </row>
    <row r="29" spans="1:9" s="1" customFormat="1" ht="24.75" customHeight="1" x14ac:dyDescent="0.3">
      <c r="A29" s="6">
        <v>42829</v>
      </c>
      <c r="B29" s="39">
        <v>251085546</v>
      </c>
      <c r="C29" s="6" t="s">
        <v>15</v>
      </c>
      <c r="D29" s="29">
        <v>3735</v>
      </c>
      <c r="E29" s="27"/>
      <c r="F29" s="29">
        <f t="shared" ref="F29:F60" si="0">F28+D29</f>
        <v>4497471.43</v>
      </c>
      <c r="G29" s="20"/>
      <c r="H29" s="4"/>
      <c r="I29" s="4"/>
    </row>
    <row r="30" spans="1:9" s="1" customFormat="1" ht="24.75" customHeight="1" x14ac:dyDescent="0.3">
      <c r="A30" s="6">
        <v>42829</v>
      </c>
      <c r="B30" s="39">
        <v>14292279</v>
      </c>
      <c r="C30" s="6" t="s">
        <v>16</v>
      </c>
      <c r="D30" s="29">
        <v>6850</v>
      </c>
      <c r="E30" s="27"/>
      <c r="F30" s="29">
        <f t="shared" si="0"/>
        <v>4504321.43</v>
      </c>
      <c r="G30" s="20"/>
      <c r="H30" s="4"/>
      <c r="I30" s="4"/>
    </row>
    <row r="31" spans="1:9" s="1" customFormat="1" ht="22.5" customHeight="1" x14ac:dyDescent="0.3">
      <c r="A31" s="6">
        <v>42836</v>
      </c>
      <c r="B31" s="39">
        <v>251087826</v>
      </c>
      <c r="C31" s="6" t="s">
        <v>17</v>
      </c>
      <c r="D31" s="29">
        <v>1600</v>
      </c>
      <c r="E31" s="27"/>
      <c r="F31" s="29">
        <f t="shared" si="0"/>
        <v>4505921.43</v>
      </c>
      <c r="G31" s="20"/>
      <c r="H31" s="4"/>
      <c r="I31" s="4"/>
    </row>
    <row r="32" spans="1:9" s="1" customFormat="1" ht="22.5" customHeight="1" x14ac:dyDescent="0.3">
      <c r="A32" s="6">
        <v>42837</v>
      </c>
      <c r="B32" s="39">
        <v>1982242065</v>
      </c>
      <c r="C32" s="38" t="s">
        <v>19</v>
      </c>
      <c r="D32" s="29">
        <v>800</v>
      </c>
      <c r="E32" s="27"/>
      <c r="F32" s="29">
        <f t="shared" si="0"/>
        <v>4506721.43</v>
      </c>
      <c r="G32" s="20"/>
      <c r="H32" s="4"/>
      <c r="I32" s="4"/>
    </row>
    <row r="33" spans="1:9" ht="18.75" x14ac:dyDescent="0.3">
      <c r="A33" s="6">
        <v>42837</v>
      </c>
      <c r="B33" s="42">
        <v>1982232779</v>
      </c>
      <c r="C33" s="43" t="s">
        <v>21</v>
      </c>
      <c r="D33" s="29">
        <v>800</v>
      </c>
      <c r="E33" s="3"/>
      <c r="F33" s="29">
        <f t="shared" si="0"/>
        <v>4507521.43</v>
      </c>
    </row>
    <row r="34" spans="1:9" s="1" customFormat="1" ht="22.5" customHeight="1" x14ac:dyDescent="0.3">
      <c r="A34" s="6">
        <v>42852</v>
      </c>
      <c r="B34" s="39">
        <v>228226009</v>
      </c>
      <c r="C34" s="38" t="s">
        <v>22</v>
      </c>
      <c r="D34" s="29">
        <v>100</v>
      </c>
      <c r="E34" s="27"/>
      <c r="F34" s="29">
        <f t="shared" si="0"/>
        <v>4507621.43</v>
      </c>
      <c r="G34" s="20"/>
      <c r="H34" s="4"/>
      <c r="I34" s="4"/>
    </row>
    <row r="35" spans="1:9" s="1" customFormat="1" ht="22.5" customHeight="1" x14ac:dyDescent="0.3">
      <c r="A35" s="6">
        <v>42852</v>
      </c>
      <c r="B35" s="39">
        <v>228226008</v>
      </c>
      <c r="C35" s="38" t="s">
        <v>20</v>
      </c>
      <c r="D35" s="29">
        <v>11109</v>
      </c>
      <c r="E35" s="27"/>
      <c r="F35" s="29">
        <f t="shared" si="0"/>
        <v>4518730.43</v>
      </c>
      <c r="G35" s="20"/>
      <c r="H35" s="4"/>
      <c r="I35" s="4"/>
    </row>
    <row r="36" spans="1:9" s="1" customFormat="1" ht="22.5" customHeight="1" x14ac:dyDescent="0.3">
      <c r="A36" s="6"/>
      <c r="B36" s="39"/>
      <c r="C36" s="38" t="s">
        <v>30</v>
      </c>
      <c r="D36" s="29">
        <v>1150</v>
      </c>
      <c r="E36" s="27"/>
      <c r="F36" s="29">
        <f t="shared" si="0"/>
        <v>4519880.43</v>
      </c>
      <c r="G36" s="20"/>
      <c r="H36" s="4"/>
      <c r="I36" s="4"/>
    </row>
    <row r="37" spans="1:9" s="1" customFormat="1" ht="20.25" customHeight="1" x14ac:dyDescent="0.3">
      <c r="A37" s="6">
        <v>42828</v>
      </c>
      <c r="B37" s="27">
        <v>240001377</v>
      </c>
      <c r="C37" s="38" t="s">
        <v>23</v>
      </c>
      <c r="D37" s="29">
        <v>3245</v>
      </c>
      <c r="E37" s="29"/>
      <c r="F37" s="29">
        <f t="shared" si="0"/>
        <v>4523125.43</v>
      </c>
      <c r="G37" s="20"/>
      <c r="H37" s="4"/>
      <c r="I37" s="4"/>
    </row>
    <row r="38" spans="1:9" s="1" customFormat="1" ht="20.25" customHeight="1" x14ac:dyDescent="0.3">
      <c r="A38" s="6">
        <v>42829</v>
      </c>
      <c r="B38" s="27">
        <v>240997957</v>
      </c>
      <c r="C38" s="38" t="s">
        <v>23</v>
      </c>
      <c r="D38" s="29">
        <v>2475</v>
      </c>
      <c r="E38" s="29"/>
      <c r="F38" s="29">
        <f t="shared" si="0"/>
        <v>4525600.43</v>
      </c>
      <c r="G38" s="20"/>
      <c r="H38" s="4"/>
      <c r="I38" s="4"/>
    </row>
    <row r="39" spans="1:9" s="1" customFormat="1" ht="20.25" customHeight="1" x14ac:dyDescent="0.3">
      <c r="A39" s="6">
        <v>42829</v>
      </c>
      <c r="B39" s="27">
        <v>240997957</v>
      </c>
      <c r="C39" s="38" t="s">
        <v>23</v>
      </c>
      <c r="D39" s="29">
        <v>100</v>
      </c>
      <c r="E39" s="29"/>
      <c r="F39" s="29">
        <f t="shared" si="0"/>
        <v>4525700.43</v>
      </c>
      <c r="G39" s="20"/>
      <c r="H39" s="4"/>
      <c r="I39" s="4"/>
    </row>
    <row r="40" spans="1:9" s="1" customFormat="1" ht="20.25" customHeight="1" x14ac:dyDescent="0.3">
      <c r="A40" s="6">
        <v>42830</v>
      </c>
      <c r="B40" s="27">
        <v>240998852</v>
      </c>
      <c r="C40" s="38" t="s">
        <v>23</v>
      </c>
      <c r="D40" s="29">
        <v>200</v>
      </c>
      <c r="E40" s="29"/>
      <c r="F40" s="29">
        <f t="shared" si="0"/>
        <v>4525900.43</v>
      </c>
      <c r="G40" s="20"/>
      <c r="H40" s="4"/>
      <c r="I40" s="4"/>
    </row>
    <row r="41" spans="1:9" s="1" customFormat="1" ht="20.25" customHeight="1" x14ac:dyDescent="0.3">
      <c r="A41" s="6">
        <v>42830</v>
      </c>
      <c r="B41" s="27">
        <v>240998951</v>
      </c>
      <c r="C41" s="38" t="s">
        <v>23</v>
      </c>
      <c r="D41" s="29">
        <v>3290</v>
      </c>
      <c r="E41" s="29"/>
      <c r="F41" s="29">
        <f t="shared" si="0"/>
        <v>4529190.43</v>
      </c>
      <c r="G41" s="20"/>
      <c r="H41" s="4"/>
      <c r="I41" s="4"/>
    </row>
    <row r="42" spans="1:9" s="1" customFormat="1" ht="20.25" customHeight="1" x14ac:dyDescent="0.3">
      <c r="A42" s="6">
        <v>42836</v>
      </c>
      <c r="B42" s="27">
        <v>240030701</v>
      </c>
      <c r="C42" s="38" t="s">
        <v>23</v>
      </c>
      <c r="D42" s="29">
        <v>1000</v>
      </c>
      <c r="E42" s="29"/>
      <c r="F42" s="29">
        <f t="shared" si="0"/>
        <v>4530190.43</v>
      </c>
      <c r="G42" s="20"/>
      <c r="H42" s="4"/>
      <c r="I42" s="4"/>
    </row>
    <row r="43" spans="1:9" s="1" customFormat="1" ht="20.25" customHeight="1" x14ac:dyDescent="0.3">
      <c r="A43" s="6">
        <v>42835</v>
      </c>
      <c r="B43" s="27">
        <v>240030416</v>
      </c>
      <c r="C43" s="38" t="s">
        <v>23</v>
      </c>
      <c r="D43" s="29">
        <v>400</v>
      </c>
      <c r="E43" s="29"/>
      <c r="F43" s="29">
        <f t="shared" si="0"/>
        <v>4530590.43</v>
      </c>
      <c r="G43" s="20"/>
      <c r="H43" s="4"/>
      <c r="I43" s="4"/>
    </row>
    <row r="44" spans="1:9" s="1" customFormat="1" ht="20.25" customHeight="1" x14ac:dyDescent="0.3">
      <c r="A44" s="6">
        <v>42837</v>
      </c>
      <c r="B44" s="27">
        <v>240998424</v>
      </c>
      <c r="C44" s="38" t="s">
        <v>23</v>
      </c>
      <c r="D44" s="29">
        <v>1450</v>
      </c>
      <c r="E44" s="29"/>
      <c r="F44" s="29">
        <f t="shared" si="0"/>
        <v>4532040.43</v>
      </c>
      <c r="G44" s="20"/>
      <c r="H44" s="4"/>
      <c r="I44" s="4"/>
    </row>
    <row r="45" spans="1:9" s="1" customFormat="1" ht="20.25" customHeight="1" x14ac:dyDescent="0.3">
      <c r="A45" s="6">
        <v>42837</v>
      </c>
      <c r="B45" s="27">
        <v>240998425</v>
      </c>
      <c r="C45" s="38" t="s">
        <v>23</v>
      </c>
      <c r="D45" s="29">
        <v>920</v>
      </c>
      <c r="E45" s="29"/>
      <c r="F45" s="29">
        <f t="shared" si="0"/>
        <v>4532960.43</v>
      </c>
      <c r="G45" s="20"/>
      <c r="H45" s="4"/>
      <c r="I45" s="4"/>
    </row>
    <row r="46" spans="1:9" s="1" customFormat="1" ht="20.25" customHeight="1" x14ac:dyDescent="0.3">
      <c r="A46" s="6">
        <v>42842</v>
      </c>
      <c r="B46" s="27">
        <v>240031652</v>
      </c>
      <c r="C46" s="38" t="s">
        <v>23</v>
      </c>
      <c r="D46" s="29">
        <v>430</v>
      </c>
      <c r="E46" s="29"/>
      <c r="F46" s="29">
        <f t="shared" si="0"/>
        <v>4533390.43</v>
      </c>
      <c r="G46" s="20"/>
      <c r="H46" s="4"/>
      <c r="I46" s="4"/>
    </row>
    <row r="47" spans="1:9" s="1" customFormat="1" ht="20.25" customHeight="1" x14ac:dyDescent="0.3">
      <c r="A47" s="6">
        <v>42842</v>
      </c>
      <c r="B47" s="27">
        <v>240031653</v>
      </c>
      <c r="C47" s="38" t="s">
        <v>23</v>
      </c>
      <c r="D47" s="29">
        <v>2300</v>
      </c>
      <c r="E47" s="29"/>
      <c r="F47" s="29">
        <f t="shared" si="0"/>
        <v>4535690.43</v>
      </c>
      <c r="G47" s="20"/>
      <c r="H47" s="4"/>
      <c r="I47" s="4"/>
    </row>
    <row r="48" spans="1:9" s="1" customFormat="1" ht="20.25" customHeight="1" x14ac:dyDescent="0.3">
      <c r="A48" s="6">
        <v>42842</v>
      </c>
      <c r="B48" s="27">
        <v>240031654</v>
      </c>
      <c r="C48" s="38" t="s">
        <v>23</v>
      </c>
      <c r="D48" s="29">
        <v>1200</v>
      </c>
      <c r="E48" s="29"/>
      <c r="F48" s="29">
        <f t="shared" si="0"/>
        <v>4536890.43</v>
      </c>
      <c r="G48" s="20"/>
      <c r="H48" s="4"/>
      <c r="I48" s="4"/>
    </row>
    <row r="49" spans="1:9" s="1" customFormat="1" ht="20.25" customHeight="1" x14ac:dyDescent="0.3">
      <c r="A49" s="6" t="s">
        <v>24</v>
      </c>
      <c r="B49" s="27">
        <v>240031655</v>
      </c>
      <c r="C49" s="38" t="s">
        <v>23</v>
      </c>
      <c r="D49" s="29">
        <v>400</v>
      </c>
      <c r="E49" s="29"/>
      <c r="F49" s="29">
        <f t="shared" si="0"/>
        <v>4537290.43</v>
      </c>
      <c r="G49" s="20"/>
      <c r="H49" s="4"/>
      <c r="I49" s="4"/>
    </row>
    <row r="50" spans="1:9" s="1" customFormat="1" ht="20.25" customHeight="1" x14ac:dyDescent="0.3">
      <c r="A50" s="6">
        <v>42843</v>
      </c>
      <c r="B50" s="27">
        <v>229572028</v>
      </c>
      <c r="C50" s="38" t="s">
        <v>23</v>
      </c>
      <c r="D50" s="29">
        <v>650</v>
      </c>
      <c r="E50" s="29"/>
      <c r="F50" s="29">
        <f t="shared" si="0"/>
        <v>4537940.43</v>
      </c>
      <c r="G50" s="20"/>
      <c r="H50" s="4"/>
      <c r="I50" s="4"/>
    </row>
    <row r="51" spans="1:9" s="1" customFormat="1" ht="20.25" customHeight="1" x14ac:dyDescent="0.3">
      <c r="A51" s="6">
        <v>42844</v>
      </c>
      <c r="B51" s="27">
        <v>229572167</v>
      </c>
      <c r="C51" s="38" t="s">
        <v>23</v>
      </c>
      <c r="D51" s="29">
        <v>100</v>
      </c>
      <c r="E51" s="29"/>
      <c r="F51" s="29">
        <f t="shared" si="0"/>
        <v>4538040.43</v>
      </c>
      <c r="G51" s="20"/>
      <c r="H51" s="4"/>
      <c r="I51" s="4"/>
    </row>
    <row r="52" spans="1:9" s="1" customFormat="1" ht="20.25" customHeight="1" x14ac:dyDescent="0.3">
      <c r="A52" s="6">
        <v>42844</v>
      </c>
      <c r="B52" s="27">
        <v>229572168</v>
      </c>
      <c r="C52" s="38" t="s">
        <v>23</v>
      </c>
      <c r="D52" s="29">
        <v>970</v>
      </c>
      <c r="E52" s="29"/>
      <c r="F52" s="29">
        <f t="shared" si="0"/>
        <v>4539010.43</v>
      </c>
      <c r="G52" s="20"/>
      <c r="H52" s="4"/>
      <c r="I52" s="4"/>
    </row>
    <row r="53" spans="1:9" s="1" customFormat="1" ht="20.25" customHeight="1" x14ac:dyDescent="0.3">
      <c r="A53" s="6">
        <v>42845</v>
      </c>
      <c r="B53" s="27">
        <v>229574504</v>
      </c>
      <c r="C53" s="38" t="s">
        <v>23</v>
      </c>
      <c r="D53" s="29">
        <v>200</v>
      </c>
      <c r="E53" s="29"/>
      <c r="F53" s="29">
        <f t="shared" si="0"/>
        <v>4539210.43</v>
      </c>
      <c r="G53" s="20"/>
      <c r="H53" s="4"/>
      <c r="I53" s="4"/>
    </row>
    <row r="54" spans="1:9" s="1" customFormat="1" ht="20.25" customHeight="1" x14ac:dyDescent="0.3">
      <c r="A54" s="6">
        <v>42846</v>
      </c>
      <c r="B54" s="27">
        <v>229573101</v>
      </c>
      <c r="C54" s="38" t="s">
        <v>23</v>
      </c>
      <c r="D54" s="29">
        <v>1405</v>
      </c>
      <c r="E54" s="29"/>
      <c r="F54" s="29">
        <f t="shared" si="0"/>
        <v>4540615.43</v>
      </c>
      <c r="G54" s="20"/>
      <c r="H54" s="4"/>
      <c r="I54" s="4"/>
    </row>
    <row r="55" spans="1:9" s="1" customFormat="1" ht="20.25" customHeight="1" x14ac:dyDescent="0.3">
      <c r="A55" s="6">
        <v>42849</v>
      </c>
      <c r="B55" s="27">
        <v>229572750</v>
      </c>
      <c r="C55" s="38" t="s">
        <v>23</v>
      </c>
      <c r="D55" s="29">
        <v>1240</v>
      </c>
      <c r="E55" s="29"/>
      <c r="F55" s="29">
        <f t="shared" si="0"/>
        <v>4541855.43</v>
      </c>
      <c r="G55" s="20"/>
      <c r="H55" s="4"/>
      <c r="I55" s="4"/>
    </row>
    <row r="56" spans="1:9" s="1" customFormat="1" ht="20.25" customHeight="1" x14ac:dyDescent="0.3">
      <c r="A56" s="6">
        <v>42849</v>
      </c>
      <c r="B56" s="27">
        <v>229573751</v>
      </c>
      <c r="C56" s="38" t="s">
        <v>23</v>
      </c>
      <c r="D56" s="29">
        <v>1980</v>
      </c>
      <c r="E56" s="29"/>
      <c r="F56" s="29">
        <f t="shared" si="0"/>
        <v>4543835.43</v>
      </c>
      <c r="G56" s="20"/>
      <c r="H56" s="4"/>
      <c r="I56" s="4"/>
    </row>
    <row r="57" spans="1:9" s="1" customFormat="1" ht="16.5" customHeight="1" x14ac:dyDescent="0.3">
      <c r="A57" s="6">
        <v>42849</v>
      </c>
      <c r="B57" s="27">
        <v>229573752</v>
      </c>
      <c r="C57" s="38" t="s">
        <v>23</v>
      </c>
      <c r="D57" s="29">
        <v>1340</v>
      </c>
      <c r="E57" s="30"/>
      <c r="F57" s="29">
        <f t="shared" si="0"/>
        <v>4545175.43</v>
      </c>
      <c r="G57" s="20"/>
      <c r="H57" s="4"/>
      <c r="I57" s="4"/>
    </row>
    <row r="58" spans="1:9" s="1" customFormat="1" ht="16.5" customHeight="1" x14ac:dyDescent="0.3">
      <c r="A58" s="6">
        <v>42849</v>
      </c>
      <c r="B58" s="27">
        <v>229573753</v>
      </c>
      <c r="C58" s="38" t="s">
        <v>23</v>
      </c>
      <c r="D58" s="29">
        <v>400</v>
      </c>
      <c r="E58" s="30"/>
      <c r="F58" s="29">
        <f t="shared" si="0"/>
        <v>4545575.43</v>
      </c>
      <c r="G58" s="20"/>
      <c r="H58" s="4"/>
      <c r="I58" s="4"/>
    </row>
    <row r="59" spans="1:9" s="1" customFormat="1" ht="16.5" customHeight="1" x14ac:dyDescent="0.3">
      <c r="A59" s="6">
        <v>42850</v>
      </c>
      <c r="B59" s="27">
        <v>229572357</v>
      </c>
      <c r="C59" s="38" t="s">
        <v>23</v>
      </c>
      <c r="D59" s="29">
        <v>500</v>
      </c>
      <c r="E59" s="30"/>
      <c r="F59" s="29">
        <f t="shared" si="0"/>
        <v>4546075.43</v>
      </c>
      <c r="G59" s="20"/>
      <c r="H59" s="4"/>
      <c r="I59" s="4"/>
    </row>
    <row r="60" spans="1:9" s="1" customFormat="1" ht="15" customHeight="1" x14ac:dyDescent="0.3">
      <c r="A60" s="6">
        <v>42853</v>
      </c>
      <c r="B60" s="27">
        <v>229541220</v>
      </c>
      <c r="C60" s="38" t="s">
        <v>23</v>
      </c>
      <c r="D60" s="29">
        <v>900</v>
      </c>
      <c r="E60" s="30"/>
      <c r="F60" s="29">
        <f t="shared" si="0"/>
        <v>4546975.43</v>
      </c>
      <c r="G60" s="31"/>
      <c r="H60" s="4"/>
      <c r="I60" s="4"/>
    </row>
    <row r="61" spans="1:9" s="1" customFormat="1" ht="27" customHeight="1" x14ac:dyDescent="0.3">
      <c r="A61" s="6">
        <v>42853</v>
      </c>
      <c r="B61" s="27">
        <v>2029438840</v>
      </c>
      <c r="C61" s="38" t="s">
        <v>32</v>
      </c>
      <c r="D61" s="29"/>
      <c r="E61" s="44">
        <v>599845.86</v>
      </c>
      <c r="F61" s="29">
        <f>F60-E61</f>
        <v>3947129.57</v>
      </c>
      <c r="G61" s="31"/>
      <c r="H61" s="4"/>
      <c r="I61" s="4"/>
    </row>
    <row r="62" spans="1:9" s="1" customFormat="1" ht="18.75" x14ac:dyDescent="0.3">
      <c r="A62" s="6">
        <v>42853</v>
      </c>
      <c r="B62" s="27"/>
      <c r="C62" s="38" t="s">
        <v>25</v>
      </c>
      <c r="D62" s="29"/>
      <c r="E62" s="41">
        <v>899.77</v>
      </c>
      <c r="F62" s="29">
        <f t="shared" ref="F62:F63" si="1">F61-E62</f>
        <v>3946229.8</v>
      </c>
      <c r="G62" s="20"/>
      <c r="H62" s="4"/>
      <c r="I62" s="4"/>
    </row>
    <row r="63" spans="1:9" s="10" customFormat="1" ht="18.75" x14ac:dyDescent="0.3">
      <c r="A63" s="6">
        <v>42853</v>
      </c>
      <c r="B63" s="27"/>
      <c r="C63" s="38" t="s">
        <v>26</v>
      </c>
      <c r="D63" s="29"/>
      <c r="E63" s="41">
        <v>175</v>
      </c>
      <c r="F63" s="29">
        <f t="shared" si="1"/>
        <v>3946054.8</v>
      </c>
      <c r="G63" s="33"/>
      <c r="H63" s="9"/>
      <c r="I63" s="9"/>
    </row>
    <row r="64" spans="1:9" s="10" customFormat="1" ht="18.75" x14ac:dyDescent="0.3">
      <c r="A64" s="6">
        <v>42853</v>
      </c>
      <c r="B64" s="27">
        <v>10101070</v>
      </c>
      <c r="C64" s="38" t="s">
        <v>27</v>
      </c>
      <c r="D64" s="29">
        <v>177417.15</v>
      </c>
      <c r="E64" s="41"/>
      <c r="F64" s="29">
        <f>F63+D64</f>
        <v>4123471.9499999997</v>
      </c>
      <c r="G64" s="33"/>
      <c r="H64" s="9"/>
      <c r="I64" s="9"/>
    </row>
    <row r="65" spans="1:9" s="10" customFormat="1" ht="18.75" x14ac:dyDescent="0.3">
      <c r="A65" s="6">
        <v>42853</v>
      </c>
      <c r="B65" s="27"/>
      <c r="C65" s="38" t="s">
        <v>28</v>
      </c>
      <c r="D65" s="29">
        <v>6159.61</v>
      </c>
      <c r="E65" s="32"/>
      <c r="F65" s="29">
        <f>F64+D65</f>
        <v>4129631.5599999996</v>
      </c>
      <c r="G65" s="33"/>
      <c r="H65" s="9"/>
      <c r="I65" s="9"/>
    </row>
    <row r="66" spans="1:9" s="10" customFormat="1" ht="18.75" x14ac:dyDescent="0.3">
      <c r="A66" s="6">
        <v>42853</v>
      </c>
      <c r="B66" s="27"/>
      <c r="C66" s="38" t="s">
        <v>29</v>
      </c>
      <c r="D66" s="29"/>
      <c r="E66" s="44">
        <v>16065</v>
      </c>
      <c r="F66" s="29">
        <f>F65-E66</f>
        <v>4113566.5599999996</v>
      </c>
      <c r="G66" s="33"/>
      <c r="H66" s="9"/>
      <c r="I66" s="9"/>
    </row>
    <row r="67" spans="1:9" s="10" customFormat="1" ht="18.75" x14ac:dyDescent="0.3">
      <c r="A67" s="6">
        <v>42853</v>
      </c>
      <c r="B67" s="27">
        <v>227901300</v>
      </c>
      <c r="C67" s="38" t="s">
        <v>31</v>
      </c>
      <c r="D67" s="29">
        <v>5815</v>
      </c>
      <c r="E67" s="32"/>
      <c r="F67" s="29">
        <f>F66+D67</f>
        <v>4119381.5599999996</v>
      </c>
      <c r="G67" s="33"/>
      <c r="H67" s="9"/>
      <c r="I67" s="9"/>
    </row>
    <row r="68" spans="1:9" ht="18.75" x14ac:dyDescent="0.3">
      <c r="A68" s="34"/>
      <c r="B68" s="35"/>
      <c r="C68" s="36"/>
      <c r="D68" s="37"/>
      <c r="E68" s="45"/>
      <c r="F68" s="35"/>
      <c r="G68" s="20"/>
    </row>
    <row r="69" spans="1:9" x14ac:dyDescent="0.25">
      <c r="A69" s="7"/>
      <c r="D69" s="12"/>
      <c r="E69" s="13"/>
      <c r="F69" s="13"/>
      <c r="G69" s="13"/>
    </row>
    <row r="70" spans="1:9" x14ac:dyDescent="0.25">
      <c r="A70" s="7"/>
      <c r="D70" s="12"/>
      <c r="E70" s="13"/>
      <c r="F70" s="13"/>
      <c r="G70" s="13"/>
    </row>
    <row r="71" spans="1:9" x14ac:dyDescent="0.25">
      <c r="A71" s="8"/>
      <c r="D71" s="12"/>
      <c r="E71" s="13"/>
      <c r="F71" s="13"/>
      <c r="G71" s="13"/>
    </row>
    <row r="72" spans="1:9" x14ac:dyDescent="0.25">
      <c r="A72" s="8"/>
      <c r="D72" s="12"/>
      <c r="E72" s="13"/>
      <c r="F72" s="13"/>
      <c r="G72" s="13"/>
    </row>
    <row r="73" spans="1:9" x14ac:dyDescent="0.25">
      <c r="A73" s="19"/>
      <c r="B73" s="19"/>
      <c r="D73" s="12"/>
      <c r="E73" s="13"/>
      <c r="F73" s="13"/>
      <c r="G73" s="13"/>
    </row>
    <row r="74" spans="1:9" x14ac:dyDescent="0.25">
      <c r="A74" s="19"/>
      <c r="B74" s="19"/>
      <c r="D74" s="14"/>
      <c r="E74" s="13"/>
      <c r="F74" s="13"/>
      <c r="G74" s="13"/>
    </row>
    <row r="75" spans="1:9" x14ac:dyDescent="0.25">
      <c r="A75" s="18"/>
      <c r="B75" s="18"/>
      <c r="D75" s="15"/>
      <c r="E75" s="13"/>
      <c r="F75" s="13"/>
      <c r="G75" s="13"/>
    </row>
    <row r="76" spans="1:9" x14ac:dyDescent="0.25">
      <c r="A76" s="18"/>
      <c r="B76" s="18"/>
      <c r="D76" s="16"/>
      <c r="E76" s="13"/>
      <c r="F76" s="13"/>
      <c r="G76" s="13"/>
    </row>
    <row r="77" spans="1:9" x14ac:dyDescent="0.25">
      <c r="A77" s="18"/>
      <c r="B77" s="18"/>
      <c r="D77" s="13"/>
      <c r="E77" s="13"/>
      <c r="F77" s="13"/>
      <c r="G77" s="13"/>
    </row>
    <row r="78" spans="1:9" x14ac:dyDescent="0.25">
      <c r="A78" s="19"/>
      <c r="B78" s="19"/>
      <c r="D78" s="11"/>
    </row>
    <row r="81" spans="4:6" x14ac:dyDescent="0.25">
      <c r="D81" s="2"/>
    </row>
    <row r="89" spans="4:6" ht="26.25" x14ac:dyDescent="0.4">
      <c r="F89" s="17"/>
    </row>
  </sheetData>
  <mergeCells count="11">
    <mergeCell ref="A22:F22"/>
    <mergeCell ref="A23:C23"/>
    <mergeCell ref="D23:F23"/>
    <mergeCell ref="A24:B24"/>
    <mergeCell ref="D24:E24"/>
    <mergeCell ref="A21:F21"/>
    <mergeCell ref="A13:G13"/>
    <mergeCell ref="A14:G14"/>
    <mergeCell ref="A15:G15"/>
    <mergeCell ref="A16:G16"/>
    <mergeCell ref="A17:G17"/>
  </mergeCell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ABRIL17</vt:lpstr>
      <vt:lpstr>ABRIL17!Área_de_impresión</vt:lpstr>
    </vt:vector>
  </TitlesOfParts>
  <Company>soldaridad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m.nuñez</dc:creator>
  <cp:lastModifiedBy>Alvaro Leandro Segura Sierra</cp:lastModifiedBy>
  <cp:lastPrinted>2017-05-05T16:04:24Z</cp:lastPrinted>
  <dcterms:created xsi:type="dcterms:W3CDTF">2013-04-24T14:41:36Z</dcterms:created>
  <dcterms:modified xsi:type="dcterms:W3CDTF">2019-04-03T17:17:38Z</dcterms:modified>
</cp:coreProperties>
</file>