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95" windowWidth="14115" windowHeight="7275"/>
  </bookViews>
  <sheets>
    <sheet name="LIBRO BANCO " sheetId="1" r:id="rId1"/>
  </sheets>
  <definedNames>
    <definedName name="_xlnm._FilterDatabase" localSheetId="0" hidden="1">'LIBRO BANCO '!$A$8:$F$8</definedName>
  </definedNames>
  <calcPr calcId="145621"/>
</workbook>
</file>

<file path=xl/calcChain.xml><?xml version="1.0" encoding="utf-8"?>
<calcChain xmlns="http://schemas.openxmlformats.org/spreadsheetml/2006/main">
  <c r="F11" i="1" l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</calcChain>
</file>

<file path=xl/sharedStrings.xml><?xml version="1.0" encoding="utf-8"?>
<sst xmlns="http://schemas.openxmlformats.org/spreadsheetml/2006/main" count="163" uniqueCount="65">
  <si>
    <t xml:space="preserve">Cuenta Bancaria No: </t>
  </si>
  <si>
    <t xml:space="preserve">Balance Inicial: </t>
  </si>
  <si>
    <t>Fecha</t>
  </si>
  <si>
    <t>No. Ck/Transf.</t>
  </si>
  <si>
    <t>Descripcion</t>
  </si>
  <si>
    <t>Balance</t>
  </si>
  <si>
    <t>NOMBRE DE LA CTA PROYECTO VIH-SIDA</t>
  </si>
  <si>
    <t>240-015823-6</t>
  </si>
  <si>
    <t>COMISIONES BANCARIAS</t>
  </si>
  <si>
    <t>VICEPRESIDENCIA DE LA REPUBLICA</t>
  </si>
  <si>
    <t>PROGRAMA PROGRESANDO CON SOLIDARIDAD</t>
  </si>
  <si>
    <t>CUENTA VIH-SIDA</t>
  </si>
  <si>
    <t>Al 30 de JUNIO   del 2017</t>
  </si>
  <si>
    <t>TRANSF</t>
  </si>
  <si>
    <t>TRANSFERENCIA RECIBIDA CONAVIHSIDA</t>
  </si>
  <si>
    <t xml:space="preserve">TRANSFERENCIA RECIBIDA  DE IDCP 40% </t>
  </si>
  <si>
    <t xml:space="preserve">TRANSFERENCIA RECIBIDA  DE IDCP 60% </t>
  </si>
  <si>
    <t>14/02/2017</t>
  </si>
  <si>
    <t>MAYRA VICTORIA RODRIGUEZ BREA DE ALCANTARA</t>
  </si>
  <si>
    <t>JULIO CESAR MONTAÑO ACERO</t>
  </si>
  <si>
    <t>FIOR DALIZA ENCARNACION MEDINA</t>
  </si>
  <si>
    <t>PROSOLI</t>
  </si>
  <si>
    <t>MERCEDES JUANA CAMPOS BENKI</t>
  </si>
  <si>
    <t>NULO</t>
  </si>
  <si>
    <t>LUIS ERNESTO AGRAMONTE</t>
  </si>
  <si>
    <t>APORTE DE CONAVIHASIDA</t>
  </si>
  <si>
    <t>ITBIS NO ADMITIDOS</t>
  </si>
  <si>
    <t>PAGO DE RETENCIONES</t>
  </si>
  <si>
    <t>18/04/2017</t>
  </si>
  <si>
    <t>19/04/2017</t>
  </si>
  <si>
    <t>21/04/2017</t>
  </si>
  <si>
    <t>27/04/2017</t>
  </si>
  <si>
    <t>NAS, EIRL</t>
  </si>
  <si>
    <t>DELVA EXTIENNE BLANCO</t>
  </si>
  <si>
    <t>22/06/2017</t>
  </si>
  <si>
    <t>YOSAIRA MOTA CEDEÑO</t>
  </si>
  <si>
    <t>JUANA BAUTISTA  CASADO MINLLETTY</t>
  </si>
  <si>
    <t>JUANA BAUTISTA CASADO MINLLETTY</t>
  </si>
  <si>
    <t>LIDIA MERCEDES GARCIA MONTERO</t>
  </si>
  <si>
    <t>JUANA BAUTISTA HERNANDEZ</t>
  </si>
  <si>
    <t>YOKAIRI CESILIA CABRERA SANTANA</t>
  </si>
  <si>
    <t>LIDIA ESTHER GUZMAN BIDO</t>
  </si>
  <si>
    <t>CEIRYS RIVAS</t>
  </si>
  <si>
    <t>MERIMEE CARPIO GIRON</t>
  </si>
  <si>
    <t>WILQUIN PEÑA FELIZ</t>
  </si>
  <si>
    <t>ALFREDO FELIZ RAMIREZ</t>
  </si>
  <si>
    <t>MARIA ASUNCION DE LA CRUZ DE ALMONTE</t>
  </si>
  <si>
    <t>FELICIA ARAUJO AGUERO</t>
  </si>
  <si>
    <t>YOLANIA CARTY SILVESTRE</t>
  </si>
  <si>
    <t>BRUNILDA DE LOS SANTOS FULGENCIO</t>
  </si>
  <si>
    <t>AWILDA MARGARITA TRINIDAD MATOS</t>
  </si>
  <si>
    <t>DANIA MARIA CRUZ RUIZ</t>
  </si>
  <si>
    <t>ZORAYDA CABRERA CASTILLO</t>
  </si>
  <si>
    <t>PEDRO RODRIGUEZ</t>
  </si>
  <si>
    <t>PEGGYS JOSEFINA URBAEZ CUEVAS</t>
  </si>
  <si>
    <t>29/06/2017</t>
  </si>
  <si>
    <t>MARIA ASUNCION DE LA  CRUZ  DE  ALMONTE</t>
  </si>
  <si>
    <t>TRANSFERENCIA</t>
  </si>
  <si>
    <t>POR ITBIS NO ADMITIDOS CK. NO.784</t>
  </si>
  <si>
    <t>POR ITBIS NO ADMITIDOS CK. NO.785</t>
  </si>
  <si>
    <t>POR RETENCIONES CKS. NOS.773,779,783 Y 787</t>
  </si>
  <si>
    <t>POR RETENCIONES CKS. NOS.780</t>
  </si>
  <si>
    <t>POR RETENCIONES CKS. NOS.786</t>
  </si>
  <si>
    <t>POR RETENCIONES CKS. NOS.791</t>
  </si>
  <si>
    <t>CORRESPONDIENTE A 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</si>
</sst>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6"/>
      <name val="Arial"/>
      <family val="2"/>
    </font>
    <font>
      <b/>
      <sz val="2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indexed="8"/>
      <name val="ARIAL"/>
      <charset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71">
    <xf numFmtId="0" fontId="0" fillId="0" borderId="0" xfId="0"/>
    <xf numFmtId="43" fontId="0" fillId="0" borderId="0" xfId="3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12" fillId="4" borderId="0" xfId="0" applyFont="1" applyFill="1" applyAlignment="1"/>
    <xf numFmtId="0" fontId="12" fillId="4" borderId="0" xfId="0" applyFont="1" applyFill="1" applyAlignment="1">
      <alignment horizontal="center"/>
    </xf>
    <xf numFmtId="43" fontId="3" fillId="2" borderId="0" xfId="31" applyFont="1" applyFill="1" applyAlignment="1">
      <alignment vertical="center"/>
    </xf>
    <xf numFmtId="43" fontId="11" fillId="2" borderId="0" xfId="31" applyFont="1" applyFill="1" applyAlignment="1">
      <alignment vertical="center"/>
    </xf>
    <xf numFmtId="4" fontId="8" fillId="3" borderId="1" xfId="2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 vertical="center" wrapText="1"/>
    </xf>
    <xf numFmtId="14" fontId="14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4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top"/>
    </xf>
    <xf numFmtId="4" fontId="8" fillId="0" borderId="1" xfId="0" applyNumberFormat="1" applyFont="1" applyFill="1" applyBorder="1" applyAlignment="1">
      <alignment horizontal="right" vertical="center" wrapText="1"/>
    </xf>
    <xf numFmtId="14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43" fontId="16" fillId="0" borderId="1" xfId="31" applyFont="1" applyBorder="1"/>
    <xf numFmtId="4" fontId="16" fillId="0" borderId="1" xfId="0" applyNumberFormat="1" applyFont="1" applyBorder="1"/>
    <xf numFmtId="0" fontId="14" fillId="0" borderId="1" xfId="0" applyFont="1" applyBorder="1" applyAlignment="1">
      <alignment horizontal="right" vertical="top"/>
    </xf>
    <xf numFmtId="0" fontId="14" fillId="0" borderId="1" xfId="0" applyFont="1" applyFill="1" applyBorder="1" applyAlignment="1">
      <alignment vertical="top"/>
    </xf>
    <xf numFmtId="165" fontId="15" fillId="4" borderId="1" xfId="0" applyNumberFormat="1" applyFont="1" applyFill="1" applyBorder="1" applyAlignment="1">
      <alignment horizontal="right"/>
    </xf>
    <xf numFmtId="0" fontId="14" fillId="0" borderId="1" xfId="0" applyFont="1" applyBorder="1" applyAlignment="1"/>
    <xf numFmtId="14" fontId="15" fillId="4" borderId="7" xfId="0" applyNumberFormat="1" applyFont="1" applyFill="1" applyBorder="1"/>
    <xf numFmtId="0" fontId="14" fillId="0" borderId="8" xfId="0" applyFont="1" applyBorder="1" applyAlignment="1">
      <alignment horizontal="center" vertical="top"/>
    </xf>
    <xf numFmtId="0" fontId="14" fillId="0" borderId="8" xfId="0" applyFont="1" applyBorder="1" applyAlignment="1"/>
    <xf numFmtId="4" fontId="14" fillId="0" borderId="8" xfId="0" applyNumberFormat="1" applyFont="1" applyBorder="1" applyAlignment="1"/>
    <xf numFmtId="4" fontId="14" fillId="0" borderId="8" xfId="0" applyNumberFormat="1" applyFont="1" applyBorder="1" applyAlignment="1">
      <alignment vertical="top"/>
    </xf>
    <xf numFmtId="14" fontId="15" fillId="4" borderId="9" xfId="0" applyNumberFormat="1" applyFont="1" applyFill="1" applyBorder="1"/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/>
    <xf numFmtId="4" fontId="16" fillId="0" borderId="10" xfId="0" applyNumberFormat="1" applyFont="1" applyBorder="1" applyAlignment="1"/>
    <xf numFmtId="14" fontId="15" fillId="4" borderId="11" xfId="0" applyNumberFormat="1" applyFont="1" applyFill="1" applyBorder="1"/>
    <xf numFmtId="0" fontId="16" fillId="0" borderId="12" xfId="0" applyFont="1" applyBorder="1" applyAlignment="1">
      <alignment horizontal="center"/>
    </xf>
    <xf numFmtId="0" fontId="14" fillId="0" borderId="12" xfId="0" applyFont="1" applyBorder="1" applyAlignment="1"/>
    <xf numFmtId="4" fontId="15" fillId="0" borderId="12" xfId="0" applyNumberFormat="1" applyFont="1" applyFill="1" applyBorder="1" applyAlignment="1">
      <alignment horizontal="center" vertical="center" wrapText="1"/>
    </xf>
    <xf numFmtId="4" fontId="14" fillId="0" borderId="12" xfId="0" applyNumberFormat="1" applyFont="1" applyBorder="1" applyAlignment="1"/>
    <xf numFmtId="14" fontId="15" fillId="4" borderId="1" xfId="0" applyNumberFormat="1" applyFont="1" applyFill="1" applyBorder="1" applyAlignment="1">
      <alignment horizontal="right"/>
    </xf>
    <xf numFmtId="4" fontId="16" fillId="0" borderId="1" xfId="31" applyNumberFormat="1" applyFont="1" applyBorder="1"/>
    <xf numFmtId="14" fontId="10" fillId="0" borderId="10" xfId="33" applyNumberFormat="1" applyBorder="1" applyAlignment="1"/>
    <xf numFmtId="0" fontId="17" fillId="0" borderId="1" xfId="0" applyFont="1" applyBorder="1" applyAlignment="1">
      <alignment vertical="top"/>
    </xf>
    <xf numFmtId="4" fontId="10" fillId="0" borderId="13" xfId="33" applyNumberFormat="1" applyBorder="1" applyAlignment="1"/>
    <xf numFmtId="4" fontId="9" fillId="0" borderId="0" xfId="19" applyNumberFormat="1" applyFont="1" applyAlignment="1"/>
    <xf numFmtId="4" fontId="18" fillId="4" borderId="13" xfId="33" applyNumberFormat="1" applyFont="1" applyFill="1" applyBorder="1" applyAlignment="1"/>
    <xf numFmtId="4" fontId="4" fillId="4" borderId="0" xfId="19" applyNumberFormat="1" applyFont="1" applyFill="1" applyAlignment="1"/>
    <xf numFmtId="4" fontId="10" fillId="0" borderId="10" xfId="33" applyNumberFormat="1" applyBorder="1" applyAlignment="1"/>
    <xf numFmtId="14" fontId="18" fillId="4" borderId="10" xfId="33" applyNumberFormat="1" applyFont="1" applyFill="1" applyBorder="1" applyAlignment="1"/>
    <xf numFmtId="14" fontId="18" fillId="4" borderId="14" xfId="33" applyNumberFormat="1" applyFont="1" applyFill="1" applyBorder="1" applyAlignment="1"/>
    <xf numFmtId="4" fontId="10" fillId="0" borderId="15" xfId="33" applyNumberFormat="1" applyBorder="1" applyAlignment="1"/>
    <xf numFmtId="4" fontId="10" fillId="0" borderId="14" xfId="33" applyNumberFormat="1" applyBorder="1" applyAlignment="1"/>
    <xf numFmtId="0" fontId="17" fillId="0" borderId="1" xfId="33" applyFont="1" applyBorder="1" applyAlignment="1">
      <alignment horizontal="right"/>
    </xf>
    <xf numFmtId="4" fontId="10" fillId="0" borderId="5" xfId="33" applyNumberFormat="1" applyBorder="1" applyAlignment="1"/>
    <xf numFmtId="4" fontId="17" fillId="0" borderId="1" xfId="33" applyNumberFormat="1" applyFont="1" applyBorder="1" applyAlignment="1">
      <alignment vertical="top"/>
    </xf>
    <xf numFmtId="14" fontId="18" fillId="4" borderId="1" xfId="33" applyNumberFormat="1" applyFont="1" applyFill="1" applyBorder="1" applyAlignment="1"/>
    <xf numFmtId="0" fontId="18" fillId="4" borderId="1" xfId="33" applyFont="1" applyFill="1" applyBorder="1" applyAlignment="1">
      <alignment horizontal="center"/>
    </xf>
    <xf numFmtId="0" fontId="10" fillId="4" borderId="16" xfId="33" applyFill="1" applyBorder="1" applyAlignment="1"/>
    <xf numFmtId="4" fontId="10" fillId="0" borderId="1" xfId="33" applyNumberFormat="1" applyBorder="1" applyAlignment="1"/>
    <xf numFmtId="0" fontId="10" fillId="4" borderId="10" xfId="33" applyFill="1" applyBorder="1" applyAlignment="1"/>
    <xf numFmtId="0" fontId="10" fillId="0" borderId="1" xfId="33" applyBorder="1" applyAlignment="1">
      <alignment horizontal="center"/>
    </xf>
    <xf numFmtId="0" fontId="9" fillId="0" borderId="1" xfId="33" applyFont="1" applyBorder="1" applyAlignment="1"/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34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10" xfId="33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  <cellStyle name="Normal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971550</xdr:colOff>
      <xdr:row>5</xdr:row>
      <xdr:rowOff>142876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8383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0</xdr:row>
      <xdr:rowOff>114300</xdr:rowOff>
    </xdr:from>
    <xdr:to>
      <xdr:col>6</xdr:col>
      <xdr:colOff>38099</xdr:colOff>
      <xdr:row>5</xdr:row>
      <xdr:rowOff>171450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6525" y="114300"/>
          <a:ext cx="2247899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5"/>
  <sheetViews>
    <sheetView tabSelected="1" topLeftCell="A52" workbookViewId="0">
      <selection activeCell="A8" sqref="A8:C8"/>
    </sheetView>
  </sheetViews>
  <sheetFormatPr baseColWidth="10" defaultRowHeight="15" x14ac:dyDescent="0.25"/>
  <cols>
    <col min="1" max="1" width="13" bestFit="1" customWidth="1"/>
    <col min="2" max="2" width="17.140625" bestFit="1" customWidth="1"/>
    <col min="3" max="3" width="49.85546875" customWidth="1"/>
    <col min="4" max="4" width="15.7109375" style="1" bestFit="1" customWidth="1"/>
    <col min="5" max="5" width="15.5703125" style="1" bestFit="1" customWidth="1"/>
    <col min="6" max="6" width="19.140625" style="1" bestFit="1" customWidth="1"/>
  </cols>
  <sheetData>
    <row r="3" spans="1:7" ht="26.25" x14ac:dyDescent="0.4">
      <c r="A3" s="66" t="s">
        <v>9</v>
      </c>
      <c r="B3" s="66"/>
      <c r="C3" s="66"/>
      <c r="D3" s="66"/>
      <c r="E3" s="66"/>
      <c r="F3" s="66"/>
      <c r="G3" s="5"/>
    </row>
    <row r="4" spans="1:7" ht="26.25" x14ac:dyDescent="0.4">
      <c r="A4" s="67" t="s">
        <v>10</v>
      </c>
      <c r="B4" s="67"/>
      <c r="C4" s="67"/>
      <c r="D4" s="67"/>
      <c r="E4" s="67"/>
      <c r="F4" s="67"/>
      <c r="G4" s="6"/>
    </row>
    <row r="5" spans="1:7" ht="23.25" x14ac:dyDescent="0.25">
      <c r="A5" s="68" t="s">
        <v>11</v>
      </c>
      <c r="B5" s="68"/>
      <c r="C5" s="68"/>
      <c r="D5" s="68"/>
      <c r="E5" s="68"/>
      <c r="F5" s="68"/>
      <c r="G5" s="7"/>
    </row>
    <row r="6" spans="1:7" ht="20.25" x14ac:dyDescent="0.25">
      <c r="A6" s="69" t="s">
        <v>12</v>
      </c>
      <c r="B6" s="69"/>
      <c r="C6" s="69"/>
      <c r="D6" s="69"/>
      <c r="E6" s="69"/>
      <c r="F6" s="69"/>
      <c r="G6" s="8"/>
    </row>
    <row r="7" spans="1:7" ht="15.75" thickBot="1" x14ac:dyDescent="0.3">
      <c r="A7" s="70" t="s">
        <v>6</v>
      </c>
      <c r="B7" s="70"/>
      <c r="C7" s="70"/>
      <c r="D7" s="70"/>
      <c r="E7" s="70"/>
      <c r="F7" s="70"/>
    </row>
    <row r="8" spans="1:7" ht="16.5" x14ac:dyDescent="0.25">
      <c r="A8" s="62" t="s">
        <v>0</v>
      </c>
      <c r="B8" s="62"/>
      <c r="C8" s="62"/>
      <c r="D8" s="62" t="s">
        <v>7</v>
      </c>
      <c r="E8" s="62"/>
      <c r="F8" s="62"/>
    </row>
    <row r="9" spans="1:7" s="4" customFormat="1" ht="16.5" x14ac:dyDescent="0.25">
      <c r="A9" s="63"/>
      <c r="B9" s="64"/>
      <c r="C9" s="2"/>
      <c r="D9" s="65" t="s">
        <v>1</v>
      </c>
      <c r="E9" s="64"/>
      <c r="F9" s="9">
        <v>4535.66</v>
      </c>
    </row>
    <row r="10" spans="1:7" ht="33" x14ac:dyDescent="0.25">
      <c r="A10" s="3" t="s">
        <v>2</v>
      </c>
      <c r="B10" s="3" t="s">
        <v>3</v>
      </c>
      <c r="C10" s="3" t="s">
        <v>4</v>
      </c>
      <c r="D10" s="3"/>
      <c r="E10" s="3"/>
      <c r="F10" s="10" t="s">
        <v>5</v>
      </c>
    </row>
    <row r="11" spans="1:7" x14ac:dyDescent="0.25">
      <c r="A11" s="11">
        <v>42740</v>
      </c>
      <c r="B11" s="12" t="s">
        <v>13</v>
      </c>
      <c r="C11" s="13" t="s">
        <v>14</v>
      </c>
      <c r="D11" s="14">
        <v>196759.91</v>
      </c>
      <c r="E11" s="15">
        <v>0</v>
      </c>
      <c r="F11" s="16">
        <f>+F9+D11-E11</f>
        <v>201295.57</v>
      </c>
    </row>
    <row r="12" spans="1:7" x14ac:dyDescent="0.25">
      <c r="A12" s="11">
        <v>42740</v>
      </c>
      <c r="B12" s="12" t="s">
        <v>13</v>
      </c>
      <c r="C12" s="13" t="s">
        <v>15</v>
      </c>
      <c r="D12" s="14">
        <v>132415.25</v>
      </c>
      <c r="E12" s="15">
        <v>0</v>
      </c>
      <c r="F12" s="16">
        <f>+F11+D12-E12</f>
        <v>333710.82</v>
      </c>
    </row>
    <row r="13" spans="1:7" x14ac:dyDescent="0.25">
      <c r="A13" s="11">
        <v>42755</v>
      </c>
      <c r="B13" s="12" t="s">
        <v>13</v>
      </c>
      <c r="C13" s="13" t="s">
        <v>16</v>
      </c>
      <c r="D13" s="14">
        <v>198622.87</v>
      </c>
      <c r="E13" s="15">
        <v>0</v>
      </c>
      <c r="F13" s="16">
        <f t="shared" ref="F13:F76" si="0">+F12+D13-E13</f>
        <v>532333.68999999994</v>
      </c>
    </row>
    <row r="14" spans="1:7" x14ac:dyDescent="0.25">
      <c r="A14" s="17">
        <v>42766</v>
      </c>
      <c r="B14" s="18"/>
      <c r="C14" s="13" t="s">
        <v>8</v>
      </c>
      <c r="D14" s="19"/>
      <c r="E14" s="20">
        <v>339.88</v>
      </c>
      <c r="F14" s="16">
        <f t="shared" si="0"/>
        <v>531993.80999999994</v>
      </c>
    </row>
    <row r="15" spans="1:7" x14ac:dyDescent="0.25">
      <c r="A15" s="21" t="s">
        <v>17</v>
      </c>
      <c r="B15" s="12">
        <v>756</v>
      </c>
      <c r="C15" s="13" t="s">
        <v>18</v>
      </c>
      <c r="D15" s="14"/>
      <c r="E15" s="15">
        <v>57200</v>
      </c>
      <c r="F15" s="16">
        <f t="shared" si="0"/>
        <v>474793.80999999994</v>
      </c>
    </row>
    <row r="16" spans="1:7" x14ac:dyDescent="0.25">
      <c r="A16" s="21" t="s">
        <v>17</v>
      </c>
      <c r="B16" s="12">
        <v>757</v>
      </c>
      <c r="C16" s="22" t="s">
        <v>18</v>
      </c>
      <c r="D16" s="14"/>
      <c r="E16" s="15">
        <v>6000</v>
      </c>
      <c r="F16" s="16">
        <f t="shared" si="0"/>
        <v>468793.80999999994</v>
      </c>
    </row>
    <row r="17" spans="1:6" x14ac:dyDescent="0.25">
      <c r="A17" s="21" t="s">
        <v>17</v>
      </c>
      <c r="B17" s="12">
        <v>758</v>
      </c>
      <c r="C17" s="13" t="s">
        <v>18</v>
      </c>
      <c r="D17" s="14"/>
      <c r="E17" s="15">
        <v>3135</v>
      </c>
      <c r="F17" s="16">
        <f t="shared" si="0"/>
        <v>465658.80999999994</v>
      </c>
    </row>
    <row r="18" spans="1:6" x14ac:dyDescent="0.25">
      <c r="A18" s="21" t="s">
        <v>17</v>
      </c>
      <c r="B18" s="12">
        <v>759</v>
      </c>
      <c r="C18" s="13" t="s">
        <v>19</v>
      </c>
      <c r="D18" s="19"/>
      <c r="E18" s="15">
        <v>5800</v>
      </c>
      <c r="F18" s="16">
        <f t="shared" si="0"/>
        <v>459858.80999999994</v>
      </c>
    </row>
    <row r="19" spans="1:6" x14ac:dyDescent="0.25">
      <c r="A19" s="21" t="s">
        <v>17</v>
      </c>
      <c r="B19" s="12">
        <v>760</v>
      </c>
      <c r="C19" s="13" t="s">
        <v>19</v>
      </c>
      <c r="D19" s="14"/>
      <c r="E19" s="15">
        <v>24800</v>
      </c>
      <c r="F19" s="16">
        <f t="shared" si="0"/>
        <v>435058.80999999994</v>
      </c>
    </row>
    <row r="20" spans="1:6" x14ac:dyDescent="0.25">
      <c r="A20" s="21" t="s">
        <v>17</v>
      </c>
      <c r="B20" s="12">
        <v>761</v>
      </c>
      <c r="C20" s="13" t="s">
        <v>20</v>
      </c>
      <c r="D20" s="14"/>
      <c r="E20" s="15">
        <v>52000</v>
      </c>
      <c r="F20" s="16">
        <f t="shared" si="0"/>
        <v>383058.80999999994</v>
      </c>
    </row>
    <row r="21" spans="1:6" x14ac:dyDescent="0.25">
      <c r="A21" s="21" t="s">
        <v>17</v>
      </c>
      <c r="B21" s="12">
        <v>762</v>
      </c>
      <c r="C21" s="13" t="s">
        <v>20</v>
      </c>
      <c r="D21" s="14"/>
      <c r="E21" s="15">
        <v>48500</v>
      </c>
      <c r="F21" s="16">
        <f t="shared" si="0"/>
        <v>334558.80999999994</v>
      </c>
    </row>
    <row r="22" spans="1:6" x14ac:dyDescent="0.25">
      <c r="A22" s="21" t="s">
        <v>17</v>
      </c>
      <c r="B22" s="12">
        <v>763</v>
      </c>
      <c r="C22" s="13" t="s">
        <v>18</v>
      </c>
      <c r="D22" s="14"/>
      <c r="E22" s="15">
        <v>28400</v>
      </c>
      <c r="F22" s="16">
        <f t="shared" si="0"/>
        <v>306158.80999999994</v>
      </c>
    </row>
    <row r="23" spans="1:6" x14ac:dyDescent="0.25">
      <c r="A23" s="21" t="s">
        <v>17</v>
      </c>
      <c r="B23" s="12">
        <v>764</v>
      </c>
      <c r="C23" s="13" t="s">
        <v>18</v>
      </c>
      <c r="D23" s="14"/>
      <c r="E23" s="15">
        <v>41600</v>
      </c>
      <c r="F23" s="16">
        <f t="shared" si="0"/>
        <v>264558.80999999994</v>
      </c>
    </row>
    <row r="24" spans="1:6" x14ac:dyDescent="0.25">
      <c r="A24" s="21" t="s">
        <v>17</v>
      </c>
      <c r="B24" s="12">
        <v>765</v>
      </c>
      <c r="C24" s="13" t="s">
        <v>19</v>
      </c>
      <c r="D24" s="14"/>
      <c r="E24" s="15">
        <v>52000</v>
      </c>
      <c r="F24" s="16">
        <f t="shared" si="0"/>
        <v>212558.80999999994</v>
      </c>
    </row>
    <row r="25" spans="1:6" x14ac:dyDescent="0.25">
      <c r="A25" s="21" t="s">
        <v>17</v>
      </c>
      <c r="B25" s="12">
        <v>766</v>
      </c>
      <c r="C25" s="13" t="s">
        <v>19</v>
      </c>
      <c r="D25" s="14"/>
      <c r="E25" s="15">
        <v>38800</v>
      </c>
      <c r="F25" s="16">
        <f t="shared" si="0"/>
        <v>173758.80999999994</v>
      </c>
    </row>
    <row r="26" spans="1:6" x14ac:dyDescent="0.25">
      <c r="A26" s="21" t="s">
        <v>17</v>
      </c>
      <c r="B26" s="12">
        <v>767</v>
      </c>
      <c r="C26" s="13" t="s">
        <v>19</v>
      </c>
      <c r="D26" s="14"/>
      <c r="E26" s="15">
        <v>140000</v>
      </c>
      <c r="F26" s="16">
        <f t="shared" si="0"/>
        <v>33758.809999999939</v>
      </c>
    </row>
    <row r="27" spans="1:6" x14ac:dyDescent="0.25">
      <c r="A27" s="23">
        <v>42794</v>
      </c>
      <c r="B27" s="18"/>
      <c r="C27" s="24" t="s">
        <v>8</v>
      </c>
      <c r="D27" s="14"/>
      <c r="E27" s="15">
        <v>913.35</v>
      </c>
      <c r="F27" s="16">
        <f t="shared" si="0"/>
        <v>32845.459999999941</v>
      </c>
    </row>
    <row r="28" spans="1:6" x14ac:dyDescent="0.25">
      <c r="A28" s="25">
        <v>42802</v>
      </c>
      <c r="B28" s="26"/>
      <c r="C28" s="27" t="s">
        <v>21</v>
      </c>
      <c r="D28" s="28">
        <v>1077224.1000000001</v>
      </c>
      <c r="E28" s="29"/>
      <c r="F28" s="16">
        <f t="shared" si="0"/>
        <v>1110069.56</v>
      </c>
    </row>
    <row r="29" spans="1:6" x14ac:dyDescent="0.25">
      <c r="A29" s="30">
        <v>42808</v>
      </c>
      <c r="B29" s="31">
        <v>768</v>
      </c>
      <c r="C29" s="13" t="s">
        <v>20</v>
      </c>
      <c r="D29" s="14"/>
      <c r="E29" s="32">
        <v>4600</v>
      </c>
      <c r="F29" s="16">
        <f t="shared" si="0"/>
        <v>1105469.56</v>
      </c>
    </row>
    <row r="30" spans="1:6" x14ac:dyDescent="0.25">
      <c r="A30" s="30">
        <v>42808</v>
      </c>
      <c r="B30" s="31">
        <v>769</v>
      </c>
      <c r="C30" s="24" t="s">
        <v>22</v>
      </c>
      <c r="D30" s="14"/>
      <c r="E30" s="32">
        <v>10350</v>
      </c>
      <c r="F30" s="16">
        <f t="shared" si="0"/>
        <v>1095119.56</v>
      </c>
    </row>
    <row r="31" spans="1:6" x14ac:dyDescent="0.25">
      <c r="A31" s="30">
        <v>42808</v>
      </c>
      <c r="B31" s="31">
        <v>770</v>
      </c>
      <c r="C31" s="24" t="s">
        <v>23</v>
      </c>
      <c r="D31" s="19"/>
      <c r="E31" s="33"/>
      <c r="F31" s="16">
        <f t="shared" si="0"/>
        <v>1095119.56</v>
      </c>
    </row>
    <row r="32" spans="1:6" x14ac:dyDescent="0.25">
      <c r="A32" s="30">
        <v>42809</v>
      </c>
      <c r="B32" s="31">
        <v>771</v>
      </c>
      <c r="C32" s="24" t="s">
        <v>24</v>
      </c>
      <c r="D32" s="14"/>
      <c r="E32" s="33">
        <v>9775</v>
      </c>
      <c r="F32" s="16">
        <f t="shared" si="0"/>
        <v>1085344.56</v>
      </c>
    </row>
    <row r="33" spans="1:6" ht="15.75" thickBot="1" x14ac:dyDescent="0.3">
      <c r="A33" s="34">
        <v>42825</v>
      </c>
      <c r="B33" s="35"/>
      <c r="C33" s="36" t="s">
        <v>8</v>
      </c>
      <c r="D33" s="37"/>
      <c r="E33" s="38">
        <v>221.09</v>
      </c>
      <c r="F33" s="16">
        <f t="shared" si="0"/>
        <v>1085123.47</v>
      </c>
    </row>
    <row r="34" spans="1:6" x14ac:dyDescent="0.25">
      <c r="A34" s="39">
        <v>42828</v>
      </c>
      <c r="B34" s="12"/>
      <c r="C34" s="24" t="s">
        <v>25</v>
      </c>
      <c r="D34" s="32">
        <v>305596.09999999998</v>
      </c>
      <c r="E34" s="15"/>
      <c r="F34" s="16">
        <f t="shared" si="0"/>
        <v>1390719.5699999998</v>
      </c>
    </row>
    <row r="35" spans="1:6" x14ac:dyDescent="0.25">
      <c r="A35" s="39">
        <v>42829</v>
      </c>
      <c r="B35" s="31"/>
      <c r="C35" s="13" t="s">
        <v>26</v>
      </c>
      <c r="D35" s="32">
        <v>4812.1099999999997</v>
      </c>
      <c r="E35" s="32"/>
      <c r="F35" s="16">
        <f t="shared" si="0"/>
        <v>1395531.68</v>
      </c>
    </row>
    <row r="36" spans="1:6" x14ac:dyDescent="0.25">
      <c r="A36" s="39">
        <v>42835</v>
      </c>
      <c r="B36" s="31"/>
      <c r="C36" s="24" t="s">
        <v>27</v>
      </c>
      <c r="D36" s="14"/>
      <c r="E36" s="32">
        <v>7500</v>
      </c>
      <c r="F36" s="16">
        <f t="shared" si="0"/>
        <v>1388031.68</v>
      </c>
    </row>
    <row r="37" spans="1:6" x14ac:dyDescent="0.25">
      <c r="A37" s="21" t="s">
        <v>28</v>
      </c>
      <c r="B37" s="12">
        <v>772</v>
      </c>
      <c r="C37" s="13" t="s">
        <v>23</v>
      </c>
      <c r="D37" s="40"/>
      <c r="E37" s="15">
        <v>0</v>
      </c>
      <c r="F37" s="16">
        <f t="shared" si="0"/>
        <v>1388031.68</v>
      </c>
    </row>
    <row r="38" spans="1:6" x14ac:dyDescent="0.25">
      <c r="A38" s="21" t="s">
        <v>28</v>
      </c>
      <c r="B38" s="12">
        <v>773</v>
      </c>
      <c r="C38" s="13" t="s">
        <v>18</v>
      </c>
      <c r="D38" s="14"/>
      <c r="E38" s="15">
        <v>48500</v>
      </c>
      <c r="F38" s="16">
        <f t="shared" si="0"/>
        <v>1339531.68</v>
      </c>
    </row>
    <row r="39" spans="1:6" x14ac:dyDescent="0.25">
      <c r="A39" s="21" t="s">
        <v>28</v>
      </c>
      <c r="B39" s="12">
        <v>774</v>
      </c>
      <c r="C39" s="13" t="s">
        <v>23</v>
      </c>
      <c r="D39" s="14"/>
      <c r="E39" s="15">
        <v>0</v>
      </c>
      <c r="F39" s="16">
        <f t="shared" si="0"/>
        <v>1339531.68</v>
      </c>
    </row>
    <row r="40" spans="1:6" x14ac:dyDescent="0.25">
      <c r="A40" s="21" t="s">
        <v>28</v>
      </c>
      <c r="B40" s="12">
        <v>775</v>
      </c>
      <c r="C40" s="13" t="s">
        <v>23</v>
      </c>
      <c r="D40" s="40"/>
      <c r="E40" s="15">
        <v>0</v>
      </c>
      <c r="F40" s="16">
        <f t="shared" si="0"/>
        <v>1339531.68</v>
      </c>
    </row>
    <row r="41" spans="1:6" x14ac:dyDescent="0.25">
      <c r="A41" s="21" t="s">
        <v>28</v>
      </c>
      <c r="B41" s="12">
        <v>776</v>
      </c>
      <c r="C41" s="13" t="s">
        <v>23</v>
      </c>
      <c r="D41" s="40"/>
      <c r="E41" s="15">
        <v>0</v>
      </c>
      <c r="F41" s="16">
        <f t="shared" si="0"/>
        <v>1339531.68</v>
      </c>
    </row>
    <row r="42" spans="1:6" x14ac:dyDescent="0.25">
      <c r="A42" s="21" t="s">
        <v>28</v>
      </c>
      <c r="B42" s="12">
        <v>777</v>
      </c>
      <c r="C42" s="13" t="s">
        <v>23</v>
      </c>
      <c r="D42" s="40"/>
      <c r="E42" s="15">
        <v>0</v>
      </c>
      <c r="F42" s="16">
        <f t="shared" si="0"/>
        <v>1339531.68</v>
      </c>
    </row>
    <row r="43" spans="1:6" x14ac:dyDescent="0.25">
      <c r="A43" s="21" t="s">
        <v>28</v>
      </c>
      <c r="B43" s="12">
        <v>778</v>
      </c>
      <c r="C43" s="13" t="s">
        <v>23</v>
      </c>
      <c r="D43" s="40"/>
      <c r="E43" s="15">
        <v>0</v>
      </c>
      <c r="F43" s="16">
        <f t="shared" si="0"/>
        <v>1339531.68</v>
      </c>
    </row>
    <row r="44" spans="1:6" x14ac:dyDescent="0.25">
      <c r="A44" s="21" t="s">
        <v>28</v>
      </c>
      <c r="B44" s="12">
        <v>779</v>
      </c>
      <c r="C44" s="13" t="s">
        <v>20</v>
      </c>
      <c r="D44" s="40"/>
      <c r="E44" s="15">
        <v>48500</v>
      </c>
      <c r="F44" s="16">
        <f t="shared" si="0"/>
        <v>1291031.68</v>
      </c>
    </row>
    <row r="45" spans="1:6" x14ac:dyDescent="0.25">
      <c r="A45" s="21" t="s">
        <v>28</v>
      </c>
      <c r="B45" s="12">
        <v>780</v>
      </c>
      <c r="C45" s="13" t="s">
        <v>18</v>
      </c>
      <c r="D45" s="40"/>
      <c r="E45" s="15">
        <v>56800</v>
      </c>
      <c r="F45" s="16">
        <f t="shared" si="0"/>
        <v>1234231.68</v>
      </c>
    </row>
    <row r="46" spans="1:6" x14ac:dyDescent="0.25">
      <c r="A46" s="21" t="s">
        <v>29</v>
      </c>
      <c r="B46" s="12">
        <v>781</v>
      </c>
      <c r="C46" s="13" t="s">
        <v>19</v>
      </c>
      <c r="D46" s="40"/>
      <c r="E46" s="15">
        <v>106000</v>
      </c>
      <c r="F46" s="16">
        <f t="shared" si="0"/>
        <v>1128231.68</v>
      </c>
    </row>
    <row r="47" spans="1:6" x14ac:dyDescent="0.25">
      <c r="A47" s="21" t="s">
        <v>29</v>
      </c>
      <c r="B47" s="12">
        <v>782</v>
      </c>
      <c r="C47" s="13" t="s">
        <v>19</v>
      </c>
      <c r="D47" s="40"/>
      <c r="E47" s="15">
        <v>14800</v>
      </c>
      <c r="F47" s="16">
        <f t="shared" si="0"/>
        <v>1113431.68</v>
      </c>
    </row>
    <row r="48" spans="1:6" x14ac:dyDescent="0.25">
      <c r="A48" s="21" t="s">
        <v>29</v>
      </c>
      <c r="B48" s="12">
        <v>783</v>
      </c>
      <c r="C48" s="13" t="s">
        <v>20</v>
      </c>
      <c r="D48" s="40"/>
      <c r="E48" s="15">
        <v>48500</v>
      </c>
      <c r="F48" s="16">
        <f t="shared" si="0"/>
        <v>1064931.68</v>
      </c>
    </row>
    <row r="49" spans="1:6" x14ac:dyDescent="0.25">
      <c r="A49" s="21" t="s">
        <v>29</v>
      </c>
      <c r="B49" s="12">
        <v>784</v>
      </c>
      <c r="C49" s="13" t="s">
        <v>19</v>
      </c>
      <c r="D49" s="40"/>
      <c r="E49" s="15">
        <v>140000</v>
      </c>
      <c r="F49" s="16">
        <f t="shared" si="0"/>
        <v>924931.67999999993</v>
      </c>
    </row>
    <row r="50" spans="1:6" x14ac:dyDescent="0.25">
      <c r="A50" s="21" t="s">
        <v>29</v>
      </c>
      <c r="B50" s="12">
        <v>785</v>
      </c>
      <c r="C50" s="13" t="s">
        <v>18</v>
      </c>
      <c r="D50" s="40"/>
      <c r="E50" s="15">
        <v>6000</v>
      </c>
      <c r="F50" s="16">
        <f t="shared" si="0"/>
        <v>918931.67999999993</v>
      </c>
    </row>
    <row r="51" spans="1:6" x14ac:dyDescent="0.25">
      <c r="A51" s="21" t="s">
        <v>29</v>
      </c>
      <c r="B51" s="12">
        <v>786</v>
      </c>
      <c r="C51" s="13" t="s">
        <v>20</v>
      </c>
      <c r="D51" s="40"/>
      <c r="E51" s="15">
        <v>9500</v>
      </c>
      <c r="F51" s="16">
        <f t="shared" si="0"/>
        <v>909431.67999999993</v>
      </c>
    </row>
    <row r="52" spans="1:6" x14ac:dyDescent="0.25">
      <c r="A52" s="21" t="s">
        <v>30</v>
      </c>
      <c r="B52" s="12">
        <v>787</v>
      </c>
      <c r="C52" s="13" t="s">
        <v>19</v>
      </c>
      <c r="D52" s="40"/>
      <c r="E52" s="15">
        <v>48500</v>
      </c>
      <c r="F52" s="16">
        <f t="shared" si="0"/>
        <v>860931.67999999993</v>
      </c>
    </row>
    <row r="53" spans="1:6" x14ac:dyDescent="0.25">
      <c r="A53" s="21" t="s">
        <v>30</v>
      </c>
      <c r="B53" s="12">
        <v>788</v>
      </c>
      <c r="C53" s="13" t="s">
        <v>18</v>
      </c>
      <c r="D53" s="40"/>
      <c r="E53" s="15">
        <v>85800</v>
      </c>
      <c r="F53" s="16">
        <f t="shared" si="0"/>
        <v>775131.67999999993</v>
      </c>
    </row>
    <row r="54" spans="1:6" x14ac:dyDescent="0.25">
      <c r="A54" s="21" t="s">
        <v>31</v>
      </c>
      <c r="B54" s="12">
        <v>789</v>
      </c>
      <c r="C54" s="13" t="s">
        <v>19</v>
      </c>
      <c r="D54" s="40"/>
      <c r="E54" s="15">
        <v>31800</v>
      </c>
      <c r="F54" s="16">
        <f t="shared" si="0"/>
        <v>743331.67999999993</v>
      </c>
    </row>
    <row r="55" spans="1:6" x14ac:dyDescent="0.25">
      <c r="A55" s="21" t="s">
        <v>31</v>
      </c>
      <c r="B55" s="12">
        <v>790</v>
      </c>
      <c r="C55" s="13" t="s">
        <v>18</v>
      </c>
      <c r="D55" s="40"/>
      <c r="E55" s="15">
        <v>9900</v>
      </c>
      <c r="F55" s="16">
        <f t="shared" si="0"/>
        <v>733431.67999999993</v>
      </c>
    </row>
    <row r="56" spans="1:6" x14ac:dyDescent="0.25">
      <c r="A56" s="39">
        <v>42855</v>
      </c>
      <c r="B56" s="12"/>
      <c r="C56" s="24" t="s">
        <v>8</v>
      </c>
      <c r="D56" s="40"/>
      <c r="E56" s="32">
        <v>197.2</v>
      </c>
      <c r="F56" s="16">
        <f t="shared" si="0"/>
        <v>733234.48</v>
      </c>
    </row>
    <row r="57" spans="1:6" x14ac:dyDescent="0.25">
      <c r="A57" s="39">
        <v>42885</v>
      </c>
      <c r="B57" s="12"/>
      <c r="C57" s="24" t="s">
        <v>8</v>
      </c>
      <c r="D57" s="32"/>
      <c r="E57" s="15">
        <v>1134.7</v>
      </c>
      <c r="F57" s="16">
        <f t="shared" si="0"/>
        <v>732099.78</v>
      </c>
    </row>
    <row r="58" spans="1:6" x14ac:dyDescent="0.25">
      <c r="A58" s="41">
        <v>42887</v>
      </c>
      <c r="B58" s="12">
        <v>791</v>
      </c>
      <c r="C58" s="42" t="s">
        <v>32</v>
      </c>
      <c r="D58" s="43"/>
      <c r="E58" s="44">
        <v>68115</v>
      </c>
      <c r="F58" s="16">
        <f t="shared" si="0"/>
        <v>663984.78</v>
      </c>
    </row>
    <row r="59" spans="1:6" x14ac:dyDescent="0.25">
      <c r="A59" s="41">
        <v>42887</v>
      </c>
      <c r="B59" s="12">
        <v>792</v>
      </c>
      <c r="C59" s="42" t="s">
        <v>20</v>
      </c>
      <c r="D59" s="45"/>
      <c r="E59" s="46">
        <v>0</v>
      </c>
      <c r="F59" s="16">
        <f t="shared" si="0"/>
        <v>663984.78</v>
      </c>
    </row>
    <row r="60" spans="1:6" x14ac:dyDescent="0.25">
      <c r="A60" s="41">
        <v>42887</v>
      </c>
      <c r="B60" s="12">
        <v>793</v>
      </c>
      <c r="C60" s="42" t="s">
        <v>33</v>
      </c>
      <c r="D60" s="43"/>
      <c r="E60" s="47">
        <v>0</v>
      </c>
      <c r="F60" s="16">
        <f t="shared" si="0"/>
        <v>663984.78</v>
      </c>
    </row>
    <row r="61" spans="1:6" x14ac:dyDescent="0.25">
      <c r="A61" s="48">
        <v>42893</v>
      </c>
      <c r="B61" s="12">
        <v>794</v>
      </c>
      <c r="C61" s="42" t="s">
        <v>20</v>
      </c>
      <c r="D61" s="43"/>
      <c r="E61" s="47">
        <v>8050</v>
      </c>
      <c r="F61" s="16">
        <f t="shared" si="0"/>
        <v>655934.78</v>
      </c>
    </row>
    <row r="62" spans="1:6" x14ac:dyDescent="0.25">
      <c r="A62" s="49">
        <v>42893</v>
      </c>
      <c r="B62" s="12">
        <v>795</v>
      </c>
      <c r="C62" s="42" t="s">
        <v>24</v>
      </c>
      <c r="D62" s="50"/>
      <c r="E62" s="51">
        <v>9200</v>
      </c>
      <c r="F62" s="16">
        <f t="shared" si="0"/>
        <v>646734.78</v>
      </c>
    </row>
    <row r="63" spans="1:6" x14ac:dyDescent="0.25">
      <c r="A63" s="52" t="s">
        <v>34</v>
      </c>
      <c r="B63" s="12">
        <v>796</v>
      </c>
      <c r="C63" s="42" t="s">
        <v>35</v>
      </c>
      <c r="D63" s="53"/>
      <c r="E63" s="54">
        <v>12744</v>
      </c>
      <c r="F63" s="16">
        <f t="shared" si="0"/>
        <v>633990.78</v>
      </c>
    </row>
    <row r="64" spans="1:6" x14ac:dyDescent="0.25">
      <c r="A64" s="52" t="s">
        <v>34</v>
      </c>
      <c r="B64" s="12">
        <v>797</v>
      </c>
      <c r="C64" s="42" t="s">
        <v>36</v>
      </c>
      <c r="D64" s="53"/>
      <c r="E64" s="54">
        <v>4025</v>
      </c>
      <c r="F64" s="16">
        <f t="shared" si="0"/>
        <v>629965.78</v>
      </c>
    </row>
    <row r="65" spans="1:6" x14ac:dyDescent="0.25">
      <c r="A65" s="52" t="s">
        <v>34</v>
      </c>
      <c r="B65" s="12">
        <v>798</v>
      </c>
      <c r="C65" s="42" t="s">
        <v>37</v>
      </c>
      <c r="D65" s="53"/>
      <c r="E65" s="54">
        <v>4930</v>
      </c>
      <c r="F65" s="16">
        <f t="shared" si="0"/>
        <v>625035.78</v>
      </c>
    </row>
    <row r="66" spans="1:6" x14ac:dyDescent="0.25">
      <c r="A66" s="52" t="s">
        <v>34</v>
      </c>
      <c r="B66" s="12">
        <v>799</v>
      </c>
      <c r="C66" s="42" t="s">
        <v>38</v>
      </c>
      <c r="D66" s="53"/>
      <c r="E66" s="54">
        <v>3400</v>
      </c>
      <c r="F66" s="16">
        <f t="shared" si="0"/>
        <v>621635.78</v>
      </c>
    </row>
    <row r="67" spans="1:6" x14ac:dyDescent="0.25">
      <c r="A67" s="52" t="s">
        <v>34</v>
      </c>
      <c r="B67" s="12">
        <v>800</v>
      </c>
      <c r="C67" s="42" t="s">
        <v>39</v>
      </c>
      <c r="D67" s="53"/>
      <c r="E67" s="54">
        <v>10502</v>
      </c>
      <c r="F67" s="16">
        <f t="shared" si="0"/>
        <v>611133.78</v>
      </c>
    </row>
    <row r="68" spans="1:6" x14ac:dyDescent="0.25">
      <c r="A68" s="52" t="s">
        <v>34</v>
      </c>
      <c r="B68" s="12">
        <v>801</v>
      </c>
      <c r="C68" s="42" t="s">
        <v>40</v>
      </c>
      <c r="D68" s="53"/>
      <c r="E68" s="54">
        <v>11918</v>
      </c>
      <c r="F68" s="16">
        <f t="shared" si="0"/>
        <v>599215.78</v>
      </c>
    </row>
    <row r="69" spans="1:6" x14ac:dyDescent="0.25">
      <c r="A69" s="52" t="s">
        <v>34</v>
      </c>
      <c r="B69" s="12">
        <v>802</v>
      </c>
      <c r="C69" s="42" t="s">
        <v>41</v>
      </c>
      <c r="D69" s="53"/>
      <c r="E69" s="54">
        <v>16756</v>
      </c>
      <c r="F69" s="16">
        <f t="shared" si="0"/>
        <v>582459.78</v>
      </c>
    </row>
    <row r="70" spans="1:6" x14ac:dyDescent="0.25">
      <c r="A70" s="52" t="s">
        <v>34</v>
      </c>
      <c r="B70" s="12">
        <v>803</v>
      </c>
      <c r="C70" s="42" t="s">
        <v>42</v>
      </c>
      <c r="D70" s="53"/>
      <c r="E70" s="54">
        <v>0</v>
      </c>
      <c r="F70" s="16">
        <f t="shared" si="0"/>
        <v>582459.78</v>
      </c>
    </row>
    <row r="71" spans="1:6" x14ac:dyDescent="0.25">
      <c r="A71" s="52" t="s">
        <v>34</v>
      </c>
      <c r="B71" s="12">
        <v>804</v>
      </c>
      <c r="C71" s="42" t="s">
        <v>43</v>
      </c>
      <c r="D71" s="53"/>
      <c r="E71" s="54">
        <v>17700</v>
      </c>
      <c r="F71" s="16">
        <f t="shared" si="0"/>
        <v>564759.78</v>
      </c>
    </row>
    <row r="72" spans="1:6" x14ac:dyDescent="0.25">
      <c r="A72" s="52" t="s">
        <v>34</v>
      </c>
      <c r="B72" s="12">
        <v>805</v>
      </c>
      <c r="C72" s="42" t="s">
        <v>44</v>
      </c>
      <c r="D72" s="53"/>
      <c r="E72" s="54">
        <v>0</v>
      </c>
      <c r="F72" s="16">
        <f t="shared" si="0"/>
        <v>564759.78</v>
      </c>
    </row>
    <row r="73" spans="1:6" x14ac:dyDescent="0.25">
      <c r="A73" s="52" t="s">
        <v>34</v>
      </c>
      <c r="B73" s="12">
        <v>806</v>
      </c>
      <c r="C73" s="42" t="s">
        <v>45</v>
      </c>
      <c r="D73" s="53"/>
      <c r="E73" s="54">
        <v>3400</v>
      </c>
      <c r="F73" s="16">
        <f t="shared" si="0"/>
        <v>561359.78</v>
      </c>
    </row>
    <row r="74" spans="1:6" x14ac:dyDescent="0.25">
      <c r="A74" s="52" t="s">
        <v>34</v>
      </c>
      <c r="B74" s="12">
        <v>807</v>
      </c>
      <c r="C74" s="42" t="s">
        <v>46</v>
      </c>
      <c r="D74" s="53"/>
      <c r="E74" s="54">
        <v>8670</v>
      </c>
      <c r="F74" s="16">
        <f t="shared" si="0"/>
        <v>552689.78</v>
      </c>
    </row>
    <row r="75" spans="1:6" x14ac:dyDescent="0.25">
      <c r="A75" s="52" t="s">
        <v>34</v>
      </c>
      <c r="B75" s="12">
        <v>808</v>
      </c>
      <c r="C75" s="42" t="s">
        <v>47</v>
      </c>
      <c r="D75" s="53"/>
      <c r="E75" s="54">
        <v>3740</v>
      </c>
      <c r="F75" s="16">
        <f t="shared" si="0"/>
        <v>548949.78</v>
      </c>
    </row>
    <row r="76" spans="1:6" x14ac:dyDescent="0.25">
      <c r="A76" s="52" t="s">
        <v>34</v>
      </c>
      <c r="B76" s="12">
        <v>809</v>
      </c>
      <c r="C76" s="42" t="s">
        <v>48</v>
      </c>
      <c r="D76" s="53"/>
      <c r="E76" s="54">
        <v>16756</v>
      </c>
      <c r="F76" s="16">
        <f t="shared" si="0"/>
        <v>532193.78</v>
      </c>
    </row>
    <row r="77" spans="1:6" x14ac:dyDescent="0.25">
      <c r="A77" s="52" t="s">
        <v>34</v>
      </c>
      <c r="B77" s="12">
        <v>810</v>
      </c>
      <c r="C77" s="42" t="s">
        <v>49</v>
      </c>
      <c r="D77" s="53"/>
      <c r="E77" s="54">
        <v>5074</v>
      </c>
      <c r="F77" s="16">
        <f t="shared" ref="F77:F95" si="1">+F76+D77-E77</f>
        <v>527119.78</v>
      </c>
    </row>
    <row r="78" spans="1:6" x14ac:dyDescent="0.25">
      <c r="A78" s="52" t="s">
        <v>34</v>
      </c>
      <c r="B78" s="12">
        <v>811</v>
      </c>
      <c r="C78" s="42" t="s">
        <v>50</v>
      </c>
      <c r="D78" s="53"/>
      <c r="E78" s="54">
        <v>17582</v>
      </c>
      <c r="F78" s="16">
        <f t="shared" si="1"/>
        <v>509537.78</v>
      </c>
    </row>
    <row r="79" spans="1:6" x14ac:dyDescent="0.25">
      <c r="A79" s="52" t="s">
        <v>34</v>
      </c>
      <c r="B79" s="12">
        <v>812</v>
      </c>
      <c r="C79" s="42" t="s">
        <v>51</v>
      </c>
      <c r="D79" s="53"/>
      <c r="E79" s="54">
        <v>6726</v>
      </c>
      <c r="F79" s="16">
        <f t="shared" si="1"/>
        <v>502811.78</v>
      </c>
    </row>
    <row r="80" spans="1:6" x14ac:dyDescent="0.25">
      <c r="A80" s="52" t="s">
        <v>34</v>
      </c>
      <c r="B80" s="12">
        <v>813</v>
      </c>
      <c r="C80" s="42" t="s">
        <v>52</v>
      </c>
      <c r="D80" s="53"/>
      <c r="E80" s="54">
        <v>4602</v>
      </c>
      <c r="F80" s="16">
        <f t="shared" si="1"/>
        <v>498209.78</v>
      </c>
    </row>
    <row r="81" spans="1:6" x14ac:dyDescent="0.25">
      <c r="A81" s="52" t="s">
        <v>34</v>
      </c>
      <c r="B81" s="12">
        <v>814</v>
      </c>
      <c r="C81" s="42" t="s">
        <v>53</v>
      </c>
      <c r="D81" s="53"/>
      <c r="E81" s="54">
        <v>1530</v>
      </c>
      <c r="F81" s="16">
        <f t="shared" si="1"/>
        <v>496679.78</v>
      </c>
    </row>
    <row r="82" spans="1:6" x14ac:dyDescent="0.25">
      <c r="A82" s="52" t="s">
        <v>34</v>
      </c>
      <c r="B82" s="12">
        <v>815</v>
      </c>
      <c r="C82" s="42" t="s">
        <v>54</v>
      </c>
      <c r="D82" s="53"/>
      <c r="E82" s="54">
        <v>3400</v>
      </c>
      <c r="F82" s="16">
        <f t="shared" si="1"/>
        <v>493279.78</v>
      </c>
    </row>
    <row r="83" spans="1:6" x14ac:dyDescent="0.25">
      <c r="A83" s="52" t="s">
        <v>34</v>
      </c>
      <c r="B83" s="12">
        <v>816</v>
      </c>
      <c r="C83" s="42" t="s">
        <v>42</v>
      </c>
      <c r="D83" s="53"/>
      <c r="E83" s="54">
        <v>3230</v>
      </c>
      <c r="F83" s="16">
        <f t="shared" si="1"/>
        <v>490049.78</v>
      </c>
    </row>
    <row r="84" spans="1:6" x14ac:dyDescent="0.25">
      <c r="A84" s="52" t="s">
        <v>34</v>
      </c>
      <c r="B84" s="12">
        <v>817</v>
      </c>
      <c r="C84" s="42" t="s">
        <v>44</v>
      </c>
      <c r="D84" s="53"/>
      <c r="E84" s="54">
        <v>7650</v>
      </c>
      <c r="F84" s="16">
        <f t="shared" si="1"/>
        <v>482399.78</v>
      </c>
    </row>
    <row r="85" spans="1:6" x14ac:dyDescent="0.25">
      <c r="A85" s="52" t="s">
        <v>55</v>
      </c>
      <c r="B85" s="12">
        <v>818</v>
      </c>
      <c r="C85" s="42" t="s">
        <v>42</v>
      </c>
      <c r="D85" s="53"/>
      <c r="E85" s="54">
        <v>7100</v>
      </c>
      <c r="F85" s="16">
        <f t="shared" si="1"/>
        <v>475299.78</v>
      </c>
    </row>
    <row r="86" spans="1:6" x14ac:dyDescent="0.25">
      <c r="A86" s="52" t="s">
        <v>55</v>
      </c>
      <c r="B86" s="12">
        <v>819</v>
      </c>
      <c r="C86" s="42" t="s">
        <v>53</v>
      </c>
      <c r="D86" s="53"/>
      <c r="E86" s="54">
        <v>7100</v>
      </c>
      <c r="F86" s="16">
        <f t="shared" si="1"/>
        <v>468199.78</v>
      </c>
    </row>
    <row r="87" spans="1:6" x14ac:dyDescent="0.25">
      <c r="A87" s="52" t="s">
        <v>55</v>
      </c>
      <c r="B87" s="12">
        <v>820</v>
      </c>
      <c r="C87" s="42" t="s">
        <v>56</v>
      </c>
      <c r="D87" s="53"/>
      <c r="E87" s="54">
        <v>7100</v>
      </c>
      <c r="F87" s="16">
        <f t="shared" si="1"/>
        <v>461099.78</v>
      </c>
    </row>
    <row r="88" spans="1:6" x14ac:dyDescent="0.25">
      <c r="A88" s="52" t="s">
        <v>55</v>
      </c>
      <c r="B88" s="12">
        <v>821</v>
      </c>
      <c r="C88" s="42" t="s">
        <v>37</v>
      </c>
      <c r="D88" s="53"/>
      <c r="E88" s="54">
        <v>5175</v>
      </c>
      <c r="F88" s="16">
        <f t="shared" si="1"/>
        <v>455924.78</v>
      </c>
    </row>
    <row r="89" spans="1:6" x14ac:dyDescent="0.25">
      <c r="A89" s="55">
        <v>42916</v>
      </c>
      <c r="B89" s="56" t="s">
        <v>57</v>
      </c>
      <c r="C89" s="57" t="s">
        <v>58</v>
      </c>
      <c r="D89" s="58">
        <v>5254.83</v>
      </c>
      <c r="E89" s="58"/>
      <c r="F89" s="16">
        <f t="shared" si="1"/>
        <v>461179.61000000004</v>
      </c>
    </row>
    <row r="90" spans="1:6" x14ac:dyDescent="0.25">
      <c r="A90" s="55">
        <v>42916</v>
      </c>
      <c r="B90" s="56" t="s">
        <v>57</v>
      </c>
      <c r="C90" s="59" t="s">
        <v>59</v>
      </c>
      <c r="D90" s="58">
        <v>918.31</v>
      </c>
      <c r="E90" s="58"/>
      <c r="F90" s="16">
        <f t="shared" si="1"/>
        <v>462097.92000000004</v>
      </c>
    </row>
    <row r="91" spans="1:6" x14ac:dyDescent="0.25">
      <c r="A91" s="55">
        <v>42916</v>
      </c>
      <c r="B91" s="56" t="s">
        <v>57</v>
      </c>
      <c r="C91" s="59" t="s">
        <v>60</v>
      </c>
      <c r="D91" s="58"/>
      <c r="E91" s="58">
        <v>6000</v>
      </c>
      <c r="F91" s="16">
        <f t="shared" si="1"/>
        <v>456097.92000000004</v>
      </c>
    </row>
    <row r="92" spans="1:6" x14ac:dyDescent="0.25">
      <c r="A92" s="55">
        <v>42916</v>
      </c>
      <c r="B92" s="56" t="s">
        <v>57</v>
      </c>
      <c r="C92" s="59" t="s">
        <v>61</v>
      </c>
      <c r="D92" s="58"/>
      <c r="E92" s="58">
        <v>1200</v>
      </c>
      <c r="F92" s="16">
        <f t="shared" si="1"/>
        <v>454897.92000000004</v>
      </c>
    </row>
    <row r="93" spans="1:6" x14ac:dyDescent="0.25">
      <c r="A93" s="55">
        <v>42916</v>
      </c>
      <c r="B93" s="56" t="s">
        <v>57</v>
      </c>
      <c r="C93" s="59" t="s">
        <v>62</v>
      </c>
      <c r="D93" s="58"/>
      <c r="E93" s="58">
        <v>300</v>
      </c>
      <c r="F93" s="16">
        <f t="shared" si="1"/>
        <v>454597.92000000004</v>
      </c>
    </row>
    <row r="94" spans="1:6" x14ac:dyDescent="0.25">
      <c r="A94" s="55">
        <v>42916</v>
      </c>
      <c r="B94" s="56" t="s">
        <v>57</v>
      </c>
      <c r="C94" s="59" t="s">
        <v>63</v>
      </c>
      <c r="D94" s="58"/>
      <c r="E94" s="58">
        <v>3585</v>
      </c>
      <c r="F94" s="16">
        <f t="shared" si="1"/>
        <v>451012.92000000004</v>
      </c>
    </row>
    <row r="95" spans="1:6" x14ac:dyDescent="0.25">
      <c r="A95" s="55">
        <v>42916</v>
      </c>
      <c r="B95" s="60"/>
      <c r="C95" s="61" t="s">
        <v>64</v>
      </c>
      <c r="D95" s="58"/>
      <c r="E95" s="58">
        <v>277.17</v>
      </c>
      <c r="F95" s="16">
        <f t="shared" si="1"/>
        <v>450735.75000000006</v>
      </c>
    </row>
  </sheetData>
  <mergeCells count="9">
    <mergeCell ref="A8:C8"/>
    <mergeCell ref="D8:F8"/>
    <mergeCell ref="A9:B9"/>
    <mergeCell ref="D9:E9"/>
    <mergeCell ref="A3:F3"/>
    <mergeCell ref="A4:F4"/>
    <mergeCell ref="A5:F5"/>
    <mergeCell ref="A6:F6"/>
    <mergeCell ref="A7:F7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2019-04-03T17:10:49Z</dcterms:modified>
</cp:coreProperties>
</file>