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65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8" i="1" l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</calcChain>
</file>

<file path=xl/sharedStrings.xml><?xml version="1.0" encoding="utf-8"?>
<sst xmlns="http://schemas.openxmlformats.org/spreadsheetml/2006/main" count="229" uniqueCount="98">
  <si>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</si>
  <si>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</si>
  <si>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</si>
  <si>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</si>
  <si>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</si>
  <si>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</si>
  <si>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</si>
  <si>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</si>
  <si>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</si>
  <si>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</si>
  <si>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</si>
  <si>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</si>
  <si>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BALANCE INICIAL </t>
  </si>
  <si>
    <t>deposito venta  hard rock hotel</t>
  </si>
  <si>
    <t>Deposito ventas mayo y abril</t>
  </si>
  <si>
    <t>Deposito pago PLAZA LAMA</t>
  </si>
  <si>
    <t>Deposito vta abril Aila</t>
  </si>
  <si>
    <t>Deposito Aila</t>
  </si>
  <si>
    <t>Deposito vta abril atarazana</t>
  </si>
  <si>
    <t>Deposito AIla</t>
  </si>
  <si>
    <t>SERVICIOS BANCARIOS</t>
  </si>
  <si>
    <t>Deposito tienda Boca Chica</t>
  </si>
  <si>
    <t>"AÑO DEL DESARROLLO AGROFORESTAL"</t>
  </si>
  <si>
    <t>LIBRO BANCO "Manos Dominicanas" 2017</t>
  </si>
  <si>
    <t>DEPOSITO /PGO EMBJADA ESPAÑA,RHINA</t>
  </si>
  <si>
    <t>DEPOSITO /VENTAS DE NOVIEMBRE</t>
  </si>
  <si>
    <t>PGO GRUPO RAMOS</t>
  </si>
  <si>
    <t>DEP. VTA, AGORA14/01/ Y  PGO DE DIC. ARELY</t>
  </si>
  <si>
    <t>DEPOSITO VENTAS NOV.2016</t>
  </si>
  <si>
    <t>PARQUE DEL ESTE/VTA ACOSIGNACION</t>
  </si>
  <si>
    <t>TIENDA TRIPTICO CIERRE VTA ACOSIGNACION</t>
  </si>
  <si>
    <t>PAGO DE MARIA LUGO,VTA NOV.2016</t>
  </si>
  <si>
    <t>VTA TIENDA AILA</t>
  </si>
  <si>
    <t xml:space="preserve">PAGO DUFRY </t>
  </si>
  <si>
    <t>DEPOSITOATARAZANA VENTA DE DIC.2016</t>
  </si>
  <si>
    <t>Deposito Ventas factura266 mercadito agora 28/01/17 fact.264</t>
  </si>
  <si>
    <t>Tranferencia pgo centro leonfact0043</t>
  </si>
  <si>
    <t>Tranferencia venta Ene.17 fact243</t>
  </si>
  <si>
    <t>Deposito ventas factura270mercadito agora y mercaditoS.Rafael fact.269</t>
  </si>
  <si>
    <t>Deposito ventas de dic.2016</t>
  </si>
  <si>
    <t>Deposito vta. Dic.2016</t>
  </si>
  <si>
    <t>Deposito ventas de enro 2017</t>
  </si>
  <si>
    <t xml:space="preserve">Deposito fact.082 y 237 </t>
  </si>
  <si>
    <t>15/02/20173</t>
  </si>
  <si>
    <t>Deposito venta atrazana enero2017</t>
  </si>
  <si>
    <t>Tranferencia pgo fact.17 Dufry</t>
  </si>
  <si>
    <t>Deposito venta mecadito Agora y vtas somrero lila en feria fenart</t>
  </si>
  <si>
    <t>Deposito pago Moraima, fact207/245</t>
  </si>
  <si>
    <t>Deposito venta feb.fact.277-281-282y pgofact. 221</t>
  </si>
  <si>
    <t>Deposito sobrante ck034237 de cta general prosoli( cxp)</t>
  </si>
  <si>
    <t>Deposito venta  Ene.17 ( cxc)</t>
  </si>
  <si>
    <t>Deposito venta feb.17</t>
  </si>
  <si>
    <t>DEPOSITO FACT287.</t>
  </si>
  <si>
    <t>Deposito pgo fact122,279,291</t>
  </si>
  <si>
    <t>Deposito factpgo fact285</t>
  </si>
  <si>
    <t>Depisto vta fac.293 c.t.c.</t>
  </si>
  <si>
    <t>Deposito vta agora y fac 268 Doña Vivian</t>
  </si>
  <si>
    <t>DEPOSITO VTA Tienda B. Chica</t>
  </si>
  <si>
    <t>DEPOSITO Tienda  Aila</t>
  </si>
  <si>
    <t>cargos bancarios</t>
  </si>
  <si>
    <t>DEPOSITO EFECTIVO</t>
  </si>
  <si>
    <t>DEPOSITO CHEQUE</t>
  </si>
  <si>
    <t>TRANSF. TERCEROS IB</t>
  </si>
  <si>
    <t>COMISION POR MANEJO CUENTA</t>
  </si>
  <si>
    <t>Deposito por cobros clientes</t>
  </si>
  <si>
    <t>Deposito mercadito agora d/f 01/04/2017</t>
  </si>
  <si>
    <t>Depositp pgo Violet And Rosse( fact.276-288)</t>
  </si>
  <si>
    <t>Deposito pgo Rachell</t>
  </si>
  <si>
    <t>Deposito pgo orquidia</t>
  </si>
  <si>
    <t>deposito pgo Estefania  FACT.251</t>
  </si>
  <si>
    <t>deposito pgo Estefania COMPLETIVO FACT251</t>
  </si>
  <si>
    <t>Deposito por pagos cxc  y vtas alcontado</t>
  </si>
  <si>
    <t>DEPSITO TIENDA AILA( MARZO/17)</t>
  </si>
  <si>
    <t>DEPSITO TIENDA AILA</t>
  </si>
  <si>
    <t>17/04/0017</t>
  </si>
  <si>
    <t>NOTA DEBITO (INSTALACION SALON TIENDA ARTESANIAS)</t>
  </si>
  <si>
    <t>IMPUESTO TRASNF.</t>
  </si>
  <si>
    <t xml:space="preserve">CARGO BANCARIOS </t>
  </si>
  <si>
    <t>transf. Dufry pago fact.abril</t>
  </si>
  <si>
    <t>transf. Centro leon pago fact.abril</t>
  </si>
  <si>
    <t>tranf. Fondo pgo depisto por erro de ck</t>
  </si>
  <si>
    <t>DEPOSITO VENTA ATARAZANA DE MARZO 2017</t>
  </si>
  <si>
    <t>Deposito B.CHICA( VTA MAYO.17)</t>
  </si>
  <si>
    <t>Deposito pgo Plaza Lama fact0047</t>
  </si>
  <si>
    <t>TASNFERENCA Pgo venta CCP LA Casona B. chica</t>
  </si>
  <si>
    <t>Deposito</t>
  </si>
  <si>
    <t>Pago Dufry</t>
  </si>
  <si>
    <t>DEPOSITO  TIENDA Aila</t>
  </si>
  <si>
    <t>Deposito vtas. Ofcina,vta Agora 24/06</t>
  </si>
  <si>
    <t>Deposito venta ofic.</t>
  </si>
  <si>
    <t>Deposito pgo Dolphin Explore,fact43</t>
  </si>
  <si>
    <t>29/06/201</t>
  </si>
  <si>
    <t>Deposito pgo G. Ramos.</t>
  </si>
  <si>
    <t>Deposiot vta atrazana,mayo/17</t>
  </si>
  <si>
    <t xml:space="preserve">Trasf. Centro Leon </t>
  </si>
  <si>
    <t>Cargos Bancarios</t>
  </si>
  <si>
    <t>AL 30 DE JUNIO 2017</t>
  </si>
  <si>
    <t>30/06/2017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</si>
</sst>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\/mm\/yyyy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6" fillId="2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43" fontId="2" fillId="0" borderId="0" xfId="1" applyFont="1"/>
    <xf numFmtId="43" fontId="6" fillId="3" borderId="0" xfId="1" applyFont="1" applyFill="1" applyBorder="1" applyAlignment="1">
      <alignment horizontal="center" vertical="center" wrapText="1"/>
    </xf>
    <xf numFmtId="43" fontId="6" fillId="3" borderId="4" xfId="1" applyFont="1" applyFill="1" applyBorder="1" applyAlignment="1">
      <alignment horizontal="center" vertical="center" wrapText="1"/>
    </xf>
    <xf numFmtId="43" fontId="6" fillId="3" borderId="6" xfId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left"/>
    </xf>
    <xf numFmtId="0" fontId="6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43" fontId="6" fillId="0" borderId="7" xfId="1" applyFont="1" applyFill="1" applyBorder="1" applyAlignment="1">
      <alignment horizontal="center" vertical="center" wrapText="1"/>
    </xf>
    <xf numFmtId="43" fontId="9" fillId="0" borderId="7" xfId="1" applyFont="1" applyFill="1" applyBorder="1" applyAlignment="1">
      <alignment horizontal="center" vertical="center" wrapText="1"/>
    </xf>
    <xf numFmtId="43" fontId="7" fillId="0" borderId="7" xfId="1" applyFont="1" applyFill="1" applyBorder="1" applyAlignment="1">
      <alignment horizontal="center" vertical="center" wrapText="1"/>
    </xf>
    <xf numFmtId="43" fontId="7" fillId="0" borderId="7" xfId="2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top" wrapText="1"/>
    </xf>
    <xf numFmtId="4" fontId="7" fillId="0" borderId="7" xfId="2" applyNumberFormat="1" applyFont="1" applyFill="1" applyBorder="1" applyAlignment="1">
      <alignment horizontal="right"/>
    </xf>
    <xf numFmtId="43" fontId="11" fillId="0" borderId="7" xfId="2" applyFont="1" applyFill="1" applyBorder="1" applyAlignment="1">
      <alignment horizontal="left" vertical="top"/>
    </xf>
    <xf numFmtId="165" fontId="7" fillId="0" borderId="7" xfId="2" applyNumberFormat="1" applyFont="1" applyFill="1" applyBorder="1" applyAlignment="1">
      <alignment horizontal="left" vertical="top"/>
    </xf>
    <xf numFmtId="43" fontId="7" fillId="0" borderId="7" xfId="2" applyFont="1" applyFill="1" applyBorder="1" applyAlignment="1">
      <alignment horizontal="left" vertical="top"/>
    </xf>
    <xf numFmtId="43" fontId="11" fillId="0" borderId="7" xfId="2" applyFont="1" applyFill="1" applyBorder="1" applyAlignment="1"/>
    <xf numFmtId="4" fontId="11" fillId="0" borderId="7" xfId="2" applyNumberFormat="1" applyFont="1" applyFill="1" applyBorder="1" applyAlignment="1">
      <alignment horizontal="right"/>
    </xf>
    <xf numFmtId="43" fontId="12" fillId="0" borderId="7" xfId="2" applyFont="1" applyFill="1" applyBorder="1" applyAlignment="1">
      <alignment horizontal="left" vertical="top"/>
    </xf>
    <xf numFmtId="164" fontId="11" fillId="0" borderId="10" xfId="0" applyNumberFormat="1" applyFont="1" applyFill="1" applyBorder="1" applyAlignment="1">
      <alignment horizontal="left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43" fontId="11" fillId="0" borderId="7" xfId="2" applyFont="1" applyFill="1" applyBorder="1" applyAlignment="1">
      <alignment horizontal="right" vertical="center" wrapText="1"/>
    </xf>
    <xf numFmtId="43" fontId="11" fillId="0" borderId="7" xfId="2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left"/>
    </xf>
    <xf numFmtId="0" fontId="11" fillId="0" borderId="7" xfId="0" applyFont="1" applyBorder="1"/>
    <xf numFmtId="43" fontId="12" fillId="0" borderId="7" xfId="2" applyFont="1" applyFill="1" applyBorder="1" applyAlignment="1">
      <alignment horizontal="left" vertical="top" wrapText="1"/>
    </xf>
    <xf numFmtId="164" fontId="7" fillId="0" borderId="7" xfId="0" applyNumberFormat="1" applyFont="1" applyFill="1" applyBorder="1" applyAlignment="1">
      <alignment horizontal="left"/>
    </xf>
    <xf numFmtId="164" fontId="7" fillId="0" borderId="8" xfId="0" applyNumberFormat="1" applyFont="1" applyFill="1" applyBorder="1" applyAlignment="1">
      <alignment horizontal="left"/>
    </xf>
    <xf numFmtId="0" fontId="7" fillId="0" borderId="7" xfId="0" applyFont="1" applyBorder="1"/>
    <xf numFmtId="43" fontId="7" fillId="0" borderId="7" xfId="1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</cellXfs>
  <cellStyles count="3">
    <cellStyle name="Millares" xfId="1" builtinId="3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190500</xdr:rowOff>
    </xdr:from>
    <xdr:to>
      <xdr:col>1</xdr:col>
      <xdr:colOff>695324</xdr:colOff>
      <xdr:row>9</xdr:row>
      <xdr:rowOff>161925</xdr:rowOff>
    </xdr:to>
    <xdr:pic>
      <xdr:nvPicPr>
        <xdr:cNvPr id="6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625"/>
          <a:ext cx="2009774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19049</xdr:colOff>
      <xdr:row>1</xdr:row>
      <xdr:rowOff>190500</xdr:rowOff>
    </xdr:from>
    <xdr:to>
      <xdr:col>5</xdr:col>
      <xdr:colOff>695324</xdr:colOff>
      <xdr:row>9</xdr:row>
      <xdr:rowOff>161925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00899" y="428625"/>
          <a:ext cx="1838325" cy="2400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6"/>
  <sheetViews>
    <sheetView tabSelected="1" topLeftCell="A216" workbookViewId="0">
      <selection activeCell="A227" sqref="A227"/>
    </sheetView>
  </sheetViews>
  <sheetFormatPr baseColWidth="10" defaultColWidth="56.85546875" defaultRowHeight="15" x14ac:dyDescent="0.25"/>
  <cols>
    <col min="1" max="1" width="12.42578125" bestFit="1" customWidth="1"/>
    <col min="2" max="2" width="20.140625" bestFit="1" customWidth="1"/>
    <col min="3" max="3" width="56" bestFit="1" customWidth="1"/>
    <col min="4" max="5" width="12.42578125" bestFit="1" customWidth="1"/>
    <col min="6" max="6" width="14.140625" bestFit="1" customWidth="1"/>
  </cols>
  <sheetData>
    <row r="1" spans="1:6" ht="18.75" x14ac:dyDescent="0.3">
      <c r="A1" s="1"/>
      <c r="B1" s="1"/>
      <c r="C1" s="1"/>
      <c r="D1" s="11"/>
      <c r="E1" s="11"/>
      <c r="F1" s="11"/>
    </row>
    <row r="2" spans="1:6" ht="18.75" x14ac:dyDescent="0.3">
      <c r="A2" s="1"/>
      <c r="B2" s="1"/>
      <c r="C2" s="1"/>
      <c r="D2" s="11"/>
      <c r="E2" s="11"/>
      <c r="F2" s="11"/>
    </row>
    <row r="3" spans="1:6" ht="18.75" x14ac:dyDescent="0.3">
      <c r="A3" s="1"/>
      <c r="B3" s="1"/>
      <c r="C3" s="1"/>
      <c r="D3" s="11"/>
      <c r="E3" s="11"/>
      <c r="F3" s="11"/>
    </row>
    <row r="4" spans="1:6" ht="18.75" x14ac:dyDescent="0.3">
      <c r="A4" s="1"/>
      <c r="B4" s="1"/>
      <c r="C4" s="1"/>
      <c r="D4" s="11"/>
      <c r="E4" s="11"/>
      <c r="F4" s="11"/>
    </row>
    <row r="5" spans="1:6" ht="18.75" x14ac:dyDescent="0.3">
      <c r="A5" s="1"/>
      <c r="B5" s="1"/>
      <c r="C5" s="1"/>
      <c r="D5" s="11"/>
      <c r="E5" s="11"/>
      <c r="F5" s="11"/>
    </row>
    <row r="6" spans="1:6" ht="18" x14ac:dyDescent="0.25">
      <c r="A6" s="42" t="s">
        <v>0</v>
      </c>
      <c r="B6" s="42"/>
      <c r="C6" s="42"/>
      <c r="D6" s="42"/>
      <c r="E6" s="42"/>
      <c r="F6" s="42"/>
    </row>
    <row r="7" spans="1:6" ht="18" x14ac:dyDescent="0.25">
      <c r="A7" s="42" t="s">
        <v>1</v>
      </c>
      <c r="B7" s="42"/>
      <c r="C7" s="42"/>
      <c r="D7" s="42"/>
      <c r="E7" s="42"/>
      <c r="F7" s="42"/>
    </row>
    <row r="8" spans="1:6" ht="22.5" x14ac:dyDescent="0.45">
      <c r="A8" s="43" t="s">
        <v>2</v>
      </c>
      <c r="B8" s="43"/>
      <c r="C8" s="43"/>
      <c r="D8" s="43"/>
      <c r="E8" s="43"/>
      <c r="F8" s="43"/>
    </row>
    <row r="9" spans="1:6" ht="18.75" x14ac:dyDescent="0.25">
      <c r="A9" s="44" t="s">
        <v>22</v>
      </c>
      <c r="B9" s="44"/>
      <c r="C9" s="44"/>
      <c r="D9" s="44"/>
      <c r="E9" s="44"/>
      <c r="F9" s="44"/>
    </row>
    <row r="10" spans="1:6" ht="18" x14ac:dyDescent="0.25">
      <c r="A10" s="45" t="s">
        <v>23</v>
      </c>
      <c r="B10" s="45"/>
      <c r="C10" s="45"/>
      <c r="D10" s="45"/>
      <c r="E10" s="45"/>
      <c r="F10" s="45"/>
    </row>
    <row r="11" spans="1:6" ht="18" x14ac:dyDescent="0.25">
      <c r="A11" s="2"/>
      <c r="B11" s="2"/>
      <c r="C11" s="2"/>
      <c r="D11" s="2"/>
      <c r="E11" s="2"/>
      <c r="F11" s="2"/>
    </row>
    <row r="12" spans="1:6" ht="18.75" thickBot="1" x14ac:dyDescent="0.3">
      <c r="A12" s="46" t="s">
        <v>96</v>
      </c>
      <c r="B12" s="46"/>
      <c r="C12" s="46"/>
      <c r="D12" s="46"/>
      <c r="E12" s="46"/>
      <c r="F12" s="46"/>
    </row>
    <row r="13" spans="1:6" ht="18" x14ac:dyDescent="0.25">
      <c r="A13" s="47" t="s">
        <v>3</v>
      </c>
      <c r="B13" s="47"/>
      <c r="C13" s="47"/>
      <c r="D13" s="48" t="s">
        <v>4</v>
      </c>
      <c r="E13" s="48"/>
      <c r="F13" s="48"/>
    </row>
    <row r="14" spans="1:6" ht="18" x14ac:dyDescent="0.25">
      <c r="A14" s="49"/>
      <c r="B14" s="49"/>
      <c r="C14" s="3"/>
      <c r="D14" s="50" t="s">
        <v>5</v>
      </c>
      <c r="E14" s="50"/>
      <c r="F14" s="4"/>
    </row>
    <row r="15" spans="1:6" ht="54" x14ac:dyDescent="0.25">
      <c r="A15" s="5" t="s">
        <v>6</v>
      </c>
      <c r="B15" s="6" t="s">
        <v>7</v>
      </c>
      <c r="C15" s="7" t="s">
        <v>8</v>
      </c>
      <c r="D15" s="12" t="s">
        <v>9</v>
      </c>
      <c r="E15" s="13" t="s">
        <v>10</v>
      </c>
      <c r="F15" s="14" t="s">
        <v>11</v>
      </c>
    </row>
    <row r="16" spans="1:6" ht="18" x14ac:dyDescent="0.25">
      <c r="A16" s="5"/>
      <c r="B16" s="6"/>
      <c r="C16" s="7"/>
      <c r="D16" s="12"/>
      <c r="E16" s="13"/>
      <c r="F16" s="14"/>
    </row>
    <row r="17" spans="1:6" ht="18" x14ac:dyDescent="0.25">
      <c r="A17" s="15">
        <v>42735</v>
      </c>
      <c r="B17" s="16"/>
      <c r="C17" s="17" t="s">
        <v>12</v>
      </c>
      <c r="D17" s="18"/>
      <c r="E17" s="18"/>
      <c r="F17" s="19">
        <v>3889523.28</v>
      </c>
    </row>
    <row r="18" spans="1:6" x14ac:dyDescent="0.25">
      <c r="A18" s="15">
        <v>42745</v>
      </c>
      <c r="B18" s="8">
        <v>235719711</v>
      </c>
      <c r="C18" s="10" t="s">
        <v>24</v>
      </c>
      <c r="D18" s="20">
        <v>3290</v>
      </c>
      <c r="E18" s="20"/>
      <c r="F18" s="20">
        <f>+F17+D18-E18</f>
        <v>3892813.28</v>
      </c>
    </row>
    <row r="19" spans="1:6" x14ac:dyDescent="0.25">
      <c r="A19" s="15">
        <v>42745</v>
      </c>
      <c r="B19" s="8">
        <v>13296363</v>
      </c>
      <c r="C19" s="10" t="s">
        <v>25</v>
      </c>
      <c r="D19" s="20">
        <v>13690</v>
      </c>
      <c r="E19" s="20"/>
      <c r="F19" s="20">
        <f t="shared" ref="F19:F82" si="0">+F18+D19-E19</f>
        <v>3906503.28</v>
      </c>
    </row>
    <row r="20" spans="1:6" x14ac:dyDescent="0.25">
      <c r="A20" s="15">
        <v>42751</v>
      </c>
      <c r="B20" s="8">
        <v>15273106</v>
      </c>
      <c r="C20" s="10" t="s">
        <v>26</v>
      </c>
      <c r="D20" s="20">
        <v>60233.1</v>
      </c>
      <c r="E20" s="20"/>
      <c r="F20" s="20">
        <f t="shared" si="0"/>
        <v>3966736.38</v>
      </c>
    </row>
    <row r="21" spans="1:6" ht="28.5" x14ac:dyDescent="0.25">
      <c r="A21" s="15">
        <v>42751</v>
      </c>
      <c r="B21" s="8">
        <v>224290030</v>
      </c>
      <c r="C21" s="10" t="s">
        <v>27</v>
      </c>
      <c r="D21" s="20">
        <v>525</v>
      </c>
      <c r="E21" s="20"/>
      <c r="F21" s="20">
        <f t="shared" si="0"/>
        <v>3967261.38</v>
      </c>
    </row>
    <row r="22" spans="1:6" x14ac:dyDescent="0.25">
      <c r="A22" s="15">
        <v>42754</v>
      </c>
      <c r="B22" s="8">
        <v>230982697</v>
      </c>
      <c r="C22" s="10" t="s">
        <v>28</v>
      </c>
      <c r="D22" s="20">
        <v>34</v>
      </c>
      <c r="E22" s="20"/>
      <c r="F22" s="20">
        <f t="shared" si="0"/>
        <v>3967295.38</v>
      </c>
    </row>
    <row r="23" spans="1:6" x14ac:dyDescent="0.25">
      <c r="A23" s="15">
        <v>42758</v>
      </c>
      <c r="B23" s="8">
        <v>14292278</v>
      </c>
      <c r="C23" s="10" t="s">
        <v>29</v>
      </c>
      <c r="D23" s="20">
        <v>6248.1</v>
      </c>
      <c r="E23" s="20"/>
      <c r="F23" s="20">
        <f t="shared" si="0"/>
        <v>3973543.48</v>
      </c>
    </row>
    <row r="24" spans="1:6" ht="28.5" x14ac:dyDescent="0.25">
      <c r="A24" s="15">
        <v>42392</v>
      </c>
      <c r="B24" s="8">
        <v>13590188</v>
      </c>
      <c r="C24" s="10" t="s">
        <v>30</v>
      </c>
      <c r="D24" s="20">
        <v>1960</v>
      </c>
      <c r="E24" s="20"/>
      <c r="F24" s="20">
        <f t="shared" si="0"/>
        <v>3975503.48</v>
      </c>
    </row>
    <row r="25" spans="1:6" x14ac:dyDescent="0.25">
      <c r="A25" s="15">
        <v>42762</v>
      </c>
      <c r="B25" s="8">
        <v>13590192</v>
      </c>
      <c r="C25" s="10" t="s">
        <v>31</v>
      </c>
      <c r="D25" s="20">
        <v>3500</v>
      </c>
      <c r="E25" s="20"/>
      <c r="F25" s="20">
        <f t="shared" si="0"/>
        <v>3979003.48</v>
      </c>
    </row>
    <row r="26" spans="1:6" x14ac:dyDescent="0.25">
      <c r="A26" s="15">
        <v>42737</v>
      </c>
      <c r="B26" s="8">
        <v>230862257</v>
      </c>
      <c r="C26" s="10" t="s">
        <v>32</v>
      </c>
      <c r="D26" s="20">
        <v>2050</v>
      </c>
      <c r="E26" s="20"/>
      <c r="F26" s="20">
        <f t="shared" si="0"/>
        <v>3981053.48</v>
      </c>
    </row>
    <row r="27" spans="1:6" x14ac:dyDescent="0.25">
      <c r="A27" s="15">
        <v>42739</v>
      </c>
      <c r="B27" s="8">
        <v>230977252</v>
      </c>
      <c r="C27" s="10" t="s">
        <v>32</v>
      </c>
      <c r="D27" s="20">
        <v>2600</v>
      </c>
      <c r="E27" s="20"/>
      <c r="F27" s="20">
        <f t="shared" si="0"/>
        <v>3983653.48</v>
      </c>
    </row>
    <row r="28" spans="1:6" x14ac:dyDescent="0.25">
      <c r="A28" s="15">
        <v>42741</v>
      </c>
      <c r="B28" s="8">
        <v>230978154</v>
      </c>
      <c r="C28" s="10" t="s">
        <v>32</v>
      </c>
      <c r="D28" s="20">
        <v>2000</v>
      </c>
      <c r="E28" s="20"/>
      <c r="F28" s="20">
        <f t="shared" si="0"/>
        <v>3985653.48</v>
      </c>
    </row>
    <row r="29" spans="1:6" x14ac:dyDescent="0.25">
      <c r="A29" s="15">
        <v>42745</v>
      </c>
      <c r="B29" s="8">
        <v>230977881</v>
      </c>
      <c r="C29" s="10" t="s">
        <v>32</v>
      </c>
      <c r="D29" s="20">
        <v>3400</v>
      </c>
      <c r="E29" s="20"/>
      <c r="F29" s="20">
        <f t="shared" si="0"/>
        <v>3989053.48</v>
      </c>
    </row>
    <row r="30" spans="1:6" x14ac:dyDescent="0.25">
      <c r="A30" s="15">
        <v>42745</v>
      </c>
      <c r="B30" s="8">
        <v>230978837</v>
      </c>
      <c r="C30" s="10" t="s">
        <v>32</v>
      </c>
      <c r="D30" s="20">
        <v>3600</v>
      </c>
      <c r="E30" s="20"/>
      <c r="F30" s="20">
        <f t="shared" si="0"/>
        <v>3992653.48</v>
      </c>
    </row>
    <row r="31" spans="1:6" x14ac:dyDescent="0.25">
      <c r="A31" s="15">
        <v>42745</v>
      </c>
      <c r="B31" s="8">
        <v>230978838</v>
      </c>
      <c r="C31" s="10" t="s">
        <v>32</v>
      </c>
      <c r="D31" s="20">
        <v>450</v>
      </c>
      <c r="E31" s="20"/>
      <c r="F31" s="20">
        <f t="shared" si="0"/>
        <v>3993103.48</v>
      </c>
    </row>
    <row r="32" spans="1:6" x14ac:dyDescent="0.25">
      <c r="A32" s="15">
        <v>42746</v>
      </c>
      <c r="B32" s="8">
        <v>230978976</v>
      </c>
      <c r="C32" s="10" t="s">
        <v>32</v>
      </c>
      <c r="D32" s="20">
        <v>350</v>
      </c>
      <c r="E32" s="20"/>
      <c r="F32" s="20">
        <f t="shared" si="0"/>
        <v>3993453.48</v>
      </c>
    </row>
    <row r="33" spans="1:6" x14ac:dyDescent="0.25">
      <c r="A33" s="15">
        <v>42747</v>
      </c>
      <c r="B33" s="8">
        <v>230978270</v>
      </c>
      <c r="C33" s="10" t="s">
        <v>32</v>
      </c>
      <c r="D33" s="20">
        <v>500</v>
      </c>
      <c r="E33" s="20"/>
      <c r="F33" s="20">
        <f t="shared" si="0"/>
        <v>3993953.48</v>
      </c>
    </row>
    <row r="34" spans="1:6" x14ac:dyDescent="0.25">
      <c r="A34" s="15">
        <v>42747</v>
      </c>
      <c r="B34" s="8">
        <v>230978344</v>
      </c>
      <c r="C34" s="10" t="s">
        <v>32</v>
      </c>
      <c r="D34" s="20">
        <v>700</v>
      </c>
      <c r="E34" s="20"/>
      <c r="F34" s="20">
        <f t="shared" si="0"/>
        <v>3994653.48</v>
      </c>
    </row>
    <row r="35" spans="1:6" x14ac:dyDescent="0.25">
      <c r="A35" s="15">
        <v>42748</v>
      </c>
      <c r="B35" s="8">
        <v>230979247</v>
      </c>
      <c r="C35" s="10" t="s">
        <v>32</v>
      </c>
      <c r="D35" s="20">
        <v>250</v>
      </c>
      <c r="E35" s="20"/>
      <c r="F35" s="20">
        <f t="shared" si="0"/>
        <v>3994903.48</v>
      </c>
    </row>
    <row r="36" spans="1:6" x14ac:dyDescent="0.25">
      <c r="A36" s="15">
        <v>42751</v>
      </c>
      <c r="B36" s="8">
        <v>230979536</v>
      </c>
      <c r="C36" s="10" t="s">
        <v>32</v>
      </c>
      <c r="D36" s="20">
        <v>300</v>
      </c>
      <c r="E36" s="20"/>
      <c r="F36" s="20">
        <f t="shared" si="0"/>
        <v>3995203.48</v>
      </c>
    </row>
    <row r="37" spans="1:6" x14ac:dyDescent="0.25">
      <c r="A37" s="15">
        <v>42752</v>
      </c>
      <c r="B37" s="8">
        <v>232527095</v>
      </c>
      <c r="C37" s="10" t="s">
        <v>32</v>
      </c>
      <c r="D37" s="20">
        <v>1000</v>
      </c>
      <c r="E37" s="20"/>
      <c r="F37" s="20">
        <f t="shared" si="0"/>
        <v>3996203.48</v>
      </c>
    </row>
    <row r="38" spans="1:6" x14ac:dyDescent="0.25">
      <c r="A38" s="15">
        <v>42758</v>
      </c>
      <c r="B38" s="8">
        <v>232528834</v>
      </c>
      <c r="C38" s="10" t="s">
        <v>32</v>
      </c>
      <c r="D38" s="20">
        <v>200</v>
      </c>
      <c r="E38" s="20"/>
      <c r="F38" s="20">
        <f t="shared" si="0"/>
        <v>3996403.48</v>
      </c>
    </row>
    <row r="39" spans="1:6" x14ac:dyDescent="0.25">
      <c r="A39" s="15">
        <v>42759</v>
      </c>
      <c r="B39" s="8">
        <v>232528970</v>
      </c>
      <c r="C39" s="10" t="s">
        <v>32</v>
      </c>
      <c r="D39" s="20">
        <v>2760</v>
      </c>
      <c r="E39" s="20"/>
      <c r="F39" s="20">
        <f t="shared" si="0"/>
        <v>3999163.48</v>
      </c>
    </row>
    <row r="40" spans="1:6" x14ac:dyDescent="0.25">
      <c r="A40" s="15">
        <v>42762</v>
      </c>
      <c r="B40" s="8">
        <v>23773658</v>
      </c>
      <c r="C40" s="10" t="s">
        <v>32</v>
      </c>
      <c r="D40" s="20">
        <v>741</v>
      </c>
      <c r="E40" s="20"/>
      <c r="F40" s="20">
        <f t="shared" si="0"/>
        <v>3999904.48</v>
      </c>
    </row>
    <row r="41" spans="1:6" x14ac:dyDescent="0.25">
      <c r="A41" s="15">
        <v>42761</v>
      </c>
      <c r="B41" s="8">
        <v>232201111</v>
      </c>
      <c r="C41" s="10" t="s">
        <v>32</v>
      </c>
      <c r="D41" s="20">
        <v>300</v>
      </c>
      <c r="E41" s="20"/>
      <c r="F41" s="20">
        <f t="shared" si="0"/>
        <v>4000204.48</v>
      </c>
    </row>
    <row r="42" spans="1:6" x14ac:dyDescent="0.25">
      <c r="A42" s="15">
        <v>42766</v>
      </c>
      <c r="B42" s="8">
        <v>232202662</v>
      </c>
      <c r="C42" s="10" t="s">
        <v>32</v>
      </c>
      <c r="D42" s="20">
        <v>1550</v>
      </c>
      <c r="E42" s="20"/>
      <c r="F42" s="20">
        <f t="shared" si="0"/>
        <v>4001754.48</v>
      </c>
    </row>
    <row r="43" spans="1:6" x14ac:dyDescent="0.25">
      <c r="A43" s="15">
        <v>42766</v>
      </c>
      <c r="B43" s="8">
        <v>232202663</v>
      </c>
      <c r="C43" s="10" t="s">
        <v>32</v>
      </c>
      <c r="D43" s="20">
        <v>1500</v>
      </c>
      <c r="E43" s="20"/>
      <c r="F43" s="20">
        <f t="shared" si="0"/>
        <v>4003254.48</v>
      </c>
    </row>
    <row r="44" spans="1:6" x14ac:dyDescent="0.25">
      <c r="A44" s="15">
        <v>42766</v>
      </c>
      <c r="B44" s="8">
        <v>232202664</v>
      </c>
      <c r="C44" s="10" t="s">
        <v>32</v>
      </c>
      <c r="D44" s="20">
        <v>3000</v>
      </c>
      <c r="E44" s="20"/>
      <c r="F44" s="20">
        <f t="shared" si="0"/>
        <v>4006254.48</v>
      </c>
    </row>
    <row r="45" spans="1:6" x14ac:dyDescent="0.25">
      <c r="A45" s="15">
        <v>42766</v>
      </c>
      <c r="B45" s="8"/>
      <c r="C45" s="10" t="s">
        <v>20</v>
      </c>
      <c r="D45" s="20"/>
      <c r="E45" s="20">
        <v>175</v>
      </c>
      <c r="F45" s="20">
        <f t="shared" si="0"/>
        <v>4006079.48</v>
      </c>
    </row>
    <row r="46" spans="1:6" x14ac:dyDescent="0.25">
      <c r="A46" s="15">
        <v>42766</v>
      </c>
      <c r="B46" s="8">
        <v>10101070</v>
      </c>
      <c r="C46" s="10" t="s">
        <v>33</v>
      </c>
      <c r="D46" s="20">
        <v>98933.15</v>
      </c>
      <c r="E46" s="20"/>
      <c r="F46" s="20">
        <f t="shared" si="0"/>
        <v>4105012.63</v>
      </c>
    </row>
    <row r="47" spans="1:6" ht="28.5" x14ac:dyDescent="0.25">
      <c r="A47" s="15">
        <v>42766</v>
      </c>
      <c r="B47" s="8"/>
      <c r="C47" s="10" t="s">
        <v>34</v>
      </c>
      <c r="D47" s="20">
        <v>1275</v>
      </c>
      <c r="E47" s="20"/>
      <c r="F47" s="20">
        <f t="shared" si="0"/>
        <v>4106287.63</v>
      </c>
    </row>
    <row r="48" spans="1:6" ht="28.5" x14ac:dyDescent="0.25">
      <c r="A48" s="15">
        <v>42767</v>
      </c>
      <c r="B48" s="8">
        <v>13590191</v>
      </c>
      <c r="C48" s="10" t="s">
        <v>35</v>
      </c>
      <c r="D48" s="21">
        <v>2635</v>
      </c>
      <c r="E48" s="8"/>
      <c r="F48" s="20">
        <f t="shared" si="0"/>
        <v>4108922.63</v>
      </c>
    </row>
    <row r="49" spans="1:6" x14ac:dyDescent="0.25">
      <c r="A49" s="15">
        <v>42769</v>
      </c>
      <c r="B49" s="8">
        <v>10101230</v>
      </c>
      <c r="C49" s="10" t="s">
        <v>36</v>
      </c>
      <c r="D49" s="21">
        <v>8380.9699999999993</v>
      </c>
      <c r="E49" s="8"/>
      <c r="F49" s="20">
        <f t="shared" si="0"/>
        <v>4117303.6</v>
      </c>
    </row>
    <row r="50" spans="1:6" x14ac:dyDescent="0.25">
      <c r="A50" s="15">
        <v>42772</v>
      </c>
      <c r="B50" s="8">
        <v>1808644336</v>
      </c>
      <c r="C50" s="10" t="s">
        <v>37</v>
      </c>
      <c r="D50" s="21">
        <v>1875</v>
      </c>
      <c r="E50" s="8"/>
      <c r="F50" s="20">
        <f t="shared" si="0"/>
        <v>4119178.6</v>
      </c>
    </row>
    <row r="51" spans="1:6" ht="28.5" x14ac:dyDescent="0.25">
      <c r="A51" s="15">
        <v>42775</v>
      </c>
      <c r="B51" s="8">
        <v>13591356</v>
      </c>
      <c r="C51" s="10" t="s">
        <v>38</v>
      </c>
      <c r="D51" s="21">
        <v>2950</v>
      </c>
      <c r="E51" s="8"/>
      <c r="F51" s="20">
        <f t="shared" si="0"/>
        <v>4122128.6</v>
      </c>
    </row>
    <row r="52" spans="1:6" x14ac:dyDescent="0.25">
      <c r="A52" s="15">
        <v>42775</v>
      </c>
      <c r="B52" s="8">
        <v>13590190</v>
      </c>
      <c r="C52" s="10" t="s">
        <v>39</v>
      </c>
      <c r="D52" s="21">
        <v>6025</v>
      </c>
      <c r="E52" s="21"/>
      <c r="F52" s="20">
        <f t="shared" si="0"/>
        <v>4128153.6000000001</v>
      </c>
    </row>
    <row r="53" spans="1:6" x14ac:dyDescent="0.25">
      <c r="A53" s="15">
        <v>42776</v>
      </c>
      <c r="B53" s="8">
        <v>13296364</v>
      </c>
      <c r="C53" s="10" t="s">
        <v>40</v>
      </c>
      <c r="D53" s="21">
        <v>13862</v>
      </c>
      <c r="E53" s="21"/>
      <c r="F53" s="20">
        <f t="shared" si="0"/>
        <v>4142015.6</v>
      </c>
    </row>
    <row r="54" spans="1:6" x14ac:dyDescent="0.25">
      <c r="A54" s="15">
        <v>42780</v>
      </c>
      <c r="B54" s="8">
        <v>2201241369</v>
      </c>
      <c r="C54" s="10" t="s">
        <v>41</v>
      </c>
      <c r="D54" s="21">
        <v>2458</v>
      </c>
      <c r="E54" s="21"/>
      <c r="F54" s="20">
        <f t="shared" si="0"/>
        <v>4144473.6</v>
      </c>
    </row>
    <row r="55" spans="1:6" x14ac:dyDescent="0.25">
      <c r="A55" s="15">
        <v>42780</v>
      </c>
      <c r="B55" s="8">
        <v>13591357</v>
      </c>
      <c r="C55" s="10" t="s">
        <v>42</v>
      </c>
      <c r="D55" s="21">
        <v>1515</v>
      </c>
      <c r="E55" s="21"/>
      <c r="F55" s="20">
        <f t="shared" si="0"/>
        <v>4145988.6</v>
      </c>
    </row>
    <row r="56" spans="1:6" x14ac:dyDescent="0.25">
      <c r="A56" s="15" t="s">
        <v>43</v>
      </c>
      <c r="B56" s="8">
        <v>198431793</v>
      </c>
      <c r="C56" s="10" t="s">
        <v>44</v>
      </c>
      <c r="D56" s="21">
        <v>1230</v>
      </c>
      <c r="E56" s="21"/>
      <c r="F56" s="20">
        <f t="shared" si="0"/>
        <v>4147218.6</v>
      </c>
    </row>
    <row r="57" spans="1:6" x14ac:dyDescent="0.25">
      <c r="A57" s="15">
        <v>42782</v>
      </c>
      <c r="B57" s="8">
        <v>10101070</v>
      </c>
      <c r="C57" s="10" t="s">
        <v>45</v>
      </c>
      <c r="D57" s="21">
        <v>124226.03</v>
      </c>
      <c r="E57" s="21"/>
      <c r="F57" s="20">
        <f t="shared" si="0"/>
        <v>4271444.63</v>
      </c>
    </row>
    <row r="58" spans="1:6" ht="28.5" x14ac:dyDescent="0.25">
      <c r="A58" s="15">
        <v>42783</v>
      </c>
      <c r="B58" s="8">
        <v>14373185</v>
      </c>
      <c r="C58" s="10" t="s">
        <v>46</v>
      </c>
      <c r="D58" s="21">
        <v>2895</v>
      </c>
      <c r="E58" s="21"/>
      <c r="F58" s="20">
        <f t="shared" si="0"/>
        <v>4274339.63</v>
      </c>
    </row>
    <row r="59" spans="1:6" x14ac:dyDescent="0.25">
      <c r="A59" s="15">
        <v>42783</v>
      </c>
      <c r="B59" s="8">
        <v>15273112</v>
      </c>
      <c r="C59" s="10" t="s">
        <v>47</v>
      </c>
      <c r="D59" s="21">
        <v>12650</v>
      </c>
      <c r="E59" s="21"/>
      <c r="F59" s="20">
        <f t="shared" si="0"/>
        <v>4286989.63</v>
      </c>
    </row>
    <row r="60" spans="1:6" ht="28.5" x14ac:dyDescent="0.25">
      <c r="A60" s="15">
        <v>42786</v>
      </c>
      <c r="B60" s="8">
        <v>14373187</v>
      </c>
      <c r="C60" s="10" t="s">
        <v>48</v>
      </c>
      <c r="D60" s="21">
        <v>4540</v>
      </c>
      <c r="E60" s="21"/>
      <c r="F60" s="20">
        <f t="shared" si="0"/>
        <v>4291529.63</v>
      </c>
    </row>
    <row r="61" spans="1:6" ht="28.5" x14ac:dyDescent="0.25">
      <c r="A61" s="15">
        <v>42788</v>
      </c>
      <c r="B61" s="8">
        <v>231065490</v>
      </c>
      <c r="C61" s="10" t="s">
        <v>49</v>
      </c>
      <c r="D61" s="21">
        <v>16060</v>
      </c>
      <c r="E61" s="21"/>
      <c r="F61" s="20">
        <f t="shared" si="0"/>
        <v>4307589.63</v>
      </c>
    </row>
    <row r="62" spans="1:6" ht="28.5" x14ac:dyDescent="0.25">
      <c r="A62" s="15">
        <v>42788</v>
      </c>
      <c r="B62" s="8">
        <v>31065492</v>
      </c>
      <c r="C62" s="10" t="s">
        <v>49</v>
      </c>
      <c r="D62" s="21">
        <v>5</v>
      </c>
      <c r="E62" s="21"/>
      <c r="F62" s="20">
        <f t="shared" si="0"/>
        <v>4307594.63</v>
      </c>
    </row>
    <row r="63" spans="1:6" x14ac:dyDescent="0.25">
      <c r="A63" s="15">
        <v>42788</v>
      </c>
      <c r="B63" s="8">
        <v>14373193</v>
      </c>
      <c r="C63" s="10" t="s">
        <v>50</v>
      </c>
      <c r="D63" s="21">
        <v>1800</v>
      </c>
      <c r="E63" s="22"/>
      <c r="F63" s="20">
        <f t="shared" si="0"/>
        <v>4309394.63</v>
      </c>
    </row>
    <row r="64" spans="1:6" x14ac:dyDescent="0.25">
      <c r="A64" s="15">
        <v>42788</v>
      </c>
      <c r="B64" s="8">
        <v>14373191</v>
      </c>
      <c r="C64" s="10" t="s">
        <v>51</v>
      </c>
      <c r="D64" s="21">
        <v>335</v>
      </c>
      <c r="E64" s="22"/>
      <c r="F64" s="20">
        <f t="shared" si="0"/>
        <v>4309729.63</v>
      </c>
    </row>
    <row r="65" spans="1:6" x14ac:dyDescent="0.25">
      <c r="A65" s="15">
        <v>42788</v>
      </c>
      <c r="B65" s="8">
        <v>231065489</v>
      </c>
      <c r="C65" s="10" t="s">
        <v>52</v>
      </c>
      <c r="D65" s="21">
        <v>200</v>
      </c>
      <c r="E65" s="22"/>
      <c r="F65" s="20">
        <f t="shared" si="0"/>
        <v>4309929.63</v>
      </c>
    </row>
    <row r="66" spans="1:6" x14ac:dyDescent="0.25">
      <c r="A66" s="15">
        <v>42794</v>
      </c>
      <c r="B66" s="8">
        <v>14373197</v>
      </c>
      <c r="C66" s="10" t="s">
        <v>53</v>
      </c>
      <c r="D66" s="21">
        <v>3630</v>
      </c>
      <c r="E66" s="22"/>
      <c r="F66" s="20">
        <f t="shared" si="0"/>
        <v>4313559.63</v>
      </c>
    </row>
    <row r="67" spans="1:6" x14ac:dyDescent="0.25">
      <c r="A67" s="15">
        <v>42794</v>
      </c>
      <c r="B67" s="8">
        <v>233429260</v>
      </c>
      <c r="C67" s="10" t="s">
        <v>54</v>
      </c>
      <c r="D67" s="21">
        <v>150</v>
      </c>
      <c r="E67" s="22"/>
      <c r="F67" s="20">
        <f t="shared" si="0"/>
        <v>4313709.63</v>
      </c>
    </row>
    <row r="68" spans="1:6" x14ac:dyDescent="0.25">
      <c r="A68" s="15">
        <v>42794</v>
      </c>
      <c r="B68" s="8">
        <v>14373196</v>
      </c>
      <c r="C68" s="10" t="s">
        <v>55</v>
      </c>
      <c r="D68" s="21">
        <v>3050</v>
      </c>
      <c r="E68" s="22"/>
      <c r="F68" s="20">
        <f t="shared" si="0"/>
        <v>4316759.63</v>
      </c>
    </row>
    <row r="69" spans="1:6" x14ac:dyDescent="0.25">
      <c r="A69" s="15">
        <v>42794</v>
      </c>
      <c r="B69" s="8">
        <v>147373195</v>
      </c>
      <c r="C69" s="10" t="s">
        <v>56</v>
      </c>
      <c r="D69" s="21">
        <v>2045</v>
      </c>
      <c r="E69" s="22"/>
      <c r="F69" s="20">
        <f t="shared" si="0"/>
        <v>4318804.63</v>
      </c>
    </row>
    <row r="70" spans="1:6" x14ac:dyDescent="0.25">
      <c r="A70" s="15">
        <v>42774</v>
      </c>
      <c r="B70" s="8">
        <v>232657490</v>
      </c>
      <c r="C70" s="10" t="s">
        <v>57</v>
      </c>
      <c r="D70" s="21">
        <v>10195</v>
      </c>
      <c r="E70" s="22"/>
      <c r="F70" s="20">
        <f t="shared" si="0"/>
        <v>4328999.63</v>
      </c>
    </row>
    <row r="71" spans="1:6" x14ac:dyDescent="0.25">
      <c r="A71" s="15">
        <v>42772</v>
      </c>
      <c r="B71" s="8">
        <v>232155060</v>
      </c>
      <c r="C71" s="10" t="s">
        <v>58</v>
      </c>
      <c r="D71" s="21">
        <v>350</v>
      </c>
      <c r="E71" s="22"/>
      <c r="F71" s="20">
        <f t="shared" si="0"/>
        <v>4329349.63</v>
      </c>
    </row>
    <row r="72" spans="1:6" x14ac:dyDescent="0.25">
      <c r="A72" s="15">
        <v>42773</v>
      </c>
      <c r="B72" s="8">
        <v>232155271</v>
      </c>
      <c r="C72" s="10" t="s">
        <v>58</v>
      </c>
      <c r="D72" s="21">
        <v>1550</v>
      </c>
      <c r="E72" s="22"/>
      <c r="F72" s="20">
        <f t="shared" si="0"/>
        <v>4330899.63</v>
      </c>
    </row>
    <row r="73" spans="1:6" x14ac:dyDescent="0.25">
      <c r="A73" s="15">
        <v>42775</v>
      </c>
      <c r="B73" s="8">
        <v>232157801</v>
      </c>
      <c r="C73" s="10" t="s">
        <v>58</v>
      </c>
      <c r="D73" s="21">
        <v>700</v>
      </c>
      <c r="E73" s="22"/>
      <c r="F73" s="20">
        <f t="shared" si="0"/>
        <v>4331599.63</v>
      </c>
    </row>
    <row r="74" spans="1:6" x14ac:dyDescent="0.25">
      <c r="A74" s="15">
        <v>42776</v>
      </c>
      <c r="B74" s="8">
        <v>232157880</v>
      </c>
      <c r="C74" s="10" t="s">
        <v>58</v>
      </c>
      <c r="D74" s="21">
        <v>600</v>
      </c>
      <c r="E74" s="22"/>
      <c r="F74" s="20">
        <f t="shared" si="0"/>
        <v>4332199.63</v>
      </c>
    </row>
    <row r="75" spans="1:6" x14ac:dyDescent="0.25">
      <c r="A75" s="15">
        <v>42779</v>
      </c>
      <c r="B75" s="8">
        <v>232156407</v>
      </c>
      <c r="C75" s="10" t="s">
        <v>58</v>
      </c>
      <c r="D75" s="21">
        <v>3070</v>
      </c>
      <c r="E75" s="22"/>
      <c r="F75" s="20">
        <f t="shared" si="0"/>
        <v>4335269.63</v>
      </c>
    </row>
    <row r="76" spans="1:6" x14ac:dyDescent="0.25">
      <c r="A76" s="15">
        <v>42779</v>
      </c>
      <c r="B76" s="8">
        <v>232155897</v>
      </c>
      <c r="C76" s="10" t="s">
        <v>58</v>
      </c>
      <c r="D76" s="21">
        <v>3900</v>
      </c>
      <c r="E76" s="22"/>
      <c r="F76" s="20">
        <f t="shared" si="0"/>
        <v>4339169.63</v>
      </c>
    </row>
    <row r="77" spans="1:6" x14ac:dyDescent="0.25">
      <c r="A77" s="15">
        <v>42780</v>
      </c>
      <c r="B77" s="8">
        <v>232155974</v>
      </c>
      <c r="C77" s="10" t="s">
        <v>58</v>
      </c>
      <c r="D77" s="21">
        <v>1560</v>
      </c>
      <c r="E77" s="22"/>
      <c r="F77" s="20">
        <f t="shared" si="0"/>
        <v>4340729.63</v>
      </c>
    </row>
    <row r="78" spans="1:6" x14ac:dyDescent="0.25">
      <c r="A78" s="15">
        <v>42781</v>
      </c>
      <c r="B78" s="8">
        <v>232155724</v>
      </c>
      <c r="C78" s="10" t="s">
        <v>58</v>
      </c>
      <c r="D78" s="21">
        <v>800</v>
      </c>
      <c r="E78" s="22"/>
      <c r="F78" s="20">
        <f t="shared" si="0"/>
        <v>4341529.63</v>
      </c>
    </row>
    <row r="79" spans="1:6" x14ac:dyDescent="0.25">
      <c r="A79" s="15">
        <v>42782</v>
      </c>
      <c r="B79" s="8">
        <v>22606753</v>
      </c>
      <c r="C79" s="10" t="s">
        <v>58</v>
      </c>
      <c r="D79" s="23">
        <v>720</v>
      </c>
      <c r="E79" s="24"/>
      <c r="F79" s="20">
        <f t="shared" si="0"/>
        <v>4342249.63</v>
      </c>
    </row>
    <row r="80" spans="1:6" x14ac:dyDescent="0.25">
      <c r="A80" s="15">
        <v>42783</v>
      </c>
      <c r="B80" s="8">
        <v>226060266</v>
      </c>
      <c r="C80" s="10" t="s">
        <v>58</v>
      </c>
      <c r="D80" s="23">
        <v>3260</v>
      </c>
      <c r="E80" s="25"/>
      <c r="F80" s="20">
        <f t="shared" si="0"/>
        <v>4345509.63</v>
      </c>
    </row>
    <row r="81" spans="1:6" x14ac:dyDescent="0.25">
      <c r="A81" s="15">
        <v>42786</v>
      </c>
      <c r="B81" s="8">
        <v>226060929</v>
      </c>
      <c r="C81" s="10" t="s">
        <v>58</v>
      </c>
      <c r="D81" s="23">
        <v>3900</v>
      </c>
      <c r="E81" s="25"/>
      <c r="F81" s="20">
        <f t="shared" si="0"/>
        <v>4349409.63</v>
      </c>
    </row>
    <row r="82" spans="1:6" x14ac:dyDescent="0.25">
      <c r="A82" s="15">
        <v>42787</v>
      </c>
      <c r="B82" s="8">
        <v>226060043</v>
      </c>
      <c r="C82" s="10" t="s">
        <v>58</v>
      </c>
      <c r="D82" s="23">
        <v>1975</v>
      </c>
      <c r="E82" s="25"/>
      <c r="F82" s="20">
        <f t="shared" si="0"/>
        <v>4351384.63</v>
      </c>
    </row>
    <row r="83" spans="1:6" x14ac:dyDescent="0.25">
      <c r="A83" s="15">
        <v>42788</v>
      </c>
      <c r="B83" s="8">
        <v>226059140</v>
      </c>
      <c r="C83" s="10" t="s">
        <v>58</v>
      </c>
      <c r="D83" s="23">
        <v>400</v>
      </c>
      <c r="E83" s="25"/>
      <c r="F83" s="20">
        <f t="shared" ref="F83:F146" si="1">+F82+D83-E83</f>
        <v>4351784.63</v>
      </c>
    </row>
    <row r="84" spans="1:6" x14ac:dyDescent="0.25">
      <c r="A84" s="15">
        <v>42790</v>
      </c>
      <c r="B84" s="8">
        <v>226061116</v>
      </c>
      <c r="C84" s="10" t="s">
        <v>58</v>
      </c>
      <c r="D84" s="23">
        <v>600</v>
      </c>
      <c r="E84" s="25"/>
      <c r="F84" s="20">
        <f t="shared" si="1"/>
        <v>4352384.63</v>
      </c>
    </row>
    <row r="85" spans="1:6" x14ac:dyDescent="0.25">
      <c r="A85" s="15">
        <v>42794</v>
      </c>
      <c r="B85" s="8">
        <v>25004019</v>
      </c>
      <c r="C85" s="10" t="s">
        <v>58</v>
      </c>
      <c r="D85" s="23">
        <v>1620</v>
      </c>
      <c r="E85" s="26"/>
      <c r="F85" s="20">
        <f t="shared" si="1"/>
        <v>4354004.63</v>
      </c>
    </row>
    <row r="86" spans="1:6" x14ac:dyDescent="0.25">
      <c r="A86" s="15"/>
      <c r="B86" s="8"/>
      <c r="C86" s="27" t="s">
        <v>59</v>
      </c>
      <c r="D86" s="28"/>
      <c r="E86" s="29">
        <v>175</v>
      </c>
      <c r="F86" s="20">
        <f t="shared" si="1"/>
        <v>4353829.63</v>
      </c>
    </row>
    <row r="87" spans="1:6" x14ac:dyDescent="0.25">
      <c r="A87" s="30">
        <v>42795</v>
      </c>
      <c r="B87" s="31">
        <v>223461768</v>
      </c>
      <c r="C87" s="32" t="s">
        <v>60</v>
      </c>
      <c r="D87" s="33">
        <v>10000</v>
      </c>
      <c r="E87" s="31"/>
      <c r="F87" s="20">
        <f t="shared" si="1"/>
        <v>4363829.63</v>
      </c>
    </row>
    <row r="88" spans="1:6" x14ac:dyDescent="0.25">
      <c r="A88" s="30">
        <v>42797</v>
      </c>
      <c r="B88" s="31">
        <v>250041229</v>
      </c>
      <c r="C88" s="32" t="s">
        <v>60</v>
      </c>
      <c r="D88" s="33">
        <v>400</v>
      </c>
      <c r="E88" s="31"/>
      <c r="F88" s="20">
        <f t="shared" si="1"/>
        <v>4364229.63</v>
      </c>
    </row>
    <row r="89" spans="1:6" x14ac:dyDescent="0.25">
      <c r="A89" s="30">
        <v>42800</v>
      </c>
      <c r="B89" s="31">
        <v>250042819</v>
      </c>
      <c r="C89" s="32" t="s">
        <v>60</v>
      </c>
      <c r="D89" s="33">
        <v>1090</v>
      </c>
      <c r="E89" s="31"/>
      <c r="F89" s="20">
        <f t="shared" si="1"/>
        <v>4365319.63</v>
      </c>
    </row>
    <row r="90" spans="1:6" x14ac:dyDescent="0.25">
      <c r="A90" s="30">
        <v>42800</v>
      </c>
      <c r="B90" s="31">
        <v>226222976</v>
      </c>
      <c r="C90" s="32" t="s">
        <v>60</v>
      </c>
      <c r="D90" s="33">
        <v>4335</v>
      </c>
      <c r="E90" s="31"/>
      <c r="F90" s="20">
        <f t="shared" si="1"/>
        <v>4369654.63</v>
      </c>
    </row>
    <row r="91" spans="1:6" x14ac:dyDescent="0.25">
      <c r="A91" s="30">
        <v>42801</v>
      </c>
      <c r="B91" s="31">
        <v>233166099</v>
      </c>
      <c r="C91" s="32" t="s">
        <v>60</v>
      </c>
      <c r="D91" s="33">
        <v>3815</v>
      </c>
      <c r="E91" s="31"/>
      <c r="F91" s="20">
        <f t="shared" si="1"/>
        <v>4373469.63</v>
      </c>
    </row>
    <row r="92" spans="1:6" x14ac:dyDescent="0.25">
      <c r="A92" s="30">
        <v>42801</v>
      </c>
      <c r="B92" s="31">
        <v>233166098</v>
      </c>
      <c r="C92" s="32" t="s">
        <v>60</v>
      </c>
      <c r="D92" s="33">
        <v>450</v>
      </c>
      <c r="E92" s="31"/>
      <c r="F92" s="20">
        <f t="shared" si="1"/>
        <v>4373919.63</v>
      </c>
    </row>
    <row r="93" spans="1:6" x14ac:dyDescent="0.25">
      <c r="A93" s="30">
        <v>42802</v>
      </c>
      <c r="B93" s="31">
        <v>250037039</v>
      </c>
      <c r="C93" s="32" t="s">
        <v>60</v>
      </c>
      <c r="D93" s="33">
        <v>550</v>
      </c>
      <c r="E93" s="31"/>
      <c r="F93" s="20">
        <f t="shared" si="1"/>
        <v>4374469.63</v>
      </c>
    </row>
    <row r="94" spans="1:6" x14ac:dyDescent="0.25">
      <c r="A94" s="30">
        <v>42803</v>
      </c>
      <c r="B94" s="31">
        <v>15382674</v>
      </c>
      <c r="C94" s="32" t="s">
        <v>61</v>
      </c>
      <c r="D94" s="33">
        <v>62469.2</v>
      </c>
      <c r="E94" s="31"/>
      <c r="F94" s="20">
        <f t="shared" si="1"/>
        <v>4436938.83</v>
      </c>
    </row>
    <row r="95" spans="1:6" x14ac:dyDescent="0.25">
      <c r="A95" s="30">
        <v>42803</v>
      </c>
      <c r="B95" s="31">
        <v>14373186</v>
      </c>
      <c r="C95" s="32" t="s">
        <v>60</v>
      </c>
      <c r="D95" s="33">
        <v>2360</v>
      </c>
      <c r="E95" s="31"/>
      <c r="F95" s="20">
        <f t="shared" si="1"/>
        <v>4439298.83</v>
      </c>
    </row>
    <row r="96" spans="1:6" x14ac:dyDescent="0.25">
      <c r="A96" s="30">
        <v>42803</v>
      </c>
      <c r="B96" s="31">
        <v>250040886</v>
      </c>
      <c r="C96" s="32" t="s">
        <v>60</v>
      </c>
      <c r="D96" s="33">
        <v>750</v>
      </c>
      <c r="E96" s="31"/>
      <c r="F96" s="20">
        <f t="shared" si="1"/>
        <v>4440048.83</v>
      </c>
    </row>
    <row r="97" spans="1:6" x14ac:dyDescent="0.25">
      <c r="A97" s="30">
        <v>42807</v>
      </c>
      <c r="B97" s="31">
        <v>250039146</v>
      </c>
      <c r="C97" s="32" t="s">
        <v>60</v>
      </c>
      <c r="D97" s="33">
        <v>525</v>
      </c>
      <c r="E97" s="31"/>
      <c r="F97" s="20">
        <f t="shared" si="1"/>
        <v>4440573.83</v>
      </c>
    </row>
    <row r="98" spans="1:6" x14ac:dyDescent="0.25">
      <c r="A98" s="30">
        <v>42809</v>
      </c>
      <c r="B98" s="31">
        <v>250037414</v>
      </c>
      <c r="C98" s="32" t="s">
        <v>60</v>
      </c>
      <c r="D98" s="33">
        <v>400</v>
      </c>
      <c r="E98" s="31"/>
      <c r="F98" s="20">
        <f t="shared" si="1"/>
        <v>4440973.83</v>
      </c>
    </row>
    <row r="99" spans="1:6" x14ac:dyDescent="0.25">
      <c r="A99" s="30">
        <v>42809</v>
      </c>
      <c r="B99" s="31">
        <v>14373199</v>
      </c>
      <c r="C99" s="32" t="s">
        <v>60</v>
      </c>
      <c r="D99" s="33">
        <v>11300</v>
      </c>
      <c r="E99" s="31"/>
      <c r="F99" s="20">
        <f t="shared" si="1"/>
        <v>4452273.83</v>
      </c>
    </row>
    <row r="100" spans="1:6" x14ac:dyDescent="0.25">
      <c r="A100" s="30">
        <v>42809</v>
      </c>
      <c r="B100" s="31">
        <v>14373211</v>
      </c>
      <c r="C100" s="32" t="s">
        <v>60</v>
      </c>
      <c r="D100" s="33">
        <v>3000</v>
      </c>
      <c r="E100" s="31"/>
      <c r="F100" s="20">
        <f t="shared" si="1"/>
        <v>4455273.83</v>
      </c>
    </row>
    <row r="101" spans="1:6" x14ac:dyDescent="0.25">
      <c r="A101" s="30">
        <v>42809</v>
      </c>
      <c r="B101" s="31">
        <v>14373200</v>
      </c>
      <c r="C101" s="32" t="s">
        <v>60</v>
      </c>
      <c r="D101" s="33">
        <v>3655</v>
      </c>
      <c r="E101" s="31"/>
      <c r="F101" s="20">
        <f t="shared" si="1"/>
        <v>4458928.83</v>
      </c>
    </row>
    <row r="102" spans="1:6" x14ac:dyDescent="0.25">
      <c r="A102" s="30">
        <v>42809</v>
      </c>
      <c r="B102" s="31">
        <v>15134760</v>
      </c>
      <c r="C102" s="32" t="s">
        <v>61</v>
      </c>
      <c r="D102" s="33">
        <v>8932.6</v>
      </c>
      <c r="E102" s="31"/>
      <c r="F102" s="20">
        <f t="shared" si="1"/>
        <v>4467861.43</v>
      </c>
    </row>
    <row r="103" spans="1:6" x14ac:dyDescent="0.25">
      <c r="A103" s="30">
        <v>42811</v>
      </c>
      <c r="B103" s="31">
        <v>232364052</v>
      </c>
      <c r="C103" s="32" t="s">
        <v>60</v>
      </c>
      <c r="D103" s="33">
        <v>1025</v>
      </c>
      <c r="E103" s="31"/>
      <c r="F103" s="20">
        <f t="shared" si="1"/>
        <v>4468886.43</v>
      </c>
    </row>
    <row r="104" spans="1:6" x14ac:dyDescent="0.25">
      <c r="A104" s="30">
        <v>42815</v>
      </c>
      <c r="B104" s="31">
        <v>14373204</v>
      </c>
      <c r="C104" s="32" t="s">
        <v>60</v>
      </c>
      <c r="D104" s="33">
        <v>500</v>
      </c>
      <c r="E104" s="31"/>
      <c r="F104" s="20">
        <f t="shared" si="1"/>
        <v>4469386.43</v>
      </c>
    </row>
    <row r="105" spans="1:6" x14ac:dyDescent="0.25">
      <c r="A105" s="30">
        <v>42815</v>
      </c>
      <c r="B105" s="31">
        <v>14373203</v>
      </c>
      <c r="C105" s="32" t="s">
        <v>60</v>
      </c>
      <c r="D105" s="33">
        <v>3400</v>
      </c>
      <c r="E105" s="31"/>
      <c r="F105" s="20">
        <f t="shared" si="1"/>
        <v>4472786.43</v>
      </c>
    </row>
    <row r="106" spans="1:6" x14ac:dyDescent="0.25">
      <c r="A106" s="30">
        <v>42816</v>
      </c>
      <c r="B106" s="31">
        <v>250038843</v>
      </c>
      <c r="C106" s="32" t="s">
        <v>60</v>
      </c>
      <c r="D106" s="33">
        <v>2375</v>
      </c>
      <c r="E106" s="31"/>
      <c r="F106" s="20">
        <f t="shared" si="1"/>
        <v>4475161.43</v>
      </c>
    </row>
    <row r="107" spans="1:6" x14ac:dyDescent="0.25">
      <c r="A107" s="30">
        <v>42818</v>
      </c>
      <c r="B107" s="31">
        <v>250036876</v>
      </c>
      <c r="C107" s="32" t="s">
        <v>60</v>
      </c>
      <c r="D107" s="33">
        <v>610</v>
      </c>
      <c r="E107" s="31"/>
      <c r="F107" s="20">
        <f t="shared" si="1"/>
        <v>4475771.43</v>
      </c>
    </row>
    <row r="108" spans="1:6" x14ac:dyDescent="0.25">
      <c r="A108" s="30">
        <v>42818</v>
      </c>
      <c r="B108" s="31">
        <v>232362681</v>
      </c>
      <c r="C108" s="32" t="s">
        <v>60</v>
      </c>
      <c r="D108" s="33">
        <v>720</v>
      </c>
      <c r="E108" s="31"/>
      <c r="F108" s="20">
        <f t="shared" si="1"/>
        <v>4476491.43</v>
      </c>
    </row>
    <row r="109" spans="1:6" x14ac:dyDescent="0.25">
      <c r="A109" s="30">
        <v>42821</v>
      </c>
      <c r="B109" s="31">
        <v>240000360</v>
      </c>
      <c r="C109" s="32" t="s">
        <v>60</v>
      </c>
      <c r="D109" s="33">
        <v>100</v>
      </c>
      <c r="E109" s="31"/>
      <c r="F109" s="20">
        <f t="shared" si="1"/>
        <v>4476591.43</v>
      </c>
    </row>
    <row r="110" spans="1:6" x14ac:dyDescent="0.25">
      <c r="A110" s="30">
        <v>42821</v>
      </c>
      <c r="B110" s="31">
        <v>240000359</v>
      </c>
      <c r="C110" s="32" t="s">
        <v>60</v>
      </c>
      <c r="D110" s="33">
        <v>1900</v>
      </c>
      <c r="E110" s="31"/>
      <c r="F110" s="20">
        <f t="shared" si="1"/>
        <v>4478491.43</v>
      </c>
    </row>
    <row r="111" spans="1:6" x14ac:dyDescent="0.25">
      <c r="A111" s="30">
        <v>42822</v>
      </c>
      <c r="B111" s="31">
        <v>1946487622</v>
      </c>
      <c r="C111" s="32" t="s">
        <v>62</v>
      </c>
      <c r="D111" s="33">
        <v>1000</v>
      </c>
      <c r="E111" s="31"/>
      <c r="F111" s="20">
        <f t="shared" si="1"/>
        <v>4479491.43</v>
      </c>
    </row>
    <row r="112" spans="1:6" x14ac:dyDescent="0.25">
      <c r="A112" s="30">
        <v>42823</v>
      </c>
      <c r="B112" s="31">
        <v>240999698</v>
      </c>
      <c r="C112" s="32" t="s">
        <v>60</v>
      </c>
      <c r="D112" s="33">
        <v>1500</v>
      </c>
      <c r="E112" s="31"/>
      <c r="F112" s="20">
        <f t="shared" si="1"/>
        <v>4480991.43</v>
      </c>
    </row>
    <row r="113" spans="1:6" x14ac:dyDescent="0.25">
      <c r="A113" s="30">
        <v>42823</v>
      </c>
      <c r="B113" s="31">
        <v>14373210</v>
      </c>
      <c r="C113" s="32" t="s">
        <v>60</v>
      </c>
      <c r="D113" s="33">
        <v>1110</v>
      </c>
      <c r="E113" s="31"/>
      <c r="F113" s="20">
        <f t="shared" si="1"/>
        <v>4482101.43</v>
      </c>
    </row>
    <row r="114" spans="1:6" x14ac:dyDescent="0.25">
      <c r="A114" s="30">
        <v>42823</v>
      </c>
      <c r="B114" s="31">
        <v>238577177</v>
      </c>
      <c r="C114" s="32" t="s">
        <v>60</v>
      </c>
      <c r="D114" s="33">
        <v>2500</v>
      </c>
      <c r="E114" s="31"/>
      <c r="F114" s="20">
        <f t="shared" si="1"/>
        <v>4484601.43</v>
      </c>
    </row>
    <row r="115" spans="1:6" x14ac:dyDescent="0.25">
      <c r="A115" s="30">
        <v>42823</v>
      </c>
      <c r="B115" s="31">
        <v>14373209</v>
      </c>
      <c r="C115" s="32" t="s">
        <v>60</v>
      </c>
      <c r="D115" s="33">
        <v>1430</v>
      </c>
      <c r="E115" s="31"/>
      <c r="F115" s="20">
        <f t="shared" si="1"/>
        <v>4486031.43</v>
      </c>
    </row>
    <row r="116" spans="1:6" x14ac:dyDescent="0.25">
      <c r="A116" s="30">
        <v>42823</v>
      </c>
      <c r="B116" s="31">
        <v>14373208</v>
      </c>
      <c r="C116" s="32" t="s">
        <v>60</v>
      </c>
      <c r="D116" s="33">
        <v>2850</v>
      </c>
      <c r="E116" s="31"/>
      <c r="F116" s="20">
        <f t="shared" si="1"/>
        <v>4488881.43</v>
      </c>
    </row>
    <row r="117" spans="1:6" x14ac:dyDescent="0.25">
      <c r="A117" s="30">
        <v>42823</v>
      </c>
      <c r="B117" s="31">
        <v>1947933218</v>
      </c>
      <c r="C117" s="32" t="s">
        <v>62</v>
      </c>
      <c r="D117" s="33">
        <v>740</v>
      </c>
      <c r="E117" s="31"/>
      <c r="F117" s="20">
        <f t="shared" si="1"/>
        <v>4489621.43</v>
      </c>
    </row>
    <row r="118" spans="1:6" x14ac:dyDescent="0.25">
      <c r="A118" s="30">
        <v>42824</v>
      </c>
      <c r="B118" s="31">
        <v>1953415069</v>
      </c>
      <c r="C118" s="32" t="s">
        <v>62</v>
      </c>
      <c r="D118" s="33">
        <v>250</v>
      </c>
      <c r="E118" s="31"/>
      <c r="F118" s="20">
        <f t="shared" si="1"/>
        <v>4489871.43</v>
      </c>
    </row>
    <row r="119" spans="1:6" x14ac:dyDescent="0.25">
      <c r="A119" s="30">
        <v>42825</v>
      </c>
      <c r="B119" s="31">
        <v>26875</v>
      </c>
      <c r="C119" s="32" t="s">
        <v>63</v>
      </c>
      <c r="D119" s="33">
        <v>0</v>
      </c>
      <c r="E119" s="34">
        <v>175</v>
      </c>
      <c r="F119" s="20">
        <f t="shared" si="1"/>
        <v>4489696.43</v>
      </c>
    </row>
    <row r="120" spans="1:6" x14ac:dyDescent="0.25">
      <c r="A120" s="30">
        <v>42825</v>
      </c>
      <c r="B120" s="31">
        <v>240001663</v>
      </c>
      <c r="C120" s="32" t="s">
        <v>60</v>
      </c>
      <c r="D120" s="33">
        <v>700</v>
      </c>
      <c r="E120" s="31"/>
      <c r="F120" s="20">
        <f t="shared" si="1"/>
        <v>4490396.43</v>
      </c>
    </row>
    <row r="121" spans="1:6" x14ac:dyDescent="0.25">
      <c r="A121" s="15">
        <v>42829</v>
      </c>
      <c r="B121" s="8">
        <v>251085545</v>
      </c>
      <c r="C121" s="15" t="s">
        <v>64</v>
      </c>
      <c r="D121" s="21">
        <v>3340</v>
      </c>
      <c r="E121" s="8"/>
      <c r="F121" s="20">
        <f t="shared" si="1"/>
        <v>4493736.43</v>
      </c>
    </row>
    <row r="122" spans="1:6" x14ac:dyDescent="0.25">
      <c r="A122" s="15">
        <v>42829</v>
      </c>
      <c r="B122" s="8">
        <v>251085546</v>
      </c>
      <c r="C122" s="15" t="s">
        <v>65</v>
      </c>
      <c r="D122" s="21">
        <v>3735</v>
      </c>
      <c r="E122" s="8"/>
      <c r="F122" s="20">
        <f t="shared" si="1"/>
        <v>4497471.43</v>
      </c>
    </row>
    <row r="123" spans="1:6" x14ac:dyDescent="0.25">
      <c r="A123" s="15">
        <v>42829</v>
      </c>
      <c r="B123" s="8">
        <v>14292279</v>
      </c>
      <c r="C123" s="15" t="s">
        <v>66</v>
      </c>
      <c r="D123" s="21">
        <v>6850</v>
      </c>
      <c r="E123" s="8"/>
      <c r="F123" s="20">
        <f t="shared" si="1"/>
        <v>4504321.43</v>
      </c>
    </row>
    <row r="124" spans="1:6" x14ac:dyDescent="0.25">
      <c r="A124" s="15">
        <v>42836</v>
      </c>
      <c r="B124" s="8">
        <v>251087826</v>
      </c>
      <c r="C124" s="15" t="s">
        <v>67</v>
      </c>
      <c r="D124" s="21">
        <v>1600</v>
      </c>
      <c r="E124" s="8"/>
      <c r="F124" s="20">
        <f t="shared" si="1"/>
        <v>4505921.43</v>
      </c>
    </row>
    <row r="125" spans="1:6" x14ac:dyDescent="0.25">
      <c r="A125" s="15">
        <v>42837</v>
      </c>
      <c r="B125" s="8">
        <v>1982242065</v>
      </c>
      <c r="C125" s="10" t="s">
        <v>68</v>
      </c>
      <c r="D125" s="21">
        <v>800</v>
      </c>
      <c r="E125" s="8"/>
      <c r="F125" s="20">
        <f t="shared" si="1"/>
        <v>4506721.43</v>
      </c>
    </row>
    <row r="126" spans="1:6" x14ac:dyDescent="0.25">
      <c r="A126" s="15">
        <v>42837</v>
      </c>
      <c r="B126" s="9">
        <v>1982232779</v>
      </c>
      <c r="C126" s="35" t="s">
        <v>69</v>
      </c>
      <c r="D126" s="21">
        <v>800</v>
      </c>
      <c r="E126" s="36"/>
      <c r="F126" s="20">
        <f t="shared" si="1"/>
        <v>4507521.43</v>
      </c>
    </row>
    <row r="127" spans="1:6" ht="28.5" x14ac:dyDescent="0.25">
      <c r="A127" s="15">
        <v>42852</v>
      </c>
      <c r="B127" s="8">
        <v>228226009</v>
      </c>
      <c r="C127" s="10" t="s">
        <v>70</v>
      </c>
      <c r="D127" s="21">
        <v>100</v>
      </c>
      <c r="E127" s="8"/>
      <c r="F127" s="20">
        <f t="shared" si="1"/>
        <v>4507621.43</v>
      </c>
    </row>
    <row r="128" spans="1:6" x14ac:dyDescent="0.25">
      <c r="A128" s="15">
        <v>42852</v>
      </c>
      <c r="B128" s="8">
        <v>228226008</v>
      </c>
      <c r="C128" s="10" t="s">
        <v>71</v>
      </c>
      <c r="D128" s="21">
        <v>11109</v>
      </c>
      <c r="E128" s="8"/>
      <c r="F128" s="20">
        <f t="shared" si="1"/>
        <v>4518730.43</v>
      </c>
    </row>
    <row r="129" spans="1:6" x14ac:dyDescent="0.25">
      <c r="A129" s="15"/>
      <c r="B129" s="8"/>
      <c r="C129" s="10" t="s">
        <v>72</v>
      </c>
      <c r="D129" s="21">
        <v>1150</v>
      </c>
      <c r="E129" s="8"/>
      <c r="F129" s="20">
        <f t="shared" si="1"/>
        <v>4519880.43</v>
      </c>
    </row>
    <row r="130" spans="1:6" x14ac:dyDescent="0.25">
      <c r="A130" s="15">
        <v>42828</v>
      </c>
      <c r="B130" s="8">
        <v>240001377</v>
      </c>
      <c r="C130" s="10" t="s">
        <v>73</v>
      </c>
      <c r="D130" s="21">
        <v>3245</v>
      </c>
      <c r="E130" s="21"/>
      <c r="F130" s="20">
        <f t="shared" si="1"/>
        <v>4523125.43</v>
      </c>
    </row>
    <row r="131" spans="1:6" x14ac:dyDescent="0.25">
      <c r="A131" s="15">
        <v>42829</v>
      </c>
      <c r="B131" s="8">
        <v>240997957</v>
      </c>
      <c r="C131" s="10" t="s">
        <v>73</v>
      </c>
      <c r="D131" s="21">
        <v>2475</v>
      </c>
      <c r="E131" s="21"/>
      <c r="F131" s="20">
        <f t="shared" si="1"/>
        <v>4525600.43</v>
      </c>
    </row>
    <row r="132" spans="1:6" x14ac:dyDescent="0.25">
      <c r="A132" s="15">
        <v>42829</v>
      </c>
      <c r="B132" s="8">
        <v>240997957</v>
      </c>
      <c r="C132" s="10" t="s">
        <v>73</v>
      </c>
      <c r="D132" s="21">
        <v>100</v>
      </c>
      <c r="E132" s="21"/>
      <c r="F132" s="20">
        <f t="shared" si="1"/>
        <v>4525700.43</v>
      </c>
    </row>
    <row r="133" spans="1:6" x14ac:dyDescent="0.25">
      <c r="A133" s="15">
        <v>42830</v>
      </c>
      <c r="B133" s="8">
        <v>240998852</v>
      </c>
      <c r="C133" s="10" t="s">
        <v>73</v>
      </c>
      <c r="D133" s="21">
        <v>200</v>
      </c>
      <c r="E133" s="21"/>
      <c r="F133" s="20">
        <f t="shared" si="1"/>
        <v>4525900.43</v>
      </c>
    </row>
    <row r="134" spans="1:6" x14ac:dyDescent="0.25">
      <c r="A134" s="15">
        <v>42830</v>
      </c>
      <c r="B134" s="8">
        <v>240998951</v>
      </c>
      <c r="C134" s="10" t="s">
        <v>73</v>
      </c>
      <c r="D134" s="21">
        <v>3290</v>
      </c>
      <c r="E134" s="21"/>
      <c r="F134" s="20">
        <f t="shared" si="1"/>
        <v>4529190.43</v>
      </c>
    </row>
    <row r="135" spans="1:6" x14ac:dyDescent="0.25">
      <c r="A135" s="15">
        <v>42836</v>
      </c>
      <c r="B135" s="8">
        <v>240030701</v>
      </c>
      <c r="C135" s="10" t="s">
        <v>73</v>
      </c>
      <c r="D135" s="21">
        <v>1000</v>
      </c>
      <c r="E135" s="21"/>
      <c r="F135" s="20">
        <f t="shared" si="1"/>
        <v>4530190.43</v>
      </c>
    </row>
    <row r="136" spans="1:6" x14ac:dyDescent="0.25">
      <c r="A136" s="15">
        <v>42835</v>
      </c>
      <c r="B136" s="8">
        <v>240030416</v>
      </c>
      <c r="C136" s="10" t="s">
        <v>73</v>
      </c>
      <c r="D136" s="21">
        <v>400</v>
      </c>
      <c r="E136" s="21"/>
      <c r="F136" s="20">
        <f t="shared" si="1"/>
        <v>4530590.43</v>
      </c>
    </row>
    <row r="137" spans="1:6" x14ac:dyDescent="0.25">
      <c r="A137" s="15">
        <v>42837</v>
      </c>
      <c r="B137" s="8">
        <v>240998424</v>
      </c>
      <c r="C137" s="10" t="s">
        <v>73</v>
      </c>
      <c r="D137" s="21">
        <v>1450</v>
      </c>
      <c r="E137" s="21"/>
      <c r="F137" s="20">
        <f t="shared" si="1"/>
        <v>4532040.43</v>
      </c>
    </row>
    <row r="138" spans="1:6" x14ac:dyDescent="0.25">
      <c r="A138" s="15">
        <v>42837</v>
      </c>
      <c r="B138" s="8">
        <v>240998425</v>
      </c>
      <c r="C138" s="10" t="s">
        <v>73</v>
      </c>
      <c r="D138" s="21">
        <v>920</v>
      </c>
      <c r="E138" s="21"/>
      <c r="F138" s="20">
        <f t="shared" si="1"/>
        <v>4532960.43</v>
      </c>
    </row>
    <row r="139" spans="1:6" x14ac:dyDescent="0.25">
      <c r="A139" s="15">
        <v>42842</v>
      </c>
      <c r="B139" s="8">
        <v>240031652</v>
      </c>
      <c r="C139" s="10" t="s">
        <v>73</v>
      </c>
      <c r="D139" s="21">
        <v>430</v>
      </c>
      <c r="E139" s="21"/>
      <c r="F139" s="20">
        <f t="shared" si="1"/>
        <v>4533390.43</v>
      </c>
    </row>
    <row r="140" spans="1:6" x14ac:dyDescent="0.25">
      <c r="A140" s="15">
        <v>42842</v>
      </c>
      <c r="B140" s="8">
        <v>240031653</v>
      </c>
      <c r="C140" s="10" t="s">
        <v>73</v>
      </c>
      <c r="D140" s="21">
        <v>2300</v>
      </c>
      <c r="E140" s="21"/>
      <c r="F140" s="20">
        <f t="shared" si="1"/>
        <v>4535690.43</v>
      </c>
    </row>
    <row r="141" spans="1:6" x14ac:dyDescent="0.25">
      <c r="A141" s="15">
        <v>42842</v>
      </c>
      <c r="B141" s="8">
        <v>240031654</v>
      </c>
      <c r="C141" s="10" t="s">
        <v>73</v>
      </c>
      <c r="D141" s="21">
        <v>1200</v>
      </c>
      <c r="E141" s="21"/>
      <c r="F141" s="20">
        <f t="shared" si="1"/>
        <v>4536890.43</v>
      </c>
    </row>
    <row r="142" spans="1:6" x14ac:dyDescent="0.25">
      <c r="A142" s="15" t="s">
        <v>74</v>
      </c>
      <c r="B142" s="8">
        <v>240031655</v>
      </c>
      <c r="C142" s="10" t="s">
        <v>73</v>
      </c>
      <c r="D142" s="21">
        <v>400</v>
      </c>
      <c r="E142" s="21"/>
      <c r="F142" s="20">
        <f t="shared" si="1"/>
        <v>4537290.43</v>
      </c>
    </row>
    <row r="143" spans="1:6" x14ac:dyDescent="0.25">
      <c r="A143" s="15">
        <v>42843</v>
      </c>
      <c r="B143" s="8">
        <v>229572028</v>
      </c>
      <c r="C143" s="10" t="s">
        <v>73</v>
      </c>
      <c r="D143" s="21">
        <v>650</v>
      </c>
      <c r="E143" s="21"/>
      <c r="F143" s="20">
        <f t="shared" si="1"/>
        <v>4537940.43</v>
      </c>
    </row>
    <row r="144" spans="1:6" x14ac:dyDescent="0.25">
      <c r="A144" s="15">
        <v>42844</v>
      </c>
      <c r="B144" s="8">
        <v>229572167</v>
      </c>
      <c r="C144" s="10" t="s">
        <v>73</v>
      </c>
      <c r="D144" s="21">
        <v>100</v>
      </c>
      <c r="E144" s="21"/>
      <c r="F144" s="20">
        <f t="shared" si="1"/>
        <v>4538040.43</v>
      </c>
    </row>
    <row r="145" spans="1:6" x14ac:dyDescent="0.25">
      <c r="A145" s="15">
        <v>42844</v>
      </c>
      <c r="B145" s="8">
        <v>229572168</v>
      </c>
      <c r="C145" s="10" t="s">
        <v>73</v>
      </c>
      <c r="D145" s="21">
        <v>970</v>
      </c>
      <c r="E145" s="21"/>
      <c r="F145" s="20">
        <f t="shared" si="1"/>
        <v>4539010.43</v>
      </c>
    </row>
    <row r="146" spans="1:6" x14ac:dyDescent="0.25">
      <c r="A146" s="15">
        <v>42845</v>
      </c>
      <c r="B146" s="8">
        <v>229574504</v>
      </c>
      <c r="C146" s="10" t="s">
        <v>73</v>
      </c>
      <c r="D146" s="21">
        <v>200</v>
      </c>
      <c r="E146" s="21"/>
      <c r="F146" s="20">
        <f t="shared" si="1"/>
        <v>4539210.43</v>
      </c>
    </row>
    <row r="147" spans="1:6" x14ac:dyDescent="0.25">
      <c r="A147" s="15">
        <v>42846</v>
      </c>
      <c r="B147" s="8">
        <v>229573101</v>
      </c>
      <c r="C147" s="10" t="s">
        <v>73</v>
      </c>
      <c r="D147" s="21">
        <v>1405</v>
      </c>
      <c r="E147" s="21"/>
      <c r="F147" s="20">
        <f t="shared" ref="F147:F194" si="2">+F146+D147-E147</f>
        <v>4540615.43</v>
      </c>
    </row>
    <row r="148" spans="1:6" x14ac:dyDescent="0.25">
      <c r="A148" s="15">
        <v>42849</v>
      </c>
      <c r="B148" s="8">
        <v>229572750</v>
      </c>
      <c r="C148" s="10" t="s">
        <v>73</v>
      </c>
      <c r="D148" s="21">
        <v>1240</v>
      </c>
      <c r="E148" s="21"/>
      <c r="F148" s="20">
        <f t="shared" si="2"/>
        <v>4541855.43</v>
      </c>
    </row>
    <row r="149" spans="1:6" x14ac:dyDescent="0.25">
      <c r="A149" s="15">
        <v>42849</v>
      </c>
      <c r="B149" s="8">
        <v>229573751</v>
      </c>
      <c r="C149" s="10" t="s">
        <v>73</v>
      </c>
      <c r="D149" s="21">
        <v>1980</v>
      </c>
      <c r="E149" s="21"/>
      <c r="F149" s="20">
        <f t="shared" si="2"/>
        <v>4543835.43</v>
      </c>
    </row>
    <row r="150" spans="1:6" x14ac:dyDescent="0.25">
      <c r="A150" s="15">
        <v>42849</v>
      </c>
      <c r="B150" s="8">
        <v>229573752</v>
      </c>
      <c r="C150" s="10" t="s">
        <v>73</v>
      </c>
      <c r="D150" s="21">
        <v>1340</v>
      </c>
      <c r="E150" s="22"/>
      <c r="F150" s="20">
        <f t="shared" si="2"/>
        <v>4545175.43</v>
      </c>
    </row>
    <row r="151" spans="1:6" x14ac:dyDescent="0.25">
      <c r="A151" s="15">
        <v>42849</v>
      </c>
      <c r="B151" s="8">
        <v>229573753</v>
      </c>
      <c r="C151" s="10" t="s">
        <v>73</v>
      </c>
      <c r="D151" s="21">
        <v>400</v>
      </c>
      <c r="E151" s="22"/>
      <c r="F151" s="20">
        <f t="shared" si="2"/>
        <v>4545575.43</v>
      </c>
    </row>
    <row r="152" spans="1:6" x14ac:dyDescent="0.25">
      <c r="A152" s="15">
        <v>42850</v>
      </c>
      <c r="B152" s="8">
        <v>229572357</v>
      </c>
      <c r="C152" s="10" t="s">
        <v>73</v>
      </c>
      <c r="D152" s="21">
        <v>500</v>
      </c>
      <c r="E152" s="22"/>
      <c r="F152" s="20">
        <f t="shared" si="2"/>
        <v>4546075.43</v>
      </c>
    </row>
    <row r="153" spans="1:6" x14ac:dyDescent="0.25">
      <c r="A153" s="15">
        <v>42853</v>
      </c>
      <c r="B153" s="8">
        <v>229541220</v>
      </c>
      <c r="C153" s="10" t="s">
        <v>73</v>
      </c>
      <c r="D153" s="21">
        <v>900</v>
      </c>
      <c r="E153" s="22"/>
      <c r="F153" s="20">
        <f t="shared" si="2"/>
        <v>4546975.43</v>
      </c>
    </row>
    <row r="154" spans="1:6" ht="28.5" x14ac:dyDescent="0.25">
      <c r="A154" s="15">
        <v>42853</v>
      </c>
      <c r="B154" s="8">
        <v>2029438840</v>
      </c>
      <c r="C154" s="10" t="s">
        <v>75</v>
      </c>
      <c r="D154" s="21"/>
      <c r="E154" s="37">
        <v>599845.86</v>
      </c>
      <c r="F154" s="20">
        <f t="shared" si="2"/>
        <v>3947129.57</v>
      </c>
    </row>
    <row r="155" spans="1:6" x14ac:dyDescent="0.25">
      <c r="A155" s="15">
        <v>42853</v>
      </c>
      <c r="B155" s="8"/>
      <c r="C155" s="10" t="s">
        <v>76</v>
      </c>
      <c r="D155" s="21"/>
      <c r="E155" s="37">
        <v>899.77</v>
      </c>
      <c r="F155" s="20">
        <f t="shared" si="2"/>
        <v>3946229.8</v>
      </c>
    </row>
    <row r="156" spans="1:6" x14ac:dyDescent="0.25">
      <c r="A156" s="15">
        <v>42853</v>
      </c>
      <c r="B156" s="8"/>
      <c r="C156" s="10" t="s">
        <v>77</v>
      </c>
      <c r="D156" s="21"/>
      <c r="E156" s="37">
        <v>175</v>
      </c>
      <c r="F156" s="20">
        <f t="shared" si="2"/>
        <v>3946054.8</v>
      </c>
    </row>
    <row r="157" spans="1:6" x14ac:dyDescent="0.25">
      <c r="A157" s="15">
        <v>42853</v>
      </c>
      <c r="B157" s="8">
        <v>10101070</v>
      </c>
      <c r="C157" s="10" t="s">
        <v>78</v>
      </c>
      <c r="D157" s="21">
        <v>177417.15</v>
      </c>
      <c r="E157" s="37"/>
      <c r="F157" s="20">
        <f t="shared" si="2"/>
        <v>4123471.9499999997</v>
      </c>
    </row>
    <row r="158" spans="1:6" x14ac:dyDescent="0.25">
      <c r="A158" s="15">
        <v>42853</v>
      </c>
      <c r="B158" s="8"/>
      <c r="C158" s="10" t="s">
        <v>79</v>
      </c>
      <c r="D158" s="21">
        <v>6159.61</v>
      </c>
      <c r="E158" s="22"/>
      <c r="F158" s="20">
        <f t="shared" si="2"/>
        <v>4129631.5599999996</v>
      </c>
    </row>
    <row r="159" spans="1:6" x14ac:dyDescent="0.25">
      <c r="A159" s="15">
        <v>42853</v>
      </c>
      <c r="B159" s="8"/>
      <c r="C159" s="10" t="s">
        <v>80</v>
      </c>
      <c r="D159" s="21"/>
      <c r="E159" s="37">
        <v>16065</v>
      </c>
      <c r="F159" s="20">
        <f t="shared" si="2"/>
        <v>4113566.5599999996</v>
      </c>
    </row>
    <row r="160" spans="1:6" ht="28.5" x14ac:dyDescent="0.25">
      <c r="A160" s="15">
        <v>42853</v>
      </c>
      <c r="B160" s="8">
        <v>227901300</v>
      </c>
      <c r="C160" s="10" t="s">
        <v>81</v>
      </c>
      <c r="D160" s="21">
        <v>5815</v>
      </c>
      <c r="E160" s="22"/>
      <c r="F160" s="20">
        <f t="shared" si="2"/>
        <v>4119381.5599999996</v>
      </c>
    </row>
    <row r="161" spans="1:6" x14ac:dyDescent="0.25">
      <c r="A161" s="38">
        <v>42880</v>
      </c>
      <c r="B161" s="8">
        <v>242634289</v>
      </c>
      <c r="C161" s="38" t="s">
        <v>13</v>
      </c>
      <c r="D161" s="20">
        <v>37933</v>
      </c>
      <c r="E161" s="8"/>
      <c r="F161" s="20">
        <f t="shared" si="2"/>
        <v>4157314.5599999996</v>
      </c>
    </row>
    <row r="162" spans="1:6" x14ac:dyDescent="0.25">
      <c r="A162" s="38">
        <v>42880</v>
      </c>
      <c r="B162" s="8">
        <v>242634290</v>
      </c>
      <c r="C162" s="38" t="s">
        <v>14</v>
      </c>
      <c r="D162" s="20">
        <v>2550</v>
      </c>
      <c r="E162" s="8"/>
      <c r="F162" s="20">
        <f t="shared" si="2"/>
        <v>4159864.5599999996</v>
      </c>
    </row>
    <row r="163" spans="1:6" x14ac:dyDescent="0.25">
      <c r="A163" s="38">
        <v>42880</v>
      </c>
      <c r="B163" s="8">
        <v>5134758</v>
      </c>
      <c r="C163" s="38" t="s">
        <v>15</v>
      </c>
      <c r="D163" s="20">
        <v>56982.2</v>
      </c>
      <c r="E163" s="8"/>
      <c r="F163" s="20">
        <f t="shared" si="2"/>
        <v>4216846.76</v>
      </c>
    </row>
    <row r="164" spans="1:6" x14ac:dyDescent="0.25">
      <c r="A164" s="38">
        <v>42857</v>
      </c>
      <c r="B164" s="9">
        <v>229541285</v>
      </c>
      <c r="C164" s="39" t="s">
        <v>16</v>
      </c>
      <c r="D164" s="20">
        <v>675</v>
      </c>
      <c r="E164" s="40"/>
      <c r="F164" s="20">
        <f t="shared" si="2"/>
        <v>4217521.76</v>
      </c>
    </row>
    <row r="165" spans="1:6" x14ac:dyDescent="0.25">
      <c r="A165" s="38">
        <v>42857</v>
      </c>
      <c r="B165" s="9">
        <v>229541286</v>
      </c>
      <c r="C165" s="10" t="s">
        <v>17</v>
      </c>
      <c r="D165" s="20">
        <v>1395</v>
      </c>
      <c r="E165" s="8"/>
      <c r="F165" s="20">
        <f t="shared" si="2"/>
        <v>4218916.76</v>
      </c>
    </row>
    <row r="166" spans="1:6" x14ac:dyDescent="0.25">
      <c r="A166" s="38">
        <v>42857</v>
      </c>
      <c r="B166" s="8">
        <v>229580012</v>
      </c>
      <c r="C166" s="10" t="s">
        <v>17</v>
      </c>
      <c r="D166" s="20">
        <v>400</v>
      </c>
      <c r="E166" s="8"/>
      <c r="F166" s="20">
        <f t="shared" si="2"/>
        <v>4219316.76</v>
      </c>
    </row>
    <row r="167" spans="1:6" x14ac:dyDescent="0.25">
      <c r="A167" s="38">
        <v>42859</v>
      </c>
      <c r="B167" s="8">
        <v>279580013</v>
      </c>
      <c r="C167" s="10" t="s">
        <v>17</v>
      </c>
      <c r="D167" s="20">
        <v>3590</v>
      </c>
      <c r="E167" s="8"/>
      <c r="F167" s="20">
        <f t="shared" si="2"/>
        <v>4222906.76</v>
      </c>
    </row>
    <row r="168" spans="1:6" x14ac:dyDescent="0.25">
      <c r="A168" s="38">
        <v>42860</v>
      </c>
      <c r="B168" s="8">
        <v>22877202</v>
      </c>
      <c r="C168" s="10" t="s">
        <v>18</v>
      </c>
      <c r="D168" s="20">
        <v>1037.5</v>
      </c>
      <c r="E168" s="20"/>
      <c r="F168" s="20">
        <f t="shared" si="2"/>
        <v>4223944.26</v>
      </c>
    </row>
    <row r="169" spans="1:6" x14ac:dyDescent="0.25">
      <c r="A169" s="38">
        <v>42860</v>
      </c>
      <c r="B169" s="8">
        <v>228893261</v>
      </c>
      <c r="C169" s="10" t="s">
        <v>21</v>
      </c>
      <c r="D169" s="20">
        <v>4000</v>
      </c>
      <c r="E169" s="20"/>
      <c r="F169" s="20">
        <f t="shared" si="2"/>
        <v>4227944.26</v>
      </c>
    </row>
    <row r="170" spans="1:6" x14ac:dyDescent="0.25">
      <c r="A170" s="38">
        <v>42863</v>
      </c>
      <c r="B170" s="8">
        <v>229579164</v>
      </c>
      <c r="C170" s="10" t="s">
        <v>17</v>
      </c>
      <c r="D170" s="20">
        <v>1600</v>
      </c>
      <c r="E170" s="20"/>
      <c r="F170" s="20">
        <f t="shared" si="2"/>
        <v>4229544.26</v>
      </c>
    </row>
    <row r="171" spans="1:6" x14ac:dyDescent="0.25">
      <c r="A171" s="38">
        <v>42863</v>
      </c>
      <c r="B171" s="8">
        <v>22952207</v>
      </c>
      <c r="C171" s="10" t="s">
        <v>17</v>
      </c>
      <c r="D171" s="20">
        <v>570</v>
      </c>
      <c r="E171" s="20"/>
      <c r="F171" s="20">
        <f t="shared" si="2"/>
        <v>4230114.26</v>
      </c>
    </row>
    <row r="172" spans="1:6" x14ac:dyDescent="0.25">
      <c r="A172" s="38">
        <v>42864</v>
      </c>
      <c r="B172" s="8">
        <v>229578208</v>
      </c>
      <c r="C172" s="10" t="s">
        <v>17</v>
      </c>
      <c r="D172" s="20">
        <v>500</v>
      </c>
      <c r="E172" s="20"/>
      <c r="F172" s="20">
        <f t="shared" si="2"/>
        <v>4230614.26</v>
      </c>
    </row>
    <row r="173" spans="1:6" x14ac:dyDescent="0.25">
      <c r="A173" s="38">
        <v>42864</v>
      </c>
      <c r="B173" s="8">
        <v>229578209</v>
      </c>
      <c r="C173" s="10" t="s">
        <v>17</v>
      </c>
      <c r="D173" s="20">
        <v>100</v>
      </c>
      <c r="E173" s="20"/>
      <c r="F173" s="20">
        <f t="shared" si="2"/>
        <v>4230714.26</v>
      </c>
    </row>
    <row r="174" spans="1:6" x14ac:dyDescent="0.25">
      <c r="A174" s="38">
        <v>42865</v>
      </c>
      <c r="B174" s="8">
        <v>229579838</v>
      </c>
      <c r="C174" s="10" t="s">
        <v>17</v>
      </c>
      <c r="D174" s="20">
        <v>925</v>
      </c>
      <c r="E174" s="20"/>
      <c r="F174" s="20">
        <f t="shared" si="2"/>
        <v>4231639.26</v>
      </c>
    </row>
    <row r="175" spans="1:6" x14ac:dyDescent="0.25">
      <c r="A175" s="38">
        <v>42867</v>
      </c>
      <c r="B175" s="8">
        <v>229579839</v>
      </c>
      <c r="C175" s="10" t="s">
        <v>17</v>
      </c>
      <c r="D175" s="20">
        <v>700</v>
      </c>
      <c r="E175" s="20"/>
      <c r="F175" s="20">
        <f t="shared" si="2"/>
        <v>4232339.26</v>
      </c>
    </row>
    <row r="176" spans="1:6" x14ac:dyDescent="0.25">
      <c r="A176" s="38">
        <v>42870</v>
      </c>
      <c r="B176" s="8">
        <v>229580849</v>
      </c>
      <c r="C176" s="10" t="s">
        <v>17</v>
      </c>
      <c r="D176" s="20">
        <v>200</v>
      </c>
      <c r="E176" s="20"/>
      <c r="F176" s="20">
        <f t="shared" si="2"/>
        <v>4232539.26</v>
      </c>
    </row>
    <row r="177" spans="1:6" x14ac:dyDescent="0.25">
      <c r="A177" s="38">
        <v>42870</v>
      </c>
      <c r="B177" s="8">
        <v>229580340</v>
      </c>
      <c r="C177" s="10" t="s">
        <v>17</v>
      </c>
      <c r="D177" s="20">
        <v>1500</v>
      </c>
      <c r="E177" s="20"/>
      <c r="F177" s="20">
        <f t="shared" si="2"/>
        <v>4234039.26</v>
      </c>
    </row>
    <row r="178" spans="1:6" x14ac:dyDescent="0.25">
      <c r="A178" s="38">
        <v>42871</v>
      </c>
      <c r="B178" s="8">
        <v>229578837</v>
      </c>
      <c r="C178" s="10" t="s">
        <v>17</v>
      </c>
      <c r="D178" s="20">
        <v>300</v>
      </c>
      <c r="E178" s="20"/>
      <c r="F178" s="20">
        <f t="shared" si="2"/>
        <v>4234339.26</v>
      </c>
    </row>
    <row r="179" spans="1:6" x14ac:dyDescent="0.25">
      <c r="A179" s="38">
        <v>42872</v>
      </c>
      <c r="B179" s="8">
        <v>229578838</v>
      </c>
      <c r="C179" s="10" t="s">
        <v>19</v>
      </c>
      <c r="D179" s="20">
        <v>1270</v>
      </c>
      <c r="E179" s="20"/>
      <c r="F179" s="20">
        <f t="shared" si="2"/>
        <v>4235609.26</v>
      </c>
    </row>
    <row r="180" spans="1:6" x14ac:dyDescent="0.25">
      <c r="A180" s="38">
        <v>42873</v>
      </c>
      <c r="B180" s="8">
        <v>229578839</v>
      </c>
      <c r="C180" s="10" t="s">
        <v>17</v>
      </c>
      <c r="D180" s="20">
        <v>3570</v>
      </c>
      <c r="E180" s="20"/>
      <c r="F180" s="20">
        <f t="shared" si="2"/>
        <v>4239179.26</v>
      </c>
    </row>
    <row r="181" spans="1:6" x14ac:dyDescent="0.25">
      <c r="A181" s="38">
        <v>42874</v>
      </c>
      <c r="B181" s="8">
        <v>229579486</v>
      </c>
      <c r="C181" s="10" t="s">
        <v>17</v>
      </c>
      <c r="D181" s="20">
        <v>800</v>
      </c>
      <c r="E181" s="20"/>
      <c r="F181" s="20">
        <f t="shared" si="2"/>
        <v>4239979.26</v>
      </c>
    </row>
    <row r="182" spans="1:6" x14ac:dyDescent="0.25">
      <c r="A182" s="38">
        <v>42878</v>
      </c>
      <c r="B182" s="8">
        <v>229646073</v>
      </c>
      <c r="C182" s="10" t="s">
        <v>17</v>
      </c>
      <c r="D182" s="20">
        <v>1640</v>
      </c>
      <c r="E182" s="20"/>
      <c r="F182" s="20">
        <f t="shared" si="2"/>
        <v>4241619.26</v>
      </c>
    </row>
    <row r="183" spans="1:6" x14ac:dyDescent="0.25">
      <c r="A183" s="38">
        <v>42878</v>
      </c>
      <c r="B183" s="8">
        <v>229649699</v>
      </c>
      <c r="C183" s="10" t="s">
        <v>17</v>
      </c>
      <c r="D183" s="20">
        <v>1050</v>
      </c>
      <c r="E183" s="20"/>
      <c r="F183" s="20">
        <f t="shared" si="2"/>
        <v>4242669.26</v>
      </c>
    </row>
    <row r="184" spans="1:6" x14ac:dyDescent="0.25">
      <c r="A184" s="38">
        <v>42879</v>
      </c>
      <c r="B184" s="8">
        <v>253987598</v>
      </c>
      <c r="C184" s="10" t="s">
        <v>17</v>
      </c>
      <c r="D184" s="20">
        <v>315</v>
      </c>
      <c r="E184" s="20"/>
      <c r="F184" s="20">
        <f t="shared" si="2"/>
        <v>4242984.26</v>
      </c>
    </row>
    <row r="185" spans="1:6" x14ac:dyDescent="0.25">
      <c r="A185" s="38">
        <v>42880</v>
      </c>
      <c r="B185" s="8">
        <v>253985560</v>
      </c>
      <c r="C185" s="10" t="s">
        <v>17</v>
      </c>
      <c r="D185" s="20">
        <v>1100</v>
      </c>
      <c r="E185" s="20"/>
      <c r="F185" s="20">
        <f t="shared" si="2"/>
        <v>4244084.26</v>
      </c>
    </row>
    <row r="186" spans="1:6" x14ac:dyDescent="0.25">
      <c r="A186" s="38">
        <v>42880</v>
      </c>
      <c r="B186" s="8">
        <v>253985561</v>
      </c>
      <c r="C186" s="10" t="s">
        <v>17</v>
      </c>
      <c r="D186" s="20">
        <v>1300</v>
      </c>
      <c r="E186" s="20"/>
      <c r="F186" s="20">
        <f t="shared" si="2"/>
        <v>4245384.26</v>
      </c>
    </row>
    <row r="187" spans="1:6" x14ac:dyDescent="0.25">
      <c r="A187" s="38">
        <v>42881</v>
      </c>
      <c r="B187" s="8">
        <v>253985562</v>
      </c>
      <c r="C187" s="10" t="s">
        <v>17</v>
      </c>
      <c r="D187" s="20">
        <v>2900</v>
      </c>
      <c r="E187" s="20"/>
      <c r="F187" s="20">
        <f t="shared" si="2"/>
        <v>4248284.26</v>
      </c>
    </row>
    <row r="188" spans="1:6" x14ac:dyDescent="0.25">
      <c r="A188" s="38">
        <v>42881</v>
      </c>
      <c r="B188" s="8">
        <v>2539867113</v>
      </c>
      <c r="C188" s="10" t="s">
        <v>17</v>
      </c>
      <c r="D188" s="20">
        <v>1200</v>
      </c>
      <c r="E188" s="22"/>
      <c r="F188" s="20">
        <f t="shared" si="2"/>
        <v>4249484.26</v>
      </c>
    </row>
    <row r="189" spans="1:6" x14ac:dyDescent="0.25">
      <c r="A189" s="38">
        <v>42881</v>
      </c>
      <c r="B189" s="8">
        <v>254026056</v>
      </c>
      <c r="C189" s="10" t="s">
        <v>17</v>
      </c>
      <c r="D189" s="20">
        <v>325</v>
      </c>
      <c r="E189" s="22"/>
      <c r="F189" s="20">
        <f t="shared" si="2"/>
        <v>4249809.26</v>
      </c>
    </row>
    <row r="190" spans="1:6" x14ac:dyDescent="0.25">
      <c r="A190" s="38">
        <v>42881</v>
      </c>
      <c r="B190" s="8">
        <v>254026057</v>
      </c>
      <c r="C190" s="10" t="s">
        <v>17</v>
      </c>
      <c r="D190" s="20">
        <v>1300</v>
      </c>
      <c r="E190" s="22"/>
      <c r="F190" s="20">
        <f t="shared" si="2"/>
        <v>4251109.26</v>
      </c>
    </row>
    <row r="191" spans="1:6" x14ac:dyDescent="0.25">
      <c r="A191" s="38">
        <v>42885</v>
      </c>
      <c r="B191" s="8">
        <v>254027236</v>
      </c>
      <c r="C191" s="10" t="s">
        <v>17</v>
      </c>
      <c r="D191" s="20">
        <v>2370</v>
      </c>
      <c r="E191" s="22"/>
      <c r="F191" s="20">
        <f t="shared" si="2"/>
        <v>4253479.26</v>
      </c>
    </row>
    <row r="192" spans="1:6" x14ac:dyDescent="0.25">
      <c r="A192" s="38">
        <v>42886</v>
      </c>
      <c r="B192" s="8">
        <v>254943340</v>
      </c>
      <c r="C192" s="10" t="s">
        <v>17</v>
      </c>
      <c r="D192" s="20">
        <v>245</v>
      </c>
      <c r="E192" s="41"/>
      <c r="F192" s="20">
        <f t="shared" si="2"/>
        <v>4253724.26</v>
      </c>
    </row>
    <row r="193" spans="1:6" x14ac:dyDescent="0.25">
      <c r="A193" s="38">
        <v>42886</v>
      </c>
      <c r="B193" s="8"/>
      <c r="C193" s="10" t="s">
        <v>20</v>
      </c>
      <c r="D193" s="20"/>
      <c r="E193" s="41">
        <v>175</v>
      </c>
      <c r="F193" s="20">
        <f t="shared" si="2"/>
        <v>4253549.26</v>
      </c>
    </row>
    <row r="194" spans="1:6" x14ac:dyDescent="0.25">
      <c r="A194" s="38">
        <v>42887</v>
      </c>
      <c r="B194" s="8">
        <v>228872692</v>
      </c>
      <c r="C194" s="10" t="s">
        <v>82</v>
      </c>
      <c r="D194" s="20">
        <v>8600</v>
      </c>
      <c r="E194" s="41"/>
      <c r="F194" s="20">
        <f t="shared" si="2"/>
        <v>4262149.26</v>
      </c>
    </row>
    <row r="195" spans="1:6" x14ac:dyDescent="0.25">
      <c r="A195" s="38">
        <v>42891</v>
      </c>
      <c r="B195" s="8">
        <v>15316302</v>
      </c>
      <c r="C195" s="10" t="s">
        <v>83</v>
      </c>
      <c r="D195" s="20">
        <v>3186</v>
      </c>
      <c r="E195" s="41"/>
      <c r="F195" s="20">
        <f t="shared" ref="F195:F225" si="3">F194+D195</f>
        <v>4265335.26</v>
      </c>
    </row>
    <row r="196" spans="1:6" ht="28.5" x14ac:dyDescent="0.25">
      <c r="A196" s="38">
        <v>42891</v>
      </c>
      <c r="B196" s="8">
        <v>119320222</v>
      </c>
      <c r="C196" s="10" t="s">
        <v>84</v>
      </c>
      <c r="D196" s="20">
        <v>4392</v>
      </c>
      <c r="E196" s="41"/>
      <c r="F196" s="20">
        <f t="shared" si="3"/>
        <v>4269727.26</v>
      </c>
    </row>
    <row r="197" spans="1:6" x14ac:dyDescent="0.25">
      <c r="A197" s="38">
        <v>42894</v>
      </c>
      <c r="B197" s="8">
        <v>229784251</v>
      </c>
      <c r="C197" s="10" t="s">
        <v>85</v>
      </c>
      <c r="D197" s="20">
        <v>1564</v>
      </c>
      <c r="E197" s="41"/>
      <c r="F197" s="20">
        <f t="shared" si="3"/>
        <v>4271291.26</v>
      </c>
    </row>
    <row r="198" spans="1:6" x14ac:dyDescent="0.25">
      <c r="A198" s="38">
        <v>42895</v>
      </c>
      <c r="B198" s="8">
        <v>101070</v>
      </c>
      <c r="C198" s="10" t="s">
        <v>86</v>
      </c>
      <c r="D198" s="20">
        <v>83003.149999999994</v>
      </c>
      <c r="E198" s="41"/>
      <c r="F198" s="20">
        <f t="shared" si="3"/>
        <v>4354294.41</v>
      </c>
    </row>
    <row r="199" spans="1:6" x14ac:dyDescent="0.25">
      <c r="A199" s="38">
        <v>42891</v>
      </c>
      <c r="B199" s="8">
        <v>254776858</v>
      </c>
      <c r="C199" s="10" t="s">
        <v>87</v>
      </c>
      <c r="D199" s="20">
        <v>1900</v>
      </c>
      <c r="E199" s="41"/>
      <c r="F199" s="20">
        <f t="shared" si="3"/>
        <v>4356194.41</v>
      </c>
    </row>
    <row r="200" spans="1:6" x14ac:dyDescent="0.25">
      <c r="A200" s="38">
        <v>42891</v>
      </c>
      <c r="B200" s="8">
        <v>254776859</v>
      </c>
      <c r="C200" s="10" t="s">
        <v>87</v>
      </c>
      <c r="D200" s="20">
        <v>2990</v>
      </c>
      <c r="E200" s="41"/>
      <c r="F200" s="20">
        <f t="shared" si="3"/>
        <v>4359184.41</v>
      </c>
    </row>
    <row r="201" spans="1:6" x14ac:dyDescent="0.25">
      <c r="A201" s="38">
        <v>42891</v>
      </c>
      <c r="B201" s="8">
        <v>254776860</v>
      </c>
      <c r="C201" s="10" t="s">
        <v>87</v>
      </c>
      <c r="D201" s="20">
        <v>1400</v>
      </c>
      <c r="E201" s="41"/>
      <c r="F201" s="20">
        <f t="shared" si="3"/>
        <v>4360584.41</v>
      </c>
    </row>
    <row r="202" spans="1:6" x14ac:dyDescent="0.25">
      <c r="A202" s="38">
        <v>42891</v>
      </c>
      <c r="B202" s="8">
        <v>254941573</v>
      </c>
      <c r="C202" s="10" t="s">
        <v>87</v>
      </c>
      <c r="D202" s="20">
        <v>870</v>
      </c>
      <c r="E202" s="41"/>
      <c r="F202" s="20">
        <f t="shared" si="3"/>
        <v>4361454.41</v>
      </c>
    </row>
    <row r="203" spans="1:6" x14ac:dyDescent="0.25">
      <c r="A203" s="38">
        <v>42892</v>
      </c>
      <c r="B203" s="8">
        <v>254941673</v>
      </c>
      <c r="C203" s="10" t="s">
        <v>87</v>
      </c>
      <c r="D203" s="20">
        <v>850</v>
      </c>
      <c r="E203" s="41"/>
      <c r="F203" s="20">
        <f t="shared" si="3"/>
        <v>4362304.41</v>
      </c>
    </row>
    <row r="204" spans="1:6" x14ac:dyDescent="0.25">
      <c r="A204" s="38">
        <v>42898</v>
      </c>
      <c r="B204" s="8">
        <v>254776168</v>
      </c>
      <c r="C204" s="10" t="s">
        <v>87</v>
      </c>
      <c r="D204" s="20">
        <v>650</v>
      </c>
      <c r="E204" s="41"/>
      <c r="F204" s="20">
        <f t="shared" si="3"/>
        <v>4362954.41</v>
      </c>
    </row>
    <row r="205" spans="1:6" x14ac:dyDescent="0.25">
      <c r="A205" s="38">
        <v>42898</v>
      </c>
      <c r="B205" s="8">
        <v>254776169</v>
      </c>
      <c r="C205" s="10" t="s">
        <v>87</v>
      </c>
      <c r="D205" s="20">
        <v>300</v>
      </c>
      <c r="E205" s="41"/>
      <c r="F205" s="20">
        <f t="shared" si="3"/>
        <v>4363254.41</v>
      </c>
    </row>
    <row r="206" spans="1:6" x14ac:dyDescent="0.25">
      <c r="A206" s="38">
        <v>42898</v>
      </c>
      <c r="B206" s="8">
        <v>254776170</v>
      </c>
      <c r="C206" s="10" t="s">
        <v>87</v>
      </c>
      <c r="D206" s="20">
        <v>600</v>
      </c>
      <c r="E206" s="41"/>
      <c r="F206" s="20">
        <f t="shared" si="3"/>
        <v>4363854.41</v>
      </c>
    </row>
    <row r="207" spans="1:6" x14ac:dyDescent="0.25">
      <c r="A207" s="38">
        <v>42898</v>
      </c>
      <c r="B207" s="8">
        <v>254776171</v>
      </c>
      <c r="C207" s="10" t="s">
        <v>87</v>
      </c>
      <c r="D207" s="20">
        <v>1765</v>
      </c>
      <c r="E207" s="41"/>
      <c r="F207" s="20">
        <f t="shared" si="3"/>
        <v>4365619.41</v>
      </c>
    </row>
    <row r="208" spans="1:6" x14ac:dyDescent="0.25">
      <c r="A208" s="38">
        <v>42898</v>
      </c>
      <c r="B208" s="8">
        <v>254776172</v>
      </c>
      <c r="C208" s="10" t="s">
        <v>87</v>
      </c>
      <c r="D208" s="20">
        <v>1040</v>
      </c>
      <c r="E208" s="41"/>
      <c r="F208" s="20">
        <f t="shared" si="3"/>
        <v>4366659.41</v>
      </c>
    </row>
    <row r="209" spans="1:6" x14ac:dyDescent="0.25">
      <c r="A209" s="38">
        <v>42900</v>
      </c>
      <c r="B209" s="8">
        <v>254779200</v>
      </c>
      <c r="C209" s="10" t="s">
        <v>87</v>
      </c>
      <c r="D209" s="20">
        <v>300</v>
      </c>
      <c r="E209" s="41"/>
      <c r="F209" s="20">
        <f t="shared" si="3"/>
        <v>4366959.41</v>
      </c>
    </row>
    <row r="210" spans="1:6" x14ac:dyDescent="0.25">
      <c r="A210" s="38">
        <v>42900</v>
      </c>
      <c r="B210" s="8">
        <v>254779201</v>
      </c>
      <c r="C210" s="10" t="s">
        <v>87</v>
      </c>
      <c r="D210" s="20">
        <v>1050</v>
      </c>
      <c r="E210" s="41"/>
      <c r="F210" s="20">
        <f t="shared" si="3"/>
        <v>4368009.41</v>
      </c>
    </row>
    <row r="211" spans="1:6" x14ac:dyDescent="0.25">
      <c r="A211" s="38">
        <v>42902</v>
      </c>
      <c r="B211" s="8">
        <v>254778773</v>
      </c>
      <c r="C211" s="10" t="s">
        <v>87</v>
      </c>
      <c r="D211" s="20">
        <v>1100</v>
      </c>
      <c r="E211" s="41"/>
      <c r="F211" s="20">
        <f t="shared" si="3"/>
        <v>4369109.41</v>
      </c>
    </row>
    <row r="212" spans="1:6" x14ac:dyDescent="0.25">
      <c r="A212" s="38">
        <v>42905</v>
      </c>
      <c r="B212" s="8">
        <v>254779345</v>
      </c>
      <c r="C212" s="10" t="s">
        <v>87</v>
      </c>
      <c r="D212" s="20">
        <v>230</v>
      </c>
      <c r="E212" s="41"/>
      <c r="F212" s="20">
        <f t="shared" si="3"/>
        <v>4369339.41</v>
      </c>
    </row>
    <row r="213" spans="1:6" x14ac:dyDescent="0.25">
      <c r="A213" s="38">
        <v>42905</v>
      </c>
      <c r="B213" s="8">
        <v>254779346</v>
      </c>
      <c r="C213" s="10" t="s">
        <v>87</v>
      </c>
      <c r="D213" s="20">
        <v>1000</v>
      </c>
      <c r="E213" s="41"/>
      <c r="F213" s="20">
        <f t="shared" si="3"/>
        <v>4370339.41</v>
      </c>
    </row>
    <row r="214" spans="1:6" x14ac:dyDescent="0.25">
      <c r="A214" s="38">
        <v>42906</v>
      </c>
      <c r="B214" s="8">
        <v>254779456</v>
      </c>
      <c r="C214" s="10" t="s">
        <v>87</v>
      </c>
      <c r="D214" s="20">
        <v>600</v>
      </c>
      <c r="E214" s="41"/>
      <c r="F214" s="20">
        <f t="shared" si="3"/>
        <v>4370939.41</v>
      </c>
    </row>
    <row r="215" spans="1:6" x14ac:dyDescent="0.25">
      <c r="A215" s="38">
        <v>42908</v>
      </c>
      <c r="B215" s="8">
        <v>254775602</v>
      </c>
      <c r="C215" s="10" t="s">
        <v>87</v>
      </c>
      <c r="D215" s="20">
        <v>700</v>
      </c>
      <c r="E215" s="41"/>
      <c r="F215" s="20">
        <f t="shared" si="3"/>
        <v>4371639.41</v>
      </c>
    </row>
    <row r="216" spans="1:6" x14ac:dyDescent="0.25">
      <c r="A216" s="38">
        <v>42912</v>
      </c>
      <c r="B216" s="8">
        <v>254774107</v>
      </c>
      <c r="C216" s="10" t="s">
        <v>87</v>
      </c>
      <c r="D216" s="20">
        <v>300</v>
      </c>
      <c r="E216" s="41"/>
      <c r="F216" s="20">
        <f t="shared" si="3"/>
        <v>4371939.41</v>
      </c>
    </row>
    <row r="217" spans="1:6" x14ac:dyDescent="0.25">
      <c r="A217" s="38">
        <v>42912</v>
      </c>
      <c r="B217" s="8">
        <v>254774108</v>
      </c>
      <c r="C217" s="10" t="s">
        <v>87</v>
      </c>
      <c r="D217" s="20">
        <v>2205</v>
      </c>
      <c r="E217" s="41"/>
      <c r="F217" s="20">
        <f t="shared" si="3"/>
        <v>4374144.41</v>
      </c>
    </row>
    <row r="218" spans="1:6" x14ac:dyDescent="0.25">
      <c r="A218" s="38">
        <v>42912</v>
      </c>
      <c r="B218" s="8">
        <v>254774109</v>
      </c>
      <c r="C218" s="10" t="s">
        <v>87</v>
      </c>
      <c r="D218" s="20">
        <v>1020</v>
      </c>
      <c r="E218" s="41"/>
      <c r="F218" s="20">
        <f t="shared" si="3"/>
        <v>4375164.41</v>
      </c>
    </row>
    <row r="219" spans="1:6" x14ac:dyDescent="0.25">
      <c r="A219" s="38">
        <v>42912</v>
      </c>
      <c r="B219" s="8">
        <v>1531603</v>
      </c>
      <c r="C219" s="10" t="s">
        <v>88</v>
      </c>
      <c r="D219" s="20">
        <v>12130</v>
      </c>
      <c r="E219" s="41"/>
      <c r="F219" s="20">
        <f t="shared" si="3"/>
        <v>4387294.41</v>
      </c>
    </row>
    <row r="220" spans="1:6" x14ac:dyDescent="0.25">
      <c r="A220" s="38">
        <v>42912</v>
      </c>
      <c r="B220" s="8">
        <v>25477137</v>
      </c>
      <c r="C220" s="10" t="s">
        <v>89</v>
      </c>
      <c r="D220" s="20">
        <v>600</v>
      </c>
      <c r="E220" s="41"/>
      <c r="F220" s="20">
        <f t="shared" si="3"/>
        <v>4387894.41</v>
      </c>
    </row>
    <row r="221" spans="1:6" x14ac:dyDescent="0.25">
      <c r="A221" s="38">
        <v>42913</v>
      </c>
      <c r="B221" s="8">
        <v>15316305</v>
      </c>
      <c r="C221" s="10" t="s">
        <v>90</v>
      </c>
      <c r="D221" s="20">
        <v>7510.7</v>
      </c>
      <c r="E221" s="41"/>
      <c r="F221" s="20">
        <f t="shared" si="3"/>
        <v>4395405.1100000003</v>
      </c>
    </row>
    <row r="222" spans="1:6" x14ac:dyDescent="0.25">
      <c r="A222" s="38">
        <v>42914</v>
      </c>
      <c r="B222" s="8">
        <v>254775093</v>
      </c>
      <c r="C222" s="10" t="s">
        <v>87</v>
      </c>
      <c r="D222" s="20">
        <v>1939</v>
      </c>
      <c r="E222" s="41"/>
      <c r="F222" s="20">
        <f t="shared" si="3"/>
        <v>4397344.1100000003</v>
      </c>
    </row>
    <row r="223" spans="1:6" x14ac:dyDescent="0.25">
      <c r="A223" s="38" t="s">
        <v>91</v>
      </c>
      <c r="B223" s="8">
        <v>15316306</v>
      </c>
      <c r="C223" s="10" t="s">
        <v>92</v>
      </c>
      <c r="D223" s="20">
        <v>165589.4</v>
      </c>
      <c r="E223" s="41"/>
      <c r="F223" s="20">
        <f t="shared" si="3"/>
        <v>4562933.5100000007</v>
      </c>
    </row>
    <row r="224" spans="1:6" x14ac:dyDescent="0.25">
      <c r="A224" s="38"/>
      <c r="B224" s="8"/>
      <c r="C224" s="10" t="s">
        <v>93</v>
      </c>
      <c r="D224" s="20">
        <v>1820</v>
      </c>
      <c r="E224" s="41"/>
      <c r="F224" s="20">
        <f t="shared" si="3"/>
        <v>4564753.5100000007</v>
      </c>
    </row>
    <row r="225" spans="1:6" x14ac:dyDescent="0.25">
      <c r="A225" s="38">
        <v>42900</v>
      </c>
      <c r="B225" s="8">
        <v>10101230</v>
      </c>
      <c r="C225" s="10" t="s">
        <v>94</v>
      </c>
      <c r="D225" s="20">
        <v>8895.49</v>
      </c>
      <c r="E225" s="41"/>
      <c r="F225" s="20">
        <f t="shared" si="3"/>
        <v>4573649.0000000009</v>
      </c>
    </row>
    <row r="226" spans="1:6" x14ac:dyDescent="0.25">
      <c r="A226" s="38" t="s">
        <v>97</v>
      </c>
      <c r="B226" s="8"/>
      <c r="C226" s="10" t="s">
        <v>95</v>
      </c>
      <c r="D226" s="20"/>
      <c r="E226" s="41">
        <v>175</v>
      </c>
      <c r="F226" s="20">
        <f>F225-E226</f>
        <v>4573474.0000000009</v>
      </c>
    </row>
  </sheetData>
  <mergeCells count="10">
    <mergeCell ref="A12:F12"/>
    <mergeCell ref="A13:C13"/>
    <mergeCell ref="D13:F13"/>
    <mergeCell ref="A14:B14"/>
    <mergeCell ref="D14:E14"/>
    <mergeCell ref="A6:F6"/>
    <mergeCell ref="A7:F7"/>
    <mergeCell ref="A8:F8"/>
    <mergeCell ref="A9:F9"/>
    <mergeCell ref="A10:F10"/>
  </mergeCells>
  <printOptions horizontalCentered="1" verticalCentered="1"/>
  <pageMargins left="0.7" right="0.7" top="0.75" bottom="0.75" header="0.3" footer="0.3"/>
  <pageSetup scale="70" fitToHeight="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cp:lastPrinted>2017-07-07T19:24:24Z</cp:lastPrinted>
  <dcterms:created xsi:type="dcterms:W3CDTF">2017-06-05T16:25:57Z</dcterms:created>
  <dcterms:modified xsi:type="dcterms:W3CDTF">2019-04-03T17:10:29Z</dcterms:modified>
</cp:coreProperties>
</file>