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'!$B$10:$G$10</definedName>
    <definedName name="_xlnm.Print_Area" localSheetId="0">'LIBRO BANCO '!$A$1:$H$12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3" l="1"/>
  <c r="G17" i="3" s="1"/>
  <c r="G18" i="3" s="1"/>
  <c r="G19" i="3" s="1"/>
  <c r="G20" i="3" s="1"/>
  <c r="G21" i="3" s="1"/>
  <c r="G22" i="3" s="1"/>
  <c r="G23" i="3" s="1"/>
  <c r="G24" i="3" s="1"/>
  <c r="G25" i="3" s="1"/>
  <c r="G26" i="3" s="1"/>
</calcChain>
</file>

<file path=xl/sharedStrings.xml><?xml version="1.0" encoding="utf-8"?>
<sst xmlns="http://schemas.openxmlformats.org/spreadsheetml/2006/main" count="31" uniqueCount="21">
  <si>
    <t>Fecha</t>
  </si>
  <si>
    <t>Balance</t>
  </si>
  <si>
    <t>COMISION POR MANEJO CUENTA</t>
  </si>
  <si>
    <t>N°</t>
  </si>
  <si>
    <t xml:space="preserve">Cuenta Bancaria No: </t>
  </si>
  <si>
    <t>240-015616-0</t>
  </si>
  <si>
    <t>Chks Pagos RD$:</t>
  </si>
  <si>
    <t xml:space="preserve">Balance Inicial: </t>
  </si>
  <si>
    <t>No. Ck/Transf.</t>
  </si>
  <si>
    <t>Descripcion</t>
  </si>
  <si>
    <t>Debito</t>
  </si>
  <si>
    <t>Credito</t>
  </si>
  <si>
    <t>AÑO DEL  DESARROLLO AGROFORESTAL</t>
  </si>
  <si>
    <t>Libro Banco Fondos Taiwan 2017</t>
  </si>
  <si>
    <t>31/03/2017</t>
  </si>
  <si>
    <t>30/06/2017</t>
  </si>
  <si>
    <t>31/07/2017</t>
  </si>
  <si>
    <t>AL 31 DE AGOSTO 2017</t>
  </si>
  <si>
    <t>COMISION POR INACTIVIDAD</t>
  </si>
  <si>
    <t>31/08/2017</t>
  </si>
  <si>
    <t>TRANSFERENCIA PAGO RETENCIONES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</si>
</sst>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indexed="63"/>
      <name val="Calibri"/>
      <family val="2"/>
    </font>
    <font>
      <b/>
      <sz val="12"/>
      <color indexed="8"/>
      <name val="Arial"/>
      <family val="2"/>
    </font>
    <font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1" applyNumberFormat="0" applyAlignment="0" applyProtection="0"/>
    <xf numFmtId="0" fontId="12" fillId="24" borderId="2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0" fillId="0" borderId="0">
      <alignment vertical="top"/>
    </xf>
    <xf numFmtId="0" fontId="8" fillId="0" borderId="0"/>
    <xf numFmtId="0" fontId="2" fillId="0" borderId="0">
      <alignment vertical="top"/>
    </xf>
    <xf numFmtId="0" fontId="8" fillId="25" borderId="7" applyNumberFormat="0" applyFont="0" applyAlignment="0" applyProtection="0"/>
    <xf numFmtId="0" fontId="21" fillId="2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68">
    <xf numFmtId="0" fontId="0" fillId="0" borderId="0" xfId="0">
      <alignment vertical="top"/>
    </xf>
    <xf numFmtId="0" fontId="0" fillId="0" borderId="0" xfId="0" applyAlignment="1"/>
    <xf numFmtId="0" fontId="7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0" fontId="2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8" applyFont="1" applyAlignment="1">
      <alignment vertical="top"/>
    </xf>
    <xf numFmtId="43" fontId="0" fillId="0" borderId="0" xfId="58" applyFont="1" applyAlignment="1">
      <alignment horizontal="right" vertical="top"/>
    </xf>
    <xf numFmtId="43" fontId="25" fillId="4" borderId="0" xfId="58" applyFont="1" applyFill="1" applyAlignment="1">
      <alignment vertical="top"/>
    </xf>
    <xf numFmtId="164" fontId="27" fillId="0" borderId="18" xfId="52" applyNumberFormat="1" applyFont="1" applyBorder="1" applyAlignment="1">
      <alignment horizontal="left"/>
    </xf>
    <xf numFmtId="0" fontId="27" fillId="0" borderId="18" xfId="52" applyFont="1" applyBorder="1" applyAlignment="1">
      <alignment horizontal="left"/>
    </xf>
    <xf numFmtId="43" fontId="5" fillId="0" borderId="18" xfId="58" applyFont="1" applyBorder="1" applyAlignment="1">
      <alignment vertical="top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8" applyFont="1" applyFill="1" applyAlignment="1">
      <alignment horizontal="right" vertical="center"/>
    </xf>
    <xf numFmtId="164" fontId="28" fillId="0" borderId="18" xfId="0" applyNumberFormat="1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43" fontId="0" fillId="0" borderId="18" xfId="58" applyFont="1" applyBorder="1" applyAlignment="1">
      <alignment vertical="top"/>
    </xf>
    <xf numFmtId="0" fontId="2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5" fillId="0" borderId="0" xfId="0" applyFont="1" applyAlignment="1"/>
    <xf numFmtId="43" fontId="0" fillId="0" borderId="0" xfId="42" applyFont="1" applyAlignment="1"/>
    <xf numFmtId="43" fontId="0" fillId="0" borderId="0" xfId="42" applyFont="1" applyAlignment="1">
      <alignment horizontal="right"/>
    </xf>
    <xf numFmtId="43" fontId="25" fillId="4" borderId="0" xfId="42" applyFont="1" applyFill="1" applyAlignment="1"/>
    <xf numFmtId="43" fontId="5" fillId="3" borderId="0" xfId="42" applyFont="1" applyFill="1" applyAlignment="1">
      <alignment vertical="center"/>
    </xf>
    <xf numFmtId="43" fontId="5" fillId="3" borderId="0" xfId="42" applyFont="1" applyFill="1" applyAlignment="1">
      <alignment horizontal="right" vertical="center"/>
    </xf>
    <xf numFmtId="4" fontId="6" fillId="2" borderId="14" xfId="50" applyNumberFormat="1" applyFont="1" applyFill="1" applyBorder="1" applyAlignment="1">
      <alignment horizontal="left" vertical="center" wrapText="1"/>
    </xf>
    <xf numFmtId="43" fontId="6" fillId="2" borderId="16" xfId="42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43" fontId="6" fillId="2" borderId="18" xfId="42" applyFont="1" applyFill="1" applyBorder="1" applyAlignment="1">
      <alignment horizontal="center" vertical="center" wrapText="1"/>
    </xf>
    <xf numFmtId="43" fontId="6" fillId="2" borderId="19" xfId="42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left" vertical="top"/>
    </xf>
    <xf numFmtId="164" fontId="28" fillId="0" borderId="18" xfId="52" applyNumberFormat="1" applyFont="1" applyBorder="1" applyAlignment="1">
      <alignment horizontal="left"/>
    </xf>
    <xf numFmtId="0" fontId="28" fillId="0" borderId="18" xfId="52" applyFont="1" applyBorder="1" applyAlignment="1">
      <alignment horizontal="left"/>
    </xf>
    <xf numFmtId="43" fontId="0" fillId="0" borderId="18" xfId="42" applyFont="1" applyBorder="1" applyAlignment="1">
      <alignment vertical="top"/>
    </xf>
    <xf numFmtId="43" fontId="0" fillId="0" borderId="18" xfId="42" applyFont="1" applyBorder="1" applyAlignment="1">
      <alignment horizontal="right" vertical="top"/>
    </xf>
    <xf numFmtId="43" fontId="25" fillId="4" borderId="18" xfId="42" applyFont="1" applyFill="1" applyBorder="1" applyAlignment="1">
      <alignment vertical="top"/>
    </xf>
    <xf numFmtId="164" fontId="30" fillId="4" borderId="18" xfId="52" applyNumberFormat="1" applyFont="1" applyFill="1" applyBorder="1" applyAlignment="1">
      <alignment horizontal="left"/>
    </xf>
    <xf numFmtId="0" fontId="30" fillId="4" borderId="18" xfId="52" applyFont="1" applyFill="1" applyBorder="1" applyAlignment="1">
      <alignment horizontal="left"/>
    </xf>
    <xf numFmtId="0" fontId="26" fillId="0" borderId="18" xfId="0" applyFont="1" applyFill="1" applyBorder="1" applyAlignment="1">
      <alignment horizontal="left" vertical="top"/>
    </xf>
    <xf numFmtId="0" fontId="24" fillId="0" borderId="18" xfId="0" applyFont="1" applyFill="1" applyBorder="1" applyAlignment="1">
      <alignment horizontal="left" vertical="top"/>
    </xf>
    <xf numFmtId="43" fontId="27" fillId="0" borderId="18" xfId="42" applyFont="1" applyBorder="1" applyAlignment="1">
      <alignment horizontal="right"/>
    </xf>
    <xf numFmtId="14" fontId="0" fillId="0" borderId="18" xfId="0" applyNumberFormat="1" applyBorder="1" applyAlignment="1">
      <alignment horizontal="left" vertical="top"/>
    </xf>
    <xf numFmtId="0" fontId="29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8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38" applyFont="1" applyFill="1" applyAlignment="1">
      <alignment horizontal="right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right" vertical="center"/>
    </xf>
    <xf numFmtId="43" fontId="6" fillId="2" borderId="11" xfId="42" applyFont="1" applyFill="1" applyBorder="1" applyAlignment="1">
      <alignment horizontal="center" vertical="center"/>
    </xf>
    <xf numFmtId="43" fontId="6" fillId="2" borderId="11" xfId="42" applyFont="1" applyFill="1" applyBorder="1" applyAlignment="1">
      <alignment horizontal="right" vertical="center"/>
    </xf>
    <xf numFmtId="43" fontId="6" fillId="2" borderId="12" xfId="42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left" vertical="center" wrapText="1"/>
    </xf>
    <xf numFmtId="43" fontId="6" fillId="2" borderId="14" xfId="42" applyFont="1" applyFill="1" applyBorder="1" applyAlignment="1">
      <alignment horizontal="center" vertical="center" wrapText="1"/>
    </xf>
    <xf numFmtId="43" fontId="6" fillId="2" borderId="15" xfId="42" applyFont="1" applyFill="1" applyBorder="1" applyAlignment="1">
      <alignment horizontal="right" vertical="center" wrapText="1"/>
    </xf>
  </cellXfs>
  <cellStyles count="5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 2" xfId="38"/>
    <cellStyle name="Millares 2 6" xfId="39"/>
    <cellStyle name="Millares 3" xfId="40"/>
    <cellStyle name="Millares 3 2" xfId="1"/>
    <cellStyle name="Millares 4" xfId="41"/>
    <cellStyle name="Millares 5" xfId="42"/>
    <cellStyle name="Millares 5 2" xfId="58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2"/>
    <cellStyle name="Millares 8 2 2 2 2 2 2 2" xfId="49"/>
    <cellStyle name="Millares 9" xfId="50"/>
    <cellStyle name="Normal" xfId="0" builtinId="0"/>
    <cellStyle name="Normal 2" xfId="51"/>
    <cellStyle name="Normal 3" xfId="52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619125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799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2571</xdr:colOff>
      <xdr:row>9</xdr:row>
      <xdr:rowOff>85725</xdr:rowOff>
    </xdr:to>
    <xdr:pic>
      <xdr:nvPicPr>
        <xdr:cNvPr id="4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3296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0</xdr:row>
      <xdr:rowOff>85725</xdr:rowOff>
    </xdr:from>
    <xdr:to>
      <xdr:col>6</xdr:col>
      <xdr:colOff>962025</xdr:colOff>
      <xdr:row>9</xdr:row>
      <xdr:rowOff>266700</xdr:rowOff>
    </xdr:to>
    <xdr:pic>
      <xdr:nvPicPr>
        <xdr:cNvPr id="5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6" y="85725"/>
          <a:ext cx="2066924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6"/>
  <sheetViews>
    <sheetView tabSelected="1" showOutlineSymbols="0" topLeftCell="A2" zoomScaleNormal="100" workbookViewId="0"/>
  </sheetViews>
  <sheetFormatPr baseColWidth="10" defaultColWidth="6.85546875" defaultRowHeight="12.75" customHeight="1" x14ac:dyDescent="0.2"/>
  <cols>
    <col min="1" max="1" width="6.140625" style="5" customWidth="1"/>
    <col min="2" max="2" width="12" style="6" customWidth="1"/>
    <col min="3" max="3" width="11.7109375" style="7" customWidth="1"/>
    <col min="4" max="4" width="60" style="8" customWidth="1"/>
    <col min="5" max="5" width="15.42578125" style="9" customWidth="1"/>
    <col min="6" max="6" width="16.5703125" style="10" customWidth="1"/>
    <col min="7" max="7" width="17.42578125" style="11" customWidth="1"/>
  </cols>
  <sheetData>
    <row r="1" spans="1:7" s="1" customFormat="1" ht="15" x14ac:dyDescent="0.25">
      <c r="A1" s="21"/>
      <c r="B1" s="22"/>
      <c r="C1" s="23"/>
      <c r="D1" s="24"/>
      <c r="E1" s="25"/>
      <c r="F1" s="26"/>
      <c r="G1" s="27"/>
    </row>
    <row r="2" spans="1:7" s="1" customFormat="1" ht="15" x14ac:dyDescent="0.25">
      <c r="A2" s="21"/>
      <c r="B2" s="22"/>
      <c r="C2" s="23"/>
      <c r="D2" s="24"/>
      <c r="E2" s="25"/>
      <c r="F2" s="26"/>
      <c r="G2" s="27"/>
    </row>
    <row r="3" spans="1:7" s="1" customFormat="1" ht="15" x14ac:dyDescent="0.25">
      <c r="A3" s="21"/>
      <c r="B3" s="22"/>
      <c r="C3" s="23"/>
      <c r="D3" s="24"/>
      <c r="E3" s="25"/>
      <c r="F3" s="26"/>
      <c r="G3" s="27"/>
    </row>
    <row r="4" spans="1:7" s="1" customFormat="1" ht="15" x14ac:dyDescent="0.25">
      <c r="A4" s="21"/>
      <c r="B4" s="22"/>
      <c r="C4" s="23"/>
      <c r="D4" s="24"/>
      <c r="E4" s="25"/>
      <c r="F4" s="26"/>
      <c r="G4" s="27"/>
    </row>
    <row r="5" spans="1:7" s="1" customFormat="1" ht="15" x14ac:dyDescent="0.25">
      <c r="A5" s="21"/>
      <c r="B5" s="22"/>
      <c r="C5" s="23"/>
      <c r="D5" s="24"/>
      <c r="E5" s="25"/>
      <c r="F5" s="26"/>
      <c r="G5" s="27"/>
    </row>
    <row r="6" spans="1:7" s="1" customFormat="1" ht="15" x14ac:dyDescent="0.25">
      <c r="A6" s="21"/>
      <c r="B6" s="22"/>
      <c r="C6" s="23"/>
      <c r="D6" s="24"/>
      <c r="E6" s="25"/>
      <c r="F6" s="26"/>
      <c r="G6" s="27"/>
    </row>
    <row r="7" spans="1:7" s="1" customFormat="1" ht="15.75" x14ac:dyDescent="0.25">
      <c r="A7" s="48" t="s">
        <v>12</v>
      </c>
      <c r="B7" s="48"/>
      <c r="C7" s="48"/>
      <c r="D7" s="48"/>
      <c r="E7" s="48"/>
      <c r="F7" s="48"/>
      <c r="G7" s="48"/>
    </row>
    <row r="8" spans="1:7" s="1" customFormat="1" ht="16.5" customHeight="1" x14ac:dyDescent="0.25">
      <c r="A8" s="21"/>
      <c r="B8" s="22"/>
      <c r="C8" s="23"/>
      <c r="D8" s="24"/>
      <c r="E8" s="25"/>
      <c r="F8" s="26"/>
      <c r="G8" s="27"/>
    </row>
    <row r="9" spans="1:7" s="1" customFormat="1" ht="23.25" x14ac:dyDescent="0.2">
      <c r="A9" s="49" t="s">
        <v>13</v>
      </c>
      <c r="B9" s="49"/>
      <c r="C9" s="50"/>
      <c r="D9" s="49"/>
      <c r="E9" s="49"/>
      <c r="F9" s="51"/>
      <c r="G9" s="49"/>
    </row>
    <row r="10" spans="1:7" ht="23.25" x14ac:dyDescent="0.2">
      <c r="A10" s="15"/>
      <c r="B10" s="15"/>
      <c r="C10" s="16"/>
      <c r="D10" s="15"/>
      <c r="E10" s="15"/>
      <c r="F10" s="17"/>
      <c r="G10" s="15"/>
    </row>
    <row r="11" spans="1:7" ht="12.75" customHeight="1" x14ac:dyDescent="0.2">
      <c r="A11" s="52" t="s">
        <v>17</v>
      </c>
      <c r="B11" s="52"/>
      <c r="C11" s="53"/>
      <c r="D11" s="52"/>
      <c r="E11" s="52"/>
      <c r="F11" s="54"/>
      <c r="G11" s="52"/>
    </row>
    <row r="12" spans="1:7" ht="12.75" customHeight="1" thickBot="1" x14ac:dyDescent="0.25">
      <c r="A12" s="2"/>
      <c r="B12" s="3"/>
      <c r="C12" s="4"/>
      <c r="D12" s="3"/>
      <c r="E12" s="28"/>
      <c r="F12" s="29"/>
      <c r="G12" s="27"/>
    </row>
    <row r="13" spans="1:7" ht="12.75" customHeight="1" x14ac:dyDescent="0.2">
      <c r="A13" s="55" t="s">
        <v>3</v>
      </c>
      <c r="B13" s="58" t="s">
        <v>4</v>
      </c>
      <c r="C13" s="59"/>
      <c r="D13" s="60"/>
      <c r="E13" s="61" t="s">
        <v>5</v>
      </c>
      <c r="F13" s="62"/>
      <c r="G13" s="63"/>
    </row>
    <row r="14" spans="1:7" ht="12.75" customHeight="1" x14ac:dyDescent="0.2">
      <c r="A14" s="56"/>
      <c r="B14" s="64" t="s">
        <v>6</v>
      </c>
      <c r="C14" s="65"/>
      <c r="D14" s="30">
        <v>0</v>
      </c>
      <c r="E14" s="66" t="s">
        <v>7</v>
      </c>
      <c r="F14" s="67"/>
      <c r="G14" s="31">
        <v>3947499.62</v>
      </c>
    </row>
    <row r="15" spans="1:7" ht="12.75" customHeight="1" x14ac:dyDescent="0.2">
      <c r="A15" s="57"/>
      <c r="B15" s="32" t="s">
        <v>0</v>
      </c>
      <c r="C15" s="33" t="s">
        <v>8</v>
      </c>
      <c r="D15" s="32" t="s">
        <v>9</v>
      </c>
      <c r="E15" s="34" t="s">
        <v>10</v>
      </c>
      <c r="F15" s="34" t="s">
        <v>11</v>
      </c>
      <c r="G15" s="35" t="s">
        <v>1</v>
      </c>
    </row>
    <row r="16" spans="1:7" ht="12.75" customHeight="1" x14ac:dyDescent="0.25">
      <c r="A16" s="36">
        <v>1</v>
      </c>
      <c r="B16" s="37">
        <v>42766</v>
      </c>
      <c r="C16" s="38">
        <v>26573</v>
      </c>
      <c r="D16" s="38" t="s">
        <v>2</v>
      </c>
      <c r="E16" s="39"/>
      <c r="F16" s="40">
        <v>175</v>
      </c>
      <c r="G16" s="41">
        <f>+G14</f>
        <v>3947499.62</v>
      </c>
    </row>
    <row r="17" spans="1:7" ht="12.75" customHeight="1" x14ac:dyDescent="0.2">
      <c r="A17" s="36">
        <v>2</v>
      </c>
      <c r="B17" s="42">
        <v>42794</v>
      </c>
      <c r="C17" s="43">
        <v>26752</v>
      </c>
      <c r="D17" s="43" t="s">
        <v>2</v>
      </c>
      <c r="E17" s="39"/>
      <c r="F17" s="40">
        <v>175</v>
      </c>
      <c r="G17" s="41">
        <f>+G16+E17-F17</f>
        <v>3947324.62</v>
      </c>
    </row>
    <row r="18" spans="1:7" ht="12.75" customHeight="1" x14ac:dyDescent="0.2">
      <c r="A18" s="44">
        <v>3</v>
      </c>
      <c r="B18" s="42" t="s">
        <v>14</v>
      </c>
      <c r="C18" s="43">
        <v>26752</v>
      </c>
      <c r="D18" s="43" t="s">
        <v>2</v>
      </c>
      <c r="E18" s="39"/>
      <c r="F18" s="40">
        <v>175</v>
      </c>
      <c r="G18" s="41">
        <f t="shared" ref="G18:G23" si="0">+G17+E18-F18</f>
        <v>3947149.62</v>
      </c>
    </row>
    <row r="19" spans="1:7" ht="12.75" customHeight="1" x14ac:dyDescent="0.25">
      <c r="A19" s="45">
        <v>4</v>
      </c>
      <c r="B19" s="12">
        <v>42853</v>
      </c>
      <c r="C19" s="13">
        <v>26452</v>
      </c>
      <c r="D19" s="13" t="s">
        <v>2</v>
      </c>
      <c r="E19" s="14"/>
      <c r="F19" s="46">
        <v>175</v>
      </c>
      <c r="G19" s="41">
        <f t="shared" si="0"/>
        <v>3946974.62</v>
      </c>
    </row>
    <row r="20" spans="1:7" ht="12.75" customHeight="1" x14ac:dyDescent="0.25">
      <c r="A20" s="45">
        <v>5</v>
      </c>
      <c r="B20" s="12">
        <v>42853</v>
      </c>
      <c r="C20" s="13">
        <v>26452</v>
      </c>
      <c r="D20" s="13" t="s">
        <v>2</v>
      </c>
      <c r="E20" s="14"/>
      <c r="F20" s="46">
        <v>175</v>
      </c>
      <c r="G20" s="41">
        <f t="shared" si="0"/>
        <v>3946799.62</v>
      </c>
    </row>
    <row r="21" spans="1:7" ht="12.75" customHeight="1" x14ac:dyDescent="0.25">
      <c r="A21" s="45">
        <v>6</v>
      </c>
      <c r="B21" s="18">
        <v>42886</v>
      </c>
      <c r="C21" s="19">
        <v>26412</v>
      </c>
      <c r="D21" s="19" t="s">
        <v>2</v>
      </c>
      <c r="E21" s="20"/>
      <c r="F21" s="46">
        <v>175</v>
      </c>
      <c r="G21" s="41">
        <f t="shared" si="0"/>
        <v>3946624.62</v>
      </c>
    </row>
    <row r="22" spans="1:7" ht="12.75" customHeight="1" x14ac:dyDescent="0.25">
      <c r="A22" s="45">
        <v>7</v>
      </c>
      <c r="B22" s="18" t="s">
        <v>15</v>
      </c>
      <c r="C22" s="19">
        <v>26513</v>
      </c>
      <c r="D22" s="19" t="s">
        <v>2</v>
      </c>
      <c r="E22" s="20"/>
      <c r="F22" s="46">
        <v>175</v>
      </c>
      <c r="G22" s="41">
        <f t="shared" si="0"/>
        <v>3946449.62</v>
      </c>
    </row>
    <row r="23" spans="1:7" ht="12.75" customHeight="1" x14ac:dyDescent="0.25">
      <c r="A23" s="36">
        <v>8</v>
      </c>
      <c r="B23" s="47" t="s">
        <v>16</v>
      </c>
      <c r="C23" s="19">
        <v>26646</v>
      </c>
      <c r="D23" s="19" t="s">
        <v>2</v>
      </c>
      <c r="E23" s="39"/>
      <c r="F23" s="40">
        <v>175</v>
      </c>
      <c r="G23" s="41">
        <f t="shared" si="0"/>
        <v>3946274.62</v>
      </c>
    </row>
    <row r="24" spans="1:7" ht="12.75" customHeight="1" x14ac:dyDescent="0.25">
      <c r="A24" s="36">
        <v>8</v>
      </c>
      <c r="B24" s="47" t="s">
        <v>19</v>
      </c>
      <c r="C24" s="19"/>
      <c r="D24" s="19" t="s">
        <v>2</v>
      </c>
      <c r="E24" s="39"/>
      <c r="F24" s="40">
        <v>175</v>
      </c>
      <c r="G24" s="41">
        <f t="shared" ref="G24:G26" si="1">+G23+E24-F24</f>
        <v>3946099.62</v>
      </c>
    </row>
    <row r="25" spans="1:7" ht="12.75" customHeight="1" x14ac:dyDescent="0.25">
      <c r="A25" s="36">
        <v>8</v>
      </c>
      <c r="B25" s="47" t="s">
        <v>19</v>
      </c>
      <c r="C25" s="19"/>
      <c r="D25" s="19" t="s">
        <v>20</v>
      </c>
      <c r="E25" s="39"/>
      <c r="F25" s="40">
        <v>2291230.35</v>
      </c>
      <c r="G25" s="41">
        <f t="shared" si="1"/>
        <v>1654869.27</v>
      </c>
    </row>
    <row r="26" spans="1:7" ht="12.75" customHeight="1" x14ac:dyDescent="0.25">
      <c r="A26" s="36">
        <v>8</v>
      </c>
      <c r="B26" s="47" t="s">
        <v>19</v>
      </c>
      <c r="C26" s="19"/>
      <c r="D26" s="19" t="s">
        <v>18</v>
      </c>
      <c r="E26" s="39"/>
      <c r="F26" s="40">
        <v>100</v>
      </c>
      <c r="G26" s="41">
        <f t="shared" si="1"/>
        <v>1654769.27</v>
      </c>
    </row>
  </sheetData>
  <mergeCells count="8">
    <mergeCell ref="A7:G7"/>
    <mergeCell ref="A9:G9"/>
    <mergeCell ref="A11:G11"/>
    <mergeCell ref="A13:A15"/>
    <mergeCell ref="B13:D13"/>
    <mergeCell ref="E13:G13"/>
    <mergeCell ref="B14:C14"/>
    <mergeCell ref="E14:F14"/>
  </mergeCells>
  <pageMargins left="0" right="0" top="0" bottom="0" header="0" footer="0"/>
  <pageSetup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2017-09-08T22:55:44Z</cp:lastPrinted>
  <dcterms:created xsi:type="dcterms:W3CDTF">2017-04-25T18:07:26Z</dcterms:created>
  <dcterms:modified xsi:type="dcterms:W3CDTF">2019-04-03T17:06:10Z</dcterms:modified>
</cp:coreProperties>
</file>