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760"/>
  </bookViews>
  <sheets>
    <sheet name="LIBRO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 l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l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</calcChain>
</file>

<file path=xl/sharedStrings.xml><?xml version="1.0" encoding="utf-8"?>
<sst xmlns="http://schemas.openxmlformats.org/spreadsheetml/2006/main" count="414" uniqueCount="264">
  <si>
    <t>VICE-PRESIDENCIA DE LA REPUBLICA DOMINICANA</t>
  </si>
  <si>
    <t>Gabinete de Coodinacion de Politicas Sociales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</si>
  <si>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</si>
  <si>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</si>
  <si>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</si>
  <si>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</si>
  <si>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</si>
  <si>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</si>
  <si>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</si>
  <si>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</si>
  <si>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Ref.</t>
  </si>
  <si>
    <t>Debito</t>
  </si>
  <si>
    <t>Credito</t>
  </si>
  <si>
    <t>Balance</t>
  </si>
  <si>
    <t>REINTEGRO SOBRANTE CK.3825</t>
  </si>
  <si>
    <t>REINTEGRO SOBRANTE CK.3909</t>
  </si>
  <si>
    <t>REINTEGRO SOBRANTE CK.4333</t>
  </si>
  <si>
    <t>DEVOLUCION DE CK 4960/4552</t>
  </si>
  <si>
    <t>DEVOLUCION DE CK 81360/4443</t>
  </si>
  <si>
    <t>REINTEGRO SOBRANTE CK.4507</t>
  </si>
  <si>
    <t>REINTEGRO SOBRANTE PEAJE</t>
  </si>
  <si>
    <t>04/09/2017</t>
  </si>
  <si>
    <t>25206 / 004742</t>
  </si>
  <si>
    <t>OSVALDO DAMIAN SERRANT HERNANDEZ</t>
  </si>
  <si>
    <t>25207 / 004743</t>
  </si>
  <si>
    <t>FRANKLIN FRIAS UPIA</t>
  </si>
  <si>
    <t>25208 / 004744</t>
  </si>
  <si>
    <t>EDUARDO RAMON SANCHEZ</t>
  </si>
  <si>
    <t>25209 / 004745</t>
  </si>
  <si>
    <t>ODANNY VICTORIA SALAZAR FERNANDEZ</t>
  </si>
  <si>
    <t>25210 / 004746</t>
  </si>
  <si>
    <t>BRYAN ANTONIO BREA LOPEZ</t>
  </si>
  <si>
    <t>25211 / 004747</t>
  </si>
  <si>
    <t>CIRCUTOR, SRL</t>
  </si>
  <si>
    <t>25212 / 004748</t>
  </si>
  <si>
    <t>ANDRY GALLARDO MARTE</t>
  </si>
  <si>
    <t>25213 / 004749</t>
  </si>
  <si>
    <t>YANIA DE JESUS LOPEZ VASQUEZ</t>
  </si>
  <si>
    <t>25214 / 004750</t>
  </si>
  <si>
    <t>RAFELINA INFANTE NUÑEZ</t>
  </si>
  <si>
    <t>25215 / 004751</t>
  </si>
  <si>
    <t>CUCINA DI YARI, SRL</t>
  </si>
  <si>
    <t>25216 / 004752</t>
  </si>
  <si>
    <t>LESDIA FERNEDALISA RODRIGUEZ LARA DE ZAPATA</t>
  </si>
  <si>
    <t>25217 / 004753</t>
  </si>
  <si>
    <t>FELIPINA DE LA PAZ RAMIREZ</t>
  </si>
  <si>
    <t>25218 / 004754</t>
  </si>
  <si>
    <t>ELISANIA JOSEFINA MEJIA TAVERAS</t>
  </si>
  <si>
    <t>25219 / 004755</t>
  </si>
  <si>
    <t>NG Media, SRL</t>
  </si>
  <si>
    <t>REINTEGRO SOBRANTE CK.4568</t>
  </si>
  <si>
    <t>600.00</t>
  </si>
  <si>
    <t>08/09/2017</t>
  </si>
  <si>
    <t>25220 / 004756</t>
  </si>
  <si>
    <t>COMPAÑIA DOMINICANA DE TELEFONOS, S A</t>
  </si>
  <si>
    <t>25221 / 004757</t>
  </si>
  <si>
    <t>LEASING AUTOMOTRIZ DEL SUR, SRL</t>
  </si>
  <si>
    <t>25222 / 004758</t>
  </si>
  <si>
    <t>BM SUPLIDORES ELECTRICOS, SRL</t>
  </si>
  <si>
    <t>25223 / 004759</t>
  </si>
  <si>
    <t>MVP MENSAJERIA PREMIUM, SRL</t>
  </si>
  <si>
    <t>25224 / 004760</t>
  </si>
  <si>
    <t>VIAMAR, SA</t>
  </si>
  <si>
    <t>25225 / 004761</t>
  </si>
  <si>
    <t>FERRETERIA AMERICANA, SAS</t>
  </si>
  <si>
    <t>25226 / 004762</t>
  </si>
  <si>
    <t>ERICKSON ANTONIO GOMEZ</t>
  </si>
  <si>
    <t>25227 / 004763</t>
  </si>
  <si>
    <t>ANTHURIANA DOMINICANA, SRL</t>
  </si>
  <si>
    <t>25228 / 004764</t>
  </si>
  <si>
    <t>MIGUEL ROA FLORENTINO</t>
  </si>
  <si>
    <t>25229 / 004765</t>
  </si>
  <si>
    <t>MARIANA DEL CARMEN MEJIA GONZALEZ</t>
  </si>
  <si>
    <t>25230 / 004766</t>
  </si>
  <si>
    <t>PERLA FRANGIL MENDEZ BREA</t>
  </si>
  <si>
    <t>25231 / 004767</t>
  </si>
  <si>
    <t>25232 / 004768</t>
  </si>
  <si>
    <t>LUIS EDUARDO DE LEON MENDEZ</t>
  </si>
  <si>
    <t>25233 / 004769</t>
  </si>
  <si>
    <t>EFRIN SALVADOR GONZALEZ VALENTIN</t>
  </si>
  <si>
    <t>25234 / 004770</t>
  </si>
  <si>
    <t>25235 / 004771</t>
  </si>
  <si>
    <t>EDDY ANTONIO SOSA PERALTA</t>
  </si>
  <si>
    <t>25236 / 004772</t>
  </si>
  <si>
    <t>LUISA MERCEDES JORGE GRULLON</t>
  </si>
  <si>
    <t>25237 / 004773</t>
  </si>
  <si>
    <t>25238 / 004774</t>
  </si>
  <si>
    <t>NULO</t>
  </si>
  <si>
    <t>25239 / 004775</t>
  </si>
  <si>
    <t>11/09/2017</t>
  </si>
  <si>
    <t>25240 / 004776</t>
  </si>
  <si>
    <t>AMERICAN BUSINESS MACHINE, SRL (ABM)</t>
  </si>
  <si>
    <t>25241 / 004777</t>
  </si>
  <si>
    <t>MELVIN MONTILLA DE LEON</t>
  </si>
  <si>
    <t>25242 / 004778</t>
  </si>
  <si>
    <t>PEDRO ANTONIO HIERRO BIDO</t>
  </si>
  <si>
    <t>25243 / 004779</t>
  </si>
  <si>
    <t>LEASING DE LA HISPANIOLA, SRL</t>
  </si>
  <si>
    <t>REINTEGRO SOBRANTE CK.4746</t>
  </si>
  <si>
    <t>REINTEGRO SOBRANTE CK.</t>
  </si>
  <si>
    <t>12/09/2017</t>
  </si>
  <si>
    <t>25244 / 004780</t>
  </si>
  <si>
    <t>25245 / 004781</t>
  </si>
  <si>
    <t>ADOLFO REYES REYNOSO</t>
  </si>
  <si>
    <t>25246 / 004782</t>
  </si>
  <si>
    <t>BERNARDO CUELLO</t>
  </si>
  <si>
    <t>25247 / 004783</t>
  </si>
  <si>
    <t>DANNY OMAR OGANDO FLORES</t>
  </si>
  <si>
    <t>25248 / 004784</t>
  </si>
  <si>
    <t>25249 / 004785</t>
  </si>
  <si>
    <t>MARCOS NIVAR JAVIER</t>
  </si>
  <si>
    <t>25250 / 004786</t>
  </si>
  <si>
    <t>ELIZABETH  BATISTA DE MATOS</t>
  </si>
  <si>
    <t>Depósito a cuenta corriente</t>
  </si>
  <si>
    <t>14/09/2017</t>
  </si>
  <si>
    <t>25251 / 004787</t>
  </si>
  <si>
    <t>25252 / 004788</t>
  </si>
  <si>
    <t>NAP DEL CARIBE, INC</t>
  </si>
  <si>
    <t>25253 / 004789</t>
  </si>
  <si>
    <t>CATHERINE SANTOS MENDEZ</t>
  </si>
  <si>
    <t>25254 / 004790</t>
  </si>
  <si>
    <t>EVELYN ALEXANDER BELL</t>
  </si>
  <si>
    <t>25255 / 004791</t>
  </si>
  <si>
    <t>LUIS ALFREDO BELEN DOMINGUEZ</t>
  </si>
  <si>
    <t>25256 / 004792</t>
  </si>
  <si>
    <t>ANABEL GUILLEN DE SANCHEZ</t>
  </si>
  <si>
    <t>25257 / 004793</t>
  </si>
  <si>
    <t>ANTONIO GARIBALDY PEREZ URBAEZ</t>
  </si>
  <si>
    <t>25258 / 004794</t>
  </si>
  <si>
    <t>AMARILYS ALTAGRACIA PIMENTEL SALVADOR</t>
  </si>
  <si>
    <t>25259 / 004795</t>
  </si>
  <si>
    <t>RAMON ELIAS PEREZ MOYA</t>
  </si>
  <si>
    <t>25260 / 004796</t>
  </si>
  <si>
    <t>CARLOS JOSE UREÑA QUEZADA</t>
  </si>
  <si>
    <t>25261 / 004797</t>
  </si>
  <si>
    <t>NOEMI ESPINAL NUÑEZ</t>
  </si>
  <si>
    <t>25262 / 004798</t>
  </si>
  <si>
    <t>BRENDA ELIANA NUÑEZ BAUTISTA</t>
  </si>
  <si>
    <t>25263 / 004799</t>
  </si>
  <si>
    <t>MAYLENE SOLANGE PEREZ REYNOSO DE ARACHE</t>
  </si>
  <si>
    <t>25264 / 004800</t>
  </si>
  <si>
    <t>25265 / 004801</t>
  </si>
  <si>
    <t>25266 / 004802</t>
  </si>
  <si>
    <t>25267 / 004803</t>
  </si>
  <si>
    <t xml:space="preserve">NOMINA VIA NETBANKING                                       </t>
  </si>
  <si>
    <t>REINTEGRO SOBRANTE CK.4567</t>
  </si>
  <si>
    <t>REINTEGRO SOBRANTE CK.4545</t>
  </si>
  <si>
    <t>REINTEGRO SOBRANTE CK.4573</t>
  </si>
  <si>
    <t>REINTEGRO SOBRANTE CK.4569</t>
  </si>
  <si>
    <t>19/09/2017</t>
  </si>
  <si>
    <t>25268 / 004804</t>
  </si>
  <si>
    <t>EDENORTE</t>
  </si>
  <si>
    <t>25269 / 004805</t>
  </si>
  <si>
    <t>COLUMBUS NETWORKS DOMINICANA, SA</t>
  </si>
  <si>
    <t>25270 / 004806</t>
  </si>
  <si>
    <t>AYUNTAMIENTO DEL DISTRITO NACIONAL</t>
  </si>
  <si>
    <t>25271 / 004807</t>
  </si>
  <si>
    <t>VICTOR OSIRIS POCHET FIGUEROA</t>
  </si>
  <si>
    <t>25272 / 004808</t>
  </si>
  <si>
    <t>LUIS RICARDO VALERA TINEO</t>
  </si>
  <si>
    <t>25273 / 004809</t>
  </si>
  <si>
    <t>SILKGLOBAL DOMINICANA, SRL</t>
  </si>
  <si>
    <t>25274 / 004810</t>
  </si>
  <si>
    <t>22/09/2017</t>
  </si>
  <si>
    <t>25275 / 004811</t>
  </si>
  <si>
    <t>JULIO ANIBAL FERNANDEZ JAVIER</t>
  </si>
  <si>
    <t>25276 / 004812</t>
  </si>
  <si>
    <t>CAMILO THEN AUDIOVISUAL, SRL</t>
  </si>
  <si>
    <t>25277 / 004813</t>
  </si>
  <si>
    <t>GRUPO MARTE ROMAN, SRL</t>
  </si>
  <si>
    <t>25278 / 004814</t>
  </si>
  <si>
    <t>NETSUPPLY, SRL</t>
  </si>
  <si>
    <t>25279 / 004815</t>
  </si>
  <si>
    <t>25280 / 004816</t>
  </si>
  <si>
    <t>INMOBILIARIA FERPA, SRL</t>
  </si>
  <si>
    <t>25281 / 004817</t>
  </si>
  <si>
    <t>Cabrera Auto Service, SRL</t>
  </si>
  <si>
    <t>25282 / 004818</t>
  </si>
  <si>
    <t>EDESUR</t>
  </si>
  <si>
    <t>25283 / 004819</t>
  </si>
  <si>
    <t>EDEESTE</t>
  </si>
  <si>
    <t>25/09/2017</t>
  </si>
  <si>
    <t>25284 / 004820</t>
  </si>
  <si>
    <t>25285 / 004821</t>
  </si>
  <si>
    <t>SEGURIDAD Y PROTECCION INDUSTRIAL, SRL</t>
  </si>
  <si>
    <t>25286 / 004822</t>
  </si>
  <si>
    <t>25287 / 004823</t>
  </si>
  <si>
    <t>25288 / 004824</t>
  </si>
  <si>
    <t>AGENCIA GENERALES, SRL</t>
  </si>
  <si>
    <t>25289 / 004825</t>
  </si>
  <si>
    <t>GERHARD EDUARDO DULUC LOPEZ</t>
  </si>
  <si>
    <t>26/09/2017</t>
  </si>
  <si>
    <t>25290 / 004826</t>
  </si>
  <si>
    <t>ELIZABETH BATISTA DE MATOS</t>
  </si>
  <si>
    <t>PAGO COOPERATIVA SEPTIEMBRE 2017</t>
  </si>
  <si>
    <t>27/09/2017</t>
  </si>
  <si>
    <t>25291 / 004827</t>
  </si>
  <si>
    <t>TALLERES ORTIZ CARELA DIESEL, SRL</t>
  </si>
  <si>
    <t>25292 / 004828</t>
  </si>
  <si>
    <t>25293 / 004829</t>
  </si>
  <si>
    <t>SAES, SRL</t>
  </si>
  <si>
    <t>25294 / 004830</t>
  </si>
  <si>
    <t>25295 / 004831</t>
  </si>
  <si>
    <t>25296 / 004832</t>
  </si>
  <si>
    <t>ALTICE HISPANIOLA, SA</t>
  </si>
  <si>
    <t>25297 / 004833</t>
  </si>
  <si>
    <t>DATACELL, SRL</t>
  </si>
  <si>
    <t>25298 / 004834</t>
  </si>
  <si>
    <t>SERGIO AUGUSTO NOVA MENDEZ</t>
  </si>
  <si>
    <t>25299 / 004835</t>
  </si>
  <si>
    <t>TONER DEPOT INTERNATIONAL ARC, SRL</t>
  </si>
  <si>
    <t>25300 / 004836</t>
  </si>
  <si>
    <t>SANDRA MERCEDES SOTO DE ARIAS</t>
  </si>
  <si>
    <t>25301 / 004837</t>
  </si>
  <si>
    <t>25302 / 004838</t>
  </si>
  <si>
    <t>25303 / 004839</t>
  </si>
  <si>
    <t>25304 / 004840</t>
  </si>
  <si>
    <t>25305 / 004841</t>
  </si>
  <si>
    <t>ALONZO JUNIOR ROSARIO CHALAS</t>
  </si>
  <si>
    <t>25306 / 004842</t>
  </si>
  <si>
    <t>Inversiones Dieimer, SRL</t>
  </si>
  <si>
    <t>25307 / 004843</t>
  </si>
  <si>
    <t>25308 / 004844</t>
  </si>
  <si>
    <t>25309 / 004845</t>
  </si>
  <si>
    <t>25310 / 004846</t>
  </si>
  <si>
    <t>CUOTA DE SEPTIEMBRE 2017</t>
  </si>
  <si>
    <t>4524042330000</t>
  </si>
  <si>
    <t>PAGO IMPUESTOS Y FLOTILLA AGOSTO</t>
  </si>
  <si>
    <t>PAGO IMPUESTOS Y FLOTILLA JULIO</t>
  </si>
  <si>
    <t>4524060130000</t>
  </si>
  <si>
    <t>REINTEGRO SOBRANTE CK.4543</t>
  </si>
  <si>
    <t>REINTEGRO SOBRANTE CK.4691</t>
  </si>
  <si>
    <t>29/09/2017</t>
  </si>
  <si>
    <t>25311 / 004847</t>
  </si>
  <si>
    <t>ANNY BERKYS MORENO LIRIANO</t>
  </si>
  <si>
    <t>25312 / 004848</t>
  </si>
  <si>
    <t>CONSTRUCTORA IRGONZA, SRL</t>
  </si>
  <si>
    <t>25313 / 004849</t>
  </si>
  <si>
    <t>25314 / 004850</t>
  </si>
  <si>
    <t>FERNANDO ALBERTO MEJIA MONTES DE OCA</t>
  </si>
  <si>
    <t>25315 / 004851</t>
  </si>
  <si>
    <t>PEDRO ANTONIO TEJADA DE LOS SANTOS</t>
  </si>
  <si>
    <t>25316 / 004852</t>
  </si>
  <si>
    <t>BIL ANTONIO INOA ALCANTARA</t>
  </si>
  <si>
    <t>25317 / 004853</t>
  </si>
  <si>
    <t>CESARIO LUCIANO LUCIANO</t>
  </si>
  <si>
    <t>25318 / 004854</t>
  </si>
  <si>
    <t>RAFAEL ELIAS GONZALEZ PERALTA</t>
  </si>
  <si>
    <t>25319 / 004855</t>
  </si>
  <si>
    <t>ELVIN JOSE GARCIA SANCHEZ</t>
  </si>
  <si>
    <t>25320 / 004856</t>
  </si>
  <si>
    <t>ELVIS FILMS VIDEO, SRL</t>
  </si>
  <si>
    <t>25321 / 004857</t>
  </si>
  <si>
    <t>YARCELA SUPLIDORA, SRL</t>
  </si>
  <si>
    <t>25322 / 004858</t>
  </si>
  <si>
    <t>25323 / 004859</t>
  </si>
  <si>
    <t>PA CATERING, SRL</t>
  </si>
  <si>
    <t>25324 / 004860</t>
  </si>
  <si>
    <t>Del  01 al 30 de Septiembre del 2017</t>
  </si>
  <si>
    <t>REINTEGRO CK.4696</t>
  </si>
  <si>
    <t>REINTEGRO CK 4715</t>
  </si>
  <si>
    <t>CARGOS BANCARIOS</t>
  </si>
  <si>
    <t>Programa Progresando Con Solidaridad/ Centros Tecnologicos Comunitarios</t>
  </si>
  <si>
    <t>"Año del Desarrollo Agroforestal""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</si>
</sst>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NumberFormat="1" applyFont="1" applyFill="1" applyAlignment="1">
      <alignment horizontal="right"/>
    </xf>
    <xf numFmtId="0" fontId="9" fillId="0" borderId="13" xfId="0" applyFont="1" applyFill="1" applyBorder="1" applyAlignment="1">
      <alignment horizontal="left"/>
    </xf>
    <xf numFmtId="0" fontId="4" fillId="0" borderId="13" xfId="0" applyFont="1" applyBorder="1" applyAlignment="1">
      <alignment vertical="top"/>
    </xf>
    <xf numFmtId="0" fontId="9" fillId="0" borderId="13" xfId="0" applyFont="1" applyFill="1" applyBorder="1" applyAlignment="1">
      <alignment horizontal="right"/>
    </xf>
    <xf numFmtId="0" fontId="9" fillId="0" borderId="13" xfId="0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" fontId="9" fillId="0" borderId="13" xfId="0" applyNumberFormat="1" applyFont="1" applyFill="1" applyBorder="1" applyAlignment="1">
      <alignment horizontal="left"/>
    </xf>
    <xf numFmtId="49" fontId="9" fillId="0" borderId="13" xfId="0" applyNumberFormat="1" applyFont="1" applyFill="1" applyBorder="1" applyAlignment="1">
      <alignment horizontal="left"/>
    </xf>
    <xf numFmtId="165" fontId="9" fillId="0" borderId="14" xfId="0" applyNumberFormat="1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4" fillId="0" borderId="15" xfId="0" applyFont="1" applyBorder="1" applyAlignment="1">
      <alignment vertical="top"/>
    </xf>
    <xf numFmtId="165" fontId="9" fillId="0" borderId="17" xfId="0" applyNumberFormat="1" applyFont="1" applyFill="1" applyBorder="1" applyAlignment="1">
      <alignment horizontal="left"/>
    </xf>
    <xf numFmtId="0" fontId="4" fillId="0" borderId="1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4" fillId="0" borderId="20" xfId="0" applyFont="1" applyFill="1" applyBorder="1" applyAlignment="1">
      <alignment vertical="top" wrapText="1"/>
    </xf>
    <xf numFmtId="0" fontId="0" fillId="0" borderId="20" xfId="0" applyBorder="1"/>
    <xf numFmtId="164" fontId="9" fillId="0" borderId="15" xfId="1" applyFont="1" applyFill="1" applyBorder="1" applyAlignment="1">
      <alignment horizontal="right"/>
    </xf>
    <xf numFmtId="164" fontId="9" fillId="0" borderId="13" xfId="1" applyFont="1" applyFill="1" applyBorder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 applyAlignment="1"/>
    <xf numFmtId="164" fontId="2" fillId="0" borderId="0" xfId="1" applyFont="1"/>
    <xf numFmtId="164" fontId="6" fillId="3" borderId="0" xfId="1" applyFont="1" applyFill="1" applyAlignment="1">
      <alignment horizontal="center" vertical="center"/>
    </xf>
    <xf numFmtId="164" fontId="6" fillId="2" borderId="7" xfId="1" applyFont="1" applyFill="1" applyBorder="1" applyAlignment="1">
      <alignment horizontal="right" vertical="center"/>
    </xf>
    <xf numFmtId="164" fontId="7" fillId="2" borderId="8" xfId="1" applyFont="1" applyFill="1" applyBorder="1" applyAlignment="1">
      <alignment horizontal="center"/>
    </xf>
    <xf numFmtId="164" fontId="6" fillId="2" borderId="11" xfId="1" applyFont="1" applyFill="1" applyBorder="1" applyAlignment="1">
      <alignment horizontal="center" vertical="center" wrapText="1"/>
    </xf>
    <xf numFmtId="164" fontId="6" fillId="2" borderId="12" xfId="1" applyFont="1" applyFill="1" applyBorder="1" applyAlignment="1">
      <alignment horizontal="center" vertical="center"/>
    </xf>
    <xf numFmtId="164" fontId="6" fillId="2" borderId="12" xfId="1" applyFont="1" applyFill="1" applyBorder="1" applyAlignment="1">
      <alignment horizontal="center" vertical="center" wrapText="1"/>
    </xf>
    <xf numFmtId="164" fontId="4" fillId="0" borderId="15" xfId="1" applyFont="1" applyBorder="1" applyAlignment="1">
      <alignment vertical="top"/>
    </xf>
    <xf numFmtId="164" fontId="2" fillId="0" borderId="16" xfId="1" applyFont="1" applyBorder="1"/>
    <xf numFmtId="164" fontId="4" fillId="0" borderId="13" xfId="1" applyFont="1" applyBorder="1" applyAlignment="1">
      <alignment vertical="top"/>
    </xf>
    <xf numFmtId="164" fontId="2" fillId="0" borderId="18" xfId="1" applyFont="1" applyBorder="1"/>
    <xf numFmtId="164" fontId="4" fillId="0" borderId="13" xfId="1" applyFont="1" applyBorder="1" applyAlignment="1">
      <alignment vertical="top" wrapText="1"/>
    </xf>
    <xf numFmtId="164" fontId="0" fillId="0" borderId="20" xfId="1" applyFont="1" applyBorder="1"/>
    <xf numFmtId="164" fontId="2" fillId="0" borderId="21" xfId="1" applyFont="1" applyBorder="1"/>
    <xf numFmtId="0" fontId="6" fillId="2" borderId="4" xfId="0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685801</xdr:colOff>
      <xdr:row>0</xdr:row>
      <xdr:rowOff>28575</xdr:rowOff>
    </xdr:from>
    <xdr:to>
      <xdr:col>7</xdr:col>
      <xdr:colOff>1</xdr:colOff>
      <xdr:row>8</xdr:row>
      <xdr:rowOff>76200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6" y="28575"/>
          <a:ext cx="24003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104776</xdr:rowOff>
    </xdr:from>
    <xdr:to>
      <xdr:col>2</xdr:col>
      <xdr:colOff>752475</xdr:colOff>
      <xdr:row>8</xdr:row>
      <xdr:rowOff>38100</xdr:rowOff>
    </xdr:to>
    <xdr:pic>
      <xdr:nvPicPr>
        <xdr:cNvPr id="5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" y="104776"/>
          <a:ext cx="23622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topLeftCell="A52" workbookViewId="0"/>
  </sheetViews>
  <sheetFormatPr baseColWidth="10" defaultRowHeight="15" x14ac:dyDescent="0.25"/>
  <cols>
    <col min="1" max="1" width="11.28515625" bestFit="1" customWidth="1"/>
    <col min="2" max="2" width="14" style="13" bestFit="1" customWidth="1"/>
    <col min="3" max="3" width="59.7109375" bestFit="1" customWidth="1"/>
    <col min="4" max="4" width="5.140625" customWidth="1"/>
    <col min="5" max="7" width="15.42578125" style="1" bestFit="1" customWidth="1"/>
    <col min="9" max="9" width="15.28515625" bestFit="1" customWidth="1"/>
  </cols>
  <sheetData>
    <row r="1" spans="1:9" x14ac:dyDescent="0.25">
      <c r="A1" s="2"/>
      <c r="B1" s="2"/>
      <c r="C1" s="3"/>
      <c r="D1" s="2"/>
      <c r="E1" s="36"/>
      <c r="F1" s="37"/>
      <c r="G1" s="38"/>
    </row>
    <row r="2" spans="1:9" ht="14.45" customHeight="1" x14ac:dyDescent="0.25">
      <c r="A2" s="2"/>
      <c r="B2" s="2"/>
      <c r="C2" s="3"/>
      <c r="D2" s="2"/>
      <c r="E2" s="36"/>
      <c r="F2" s="37"/>
      <c r="G2" s="38"/>
    </row>
    <row r="3" spans="1:9" ht="15.75" x14ac:dyDescent="0.25">
      <c r="A3" s="58" t="s">
        <v>0</v>
      </c>
      <c r="B3" s="58"/>
      <c r="C3" s="58"/>
      <c r="D3" s="58"/>
      <c r="E3" s="58"/>
      <c r="F3" s="58"/>
      <c r="G3" s="58"/>
    </row>
    <row r="4" spans="1:9" ht="14.45" x14ac:dyDescent="0.3">
      <c r="A4" s="59" t="s">
        <v>1</v>
      </c>
      <c r="B4" s="59"/>
      <c r="C4" s="59"/>
      <c r="D4" s="59"/>
      <c r="E4" s="59"/>
      <c r="F4" s="59"/>
      <c r="G4" s="59"/>
    </row>
    <row r="5" spans="1:9" ht="14.45" x14ac:dyDescent="0.3">
      <c r="A5" s="60" t="s">
        <v>262</v>
      </c>
      <c r="B5" s="60"/>
      <c r="C5" s="60"/>
      <c r="D5" s="60"/>
      <c r="E5" s="60"/>
      <c r="F5" s="60"/>
      <c r="G5" s="60"/>
    </row>
    <row r="6" spans="1:9" x14ac:dyDescent="0.25">
      <c r="A6" s="61" t="s">
        <v>263</v>
      </c>
      <c r="B6" s="61"/>
      <c r="C6" s="61"/>
      <c r="D6" s="61"/>
      <c r="E6" s="61"/>
      <c r="F6" s="61"/>
      <c r="G6" s="61"/>
    </row>
    <row r="7" spans="1:9" ht="14.45" x14ac:dyDescent="0.3">
      <c r="A7" s="54" t="s">
        <v>2</v>
      </c>
      <c r="B7" s="54"/>
      <c r="C7" s="54"/>
      <c r="D7" s="54"/>
      <c r="E7" s="54"/>
      <c r="F7" s="54"/>
      <c r="G7" s="54"/>
    </row>
    <row r="8" spans="1:9" ht="14.45" x14ac:dyDescent="0.3">
      <c r="A8" s="54" t="s">
        <v>258</v>
      </c>
      <c r="B8" s="54"/>
      <c r="C8" s="54"/>
      <c r="D8" s="54"/>
      <c r="E8" s="54"/>
      <c r="F8" s="54"/>
      <c r="G8" s="54"/>
    </row>
    <row r="9" spans="1:9" ht="14.45" x14ac:dyDescent="0.3">
      <c r="A9" s="4"/>
      <c r="B9" s="4"/>
      <c r="C9" s="4"/>
      <c r="D9" s="4"/>
      <c r="E9" s="39"/>
      <c r="F9" s="39"/>
      <c r="G9" s="38"/>
    </row>
    <row r="10" spans="1:9" thickBot="1" x14ac:dyDescent="0.35">
      <c r="A10" s="55" t="s">
        <v>3</v>
      </c>
      <c r="B10" s="55"/>
      <c r="C10" s="55"/>
      <c r="D10" s="55"/>
      <c r="E10" s="55"/>
      <c r="F10" s="55"/>
      <c r="G10" s="55"/>
    </row>
    <row r="11" spans="1:9" ht="14.45" x14ac:dyDescent="0.3">
      <c r="A11" s="56" t="s">
        <v>4</v>
      </c>
      <c r="B11" s="57"/>
      <c r="C11" s="5"/>
      <c r="D11" s="52" t="s">
        <v>5</v>
      </c>
      <c r="E11" s="53"/>
      <c r="F11" s="53"/>
      <c r="G11" s="53"/>
      <c r="I11" s="1"/>
    </row>
    <row r="12" spans="1:9" thickBot="1" x14ac:dyDescent="0.35">
      <c r="A12" s="6"/>
      <c r="B12" s="7"/>
      <c r="C12" s="8"/>
      <c r="D12" s="9" t="s">
        <v>6</v>
      </c>
      <c r="E12" s="40"/>
      <c r="F12" s="41">
        <v>71495874.75</v>
      </c>
      <c r="G12" s="41"/>
    </row>
    <row r="13" spans="1:9" ht="15.75" thickBot="1" x14ac:dyDescent="0.3">
      <c r="A13" s="10" t="s">
        <v>7</v>
      </c>
      <c r="B13" s="11" t="s">
        <v>8</v>
      </c>
      <c r="C13" s="12" t="s">
        <v>9</v>
      </c>
      <c r="D13" s="12" t="s">
        <v>10</v>
      </c>
      <c r="E13" s="42" t="s">
        <v>11</v>
      </c>
      <c r="F13" s="43" t="s">
        <v>12</v>
      </c>
      <c r="G13" s="44" t="s">
        <v>13</v>
      </c>
    </row>
    <row r="14" spans="1:9" ht="14.45" x14ac:dyDescent="0.3">
      <c r="A14" s="25">
        <v>42979</v>
      </c>
      <c r="B14" s="26">
        <v>222023423</v>
      </c>
      <c r="C14" s="26" t="s">
        <v>14</v>
      </c>
      <c r="D14" s="27"/>
      <c r="E14" s="34">
        <v>592.08000000000004</v>
      </c>
      <c r="F14" s="45"/>
      <c r="G14" s="46">
        <f>F12+E14-F14</f>
        <v>71496466.829999998</v>
      </c>
    </row>
    <row r="15" spans="1:9" ht="14.45" x14ac:dyDescent="0.3">
      <c r="A15" s="28">
        <v>42979</v>
      </c>
      <c r="B15" s="16">
        <v>222020360</v>
      </c>
      <c r="C15" s="16" t="s">
        <v>15</v>
      </c>
      <c r="D15" s="17"/>
      <c r="E15" s="35">
        <v>450</v>
      </c>
      <c r="F15" s="47"/>
      <c r="G15" s="48">
        <f>G14+E15-F15</f>
        <v>71496916.829999998</v>
      </c>
    </row>
    <row r="16" spans="1:9" ht="14.45" x14ac:dyDescent="0.3">
      <c r="A16" s="28">
        <v>42979</v>
      </c>
      <c r="B16" s="19">
        <v>222011035</v>
      </c>
      <c r="C16" s="19" t="s">
        <v>16</v>
      </c>
      <c r="D16" s="17"/>
      <c r="E16" s="35">
        <v>1</v>
      </c>
      <c r="F16" s="47"/>
      <c r="G16" s="48">
        <f t="shared" ref="G16:G81" si="0">G15+E16-F16</f>
        <v>71496917.829999998</v>
      </c>
    </row>
    <row r="17" spans="1:7" ht="14.45" x14ac:dyDescent="0.3">
      <c r="A17" s="28">
        <v>42979</v>
      </c>
      <c r="B17" s="19">
        <v>221236694</v>
      </c>
      <c r="C17" s="19" t="s">
        <v>17</v>
      </c>
      <c r="D17" s="17"/>
      <c r="E17" s="35">
        <v>1700</v>
      </c>
      <c r="F17" s="47"/>
      <c r="G17" s="48">
        <f t="shared" si="0"/>
        <v>71498617.829999998</v>
      </c>
    </row>
    <row r="18" spans="1:7" ht="14.45" x14ac:dyDescent="0.3">
      <c r="A18" s="28">
        <v>42979</v>
      </c>
      <c r="B18" s="16">
        <v>221228280</v>
      </c>
      <c r="C18" s="16" t="s">
        <v>18</v>
      </c>
      <c r="D18" s="17"/>
      <c r="E18" s="35">
        <v>3400</v>
      </c>
      <c r="F18" s="47"/>
      <c r="G18" s="48">
        <f t="shared" si="0"/>
        <v>71502017.829999998</v>
      </c>
    </row>
    <row r="19" spans="1:7" ht="14.45" x14ac:dyDescent="0.3">
      <c r="A19" s="28">
        <v>42982</v>
      </c>
      <c r="B19" s="19">
        <v>227935102</v>
      </c>
      <c r="C19" s="19" t="s">
        <v>19</v>
      </c>
      <c r="D19" s="17"/>
      <c r="E19" s="35">
        <v>459</v>
      </c>
      <c r="F19" s="47"/>
      <c r="G19" s="48">
        <f t="shared" si="0"/>
        <v>71502476.829999998</v>
      </c>
    </row>
    <row r="20" spans="1:7" ht="14.45" x14ac:dyDescent="0.3">
      <c r="A20" s="28">
        <v>42982</v>
      </c>
      <c r="B20" s="19">
        <v>226522183</v>
      </c>
      <c r="C20" s="19" t="s">
        <v>20</v>
      </c>
      <c r="D20" s="17"/>
      <c r="E20" s="35">
        <v>455</v>
      </c>
      <c r="F20" s="47"/>
      <c r="G20" s="48">
        <f t="shared" si="0"/>
        <v>71502931.829999998</v>
      </c>
    </row>
    <row r="21" spans="1:7" x14ac:dyDescent="0.25">
      <c r="A21" s="29" t="s">
        <v>21</v>
      </c>
      <c r="B21" s="21" t="s">
        <v>22</v>
      </c>
      <c r="C21" s="22" t="s">
        <v>23</v>
      </c>
      <c r="D21" s="22"/>
      <c r="E21" s="49"/>
      <c r="F21" s="47">
        <v>6560</v>
      </c>
      <c r="G21" s="48">
        <f t="shared" si="0"/>
        <v>71496371.829999998</v>
      </c>
    </row>
    <row r="22" spans="1:7" x14ac:dyDescent="0.25">
      <c r="A22" s="29" t="s">
        <v>21</v>
      </c>
      <c r="B22" s="21" t="s">
        <v>24</v>
      </c>
      <c r="C22" s="22" t="s">
        <v>25</v>
      </c>
      <c r="D22" s="22"/>
      <c r="E22" s="49"/>
      <c r="F22" s="47">
        <v>10092.450000000001</v>
      </c>
      <c r="G22" s="48">
        <f t="shared" si="0"/>
        <v>71486279.379999995</v>
      </c>
    </row>
    <row r="23" spans="1:7" x14ac:dyDescent="0.25">
      <c r="A23" s="29" t="s">
        <v>21</v>
      </c>
      <c r="B23" s="21" t="s">
        <v>26</v>
      </c>
      <c r="C23" s="22" t="s">
        <v>27</v>
      </c>
      <c r="D23" s="22"/>
      <c r="E23" s="49"/>
      <c r="F23" s="47">
        <v>5800</v>
      </c>
      <c r="G23" s="48">
        <f t="shared" si="0"/>
        <v>71480479.379999995</v>
      </c>
    </row>
    <row r="24" spans="1:7" x14ac:dyDescent="0.25">
      <c r="A24" s="29" t="s">
        <v>21</v>
      </c>
      <c r="B24" s="21" t="s">
        <v>28</v>
      </c>
      <c r="C24" s="22" t="s">
        <v>29</v>
      </c>
      <c r="D24" s="22"/>
      <c r="E24" s="49"/>
      <c r="F24" s="47">
        <v>800</v>
      </c>
      <c r="G24" s="48">
        <f t="shared" si="0"/>
        <v>71479679.379999995</v>
      </c>
    </row>
    <row r="25" spans="1:7" x14ac:dyDescent="0.25">
      <c r="A25" s="29" t="s">
        <v>21</v>
      </c>
      <c r="B25" s="21" t="s">
        <v>30</v>
      </c>
      <c r="C25" s="22" t="s">
        <v>31</v>
      </c>
      <c r="D25" s="22"/>
      <c r="E25" s="49"/>
      <c r="F25" s="47">
        <v>1000</v>
      </c>
      <c r="G25" s="48">
        <f t="shared" si="0"/>
        <v>71478679.379999995</v>
      </c>
    </row>
    <row r="26" spans="1:7" x14ac:dyDescent="0.25">
      <c r="A26" s="29" t="s">
        <v>21</v>
      </c>
      <c r="B26" s="21" t="s">
        <v>32</v>
      </c>
      <c r="C26" s="22" t="s">
        <v>33</v>
      </c>
      <c r="D26" s="22"/>
      <c r="E26" s="49"/>
      <c r="F26" s="47">
        <v>85434.4</v>
      </c>
      <c r="G26" s="48">
        <f t="shared" si="0"/>
        <v>71393244.979999989</v>
      </c>
    </row>
    <row r="27" spans="1:7" x14ac:dyDescent="0.25">
      <c r="A27" s="29" t="s">
        <v>21</v>
      </c>
      <c r="B27" s="21" t="s">
        <v>34</v>
      </c>
      <c r="C27" s="22" t="s">
        <v>35</v>
      </c>
      <c r="D27" s="22"/>
      <c r="E27" s="49"/>
      <c r="F27" s="47">
        <v>5800</v>
      </c>
      <c r="G27" s="48">
        <f t="shared" si="0"/>
        <v>71387444.979999989</v>
      </c>
    </row>
    <row r="28" spans="1:7" x14ac:dyDescent="0.25">
      <c r="A28" s="29" t="s">
        <v>21</v>
      </c>
      <c r="B28" s="21" t="s">
        <v>36</v>
      </c>
      <c r="C28" s="22" t="s">
        <v>37</v>
      </c>
      <c r="D28" s="22"/>
      <c r="E28" s="49"/>
      <c r="F28" s="47">
        <v>1900</v>
      </c>
      <c r="G28" s="48">
        <f t="shared" si="0"/>
        <v>71385544.979999989</v>
      </c>
    </row>
    <row r="29" spans="1:7" x14ac:dyDescent="0.25">
      <c r="A29" s="29" t="s">
        <v>21</v>
      </c>
      <c r="B29" s="21" t="s">
        <v>38</v>
      </c>
      <c r="C29" s="22" t="s">
        <v>39</v>
      </c>
      <c r="D29" s="22"/>
      <c r="E29" s="49"/>
      <c r="F29" s="47">
        <v>1600</v>
      </c>
      <c r="G29" s="48">
        <f t="shared" si="0"/>
        <v>71383944.979999989</v>
      </c>
    </row>
    <row r="30" spans="1:7" x14ac:dyDescent="0.25">
      <c r="A30" s="29" t="s">
        <v>21</v>
      </c>
      <c r="B30" s="21" t="s">
        <v>40</v>
      </c>
      <c r="C30" s="22" t="s">
        <v>41</v>
      </c>
      <c r="D30" s="22"/>
      <c r="E30" s="49"/>
      <c r="F30" s="47">
        <v>211756.79999999999</v>
      </c>
      <c r="G30" s="48">
        <f t="shared" si="0"/>
        <v>71172188.179999992</v>
      </c>
    </row>
    <row r="31" spans="1:7" x14ac:dyDescent="0.25">
      <c r="A31" s="29" t="s">
        <v>21</v>
      </c>
      <c r="B31" s="21" t="s">
        <v>42</v>
      </c>
      <c r="C31" s="22" t="s">
        <v>43</v>
      </c>
      <c r="D31" s="22"/>
      <c r="E31" s="49"/>
      <c r="F31" s="47">
        <v>7500</v>
      </c>
      <c r="G31" s="48">
        <f t="shared" si="0"/>
        <v>71164688.179999992</v>
      </c>
    </row>
    <row r="32" spans="1:7" s="3" customFormat="1" ht="12.75" x14ac:dyDescent="0.2">
      <c r="A32" s="29" t="s">
        <v>21</v>
      </c>
      <c r="B32" s="21" t="s">
        <v>44</v>
      </c>
      <c r="C32" s="22" t="s">
        <v>45</v>
      </c>
      <c r="D32" s="22"/>
      <c r="E32" s="49"/>
      <c r="F32" s="47">
        <v>2560</v>
      </c>
      <c r="G32" s="48">
        <f t="shared" si="0"/>
        <v>71162128.179999992</v>
      </c>
    </row>
    <row r="33" spans="1:7" x14ac:dyDescent="0.25">
      <c r="A33" s="29" t="s">
        <v>21</v>
      </c>
      <c r="B33" s="21" t="s">
        <v>46</v>
      </c>
      <c r="C33" s="22" t="s">
        <v>47</v>
      </c>
      <c r="D33" s="22"/>
      <c r="E33" s="49"/>
      <c r="F33" s="47">
        <v>6240</v>
      </c>
      <c r="G33" s="48">
        <f t="shared" si="0"/>
        <v>71155888.179999992</v>
      </c>
    </row>
    <row r="34" spans="1:7" x14ac:dyDescent="0.25">
      <c r="A34" s="29" t="s">
        <v>21</v>
      </c>
      <c r="B34" s="21" t="s">
        <v>48</v>
      </c>
      <c r="C34" s="22" t="s">
        <v>49</v>
      </c>
      <c r="D34" s="22"/>
      <c r="E34" s="49"/>
      <c r="F34" s="47">
        <v>91809.7</v>
      </c>
      <c r="G34" s="48">
        <f t="shared" si="0"/>
        <v>71064078.479999989</v>
      </c>
    </row>
    <row r="35" spans="1:7" x14ac:dyDescent="0.25">
      <c r="A35" s="28">
        <v>42983</v>
      </c>
      <c r="B35" s="19">
        <v>230664122</v>
      </c>
      <c r="C35" s="19" t="s">
        <v>50</v>
      </c>
      <c r="D35" s="17"/>
      <c r="E35" s="35" t="s">
        <v>51</v>
      </c>
      <c r="F35" s="47"/>
      <c r="G35" s="48">
        <f t="shared" si="0"/>
        <v>71064678.479999989</v>
      </c>
    </row>
    <row r="36" spans="1:7" x14ac:dyDescent="0.25">
      <c r="A36" s="28">
        <v>42983</v>
      </c>
      <c r="B36" s="19"/>
      <c r="C36" s="19" t="s">
        <v>259</v>
      </c>
      <c r="D36" s="17"/>
      <c r="E36" s="35">
        <v>6660</v>
      </c>
      <c r="F36" s="47"/>
      <c r="G36" s="48">
        <f t="shared" si="0"/>
        <v>71071338.479999989</v>
      </c>
    </row>
    <row r="37" spans="1:7" x14ac:dyDescent="0.25">
      <c r="A37" s="29" t="s">
        <v>52</v>
      </c>
      <c r="B37" s="21" t="s">
        <v>53</v>
      </c>
      <c r="C37" s="22" t="s">
        <v>54</v>
      </c>
      <c r="D37" s="22"/>
      <c r="E37" s="49"/>
      <c r="F37" s="47">
        <v>126149.17</v>
      </c>
      <c r="G37" s="48">
        <f t="shared" si="0"/>
        <v>70945189.309999987</v>
      </c>
    </row>
    <row r="38" spans="1:7" x14ac:dyDescent="0.25">
      <c r="A38" s="29" t="s">
        <v>52</v>
      </c>
      <c r="B38" s="21" t="s">
        <v>55</v>
      </c>
      <c r="C38" s="22" t="s">
        <v>56</v>
      </c>
      <c r="D38" s="22"/>
      <c r="E38" s="49"/>
      <c r="F38" s="47">
        <v>3683.98</v>
      </c>
      <c r="G38" s="48">
        <f t="shared" si="0"/>
        <v>70941505.329999983</v>
      </c>
    </row>
    <row r="39" spans="1:7" x14ac:dyDescent="0.25">
      <c r="A39" s="29" t="s">
        <v>52</v>
      </c>
      <c r="B39" s="21" t="s">
        <v>57</v>
      </c>
      <c r="C39" s="22" t="s">
        <v>58</v>
      </c>
      <c r="D39" s="22"/>
      <c r="E39" s="49"/>
      <c r="F39" s="47">
        <v>19448.98</v>
      </c>
      <c r="G39" s="48">
        <f t="shared" si="0"/>
        <v>70922056.349999979</v>
      </c>
    </row>
    <row r="40" spans="1:7" x14ac:dyDescent="0.25">
      <c r="A40" s="29" t="s">
        <v>52</v>
      </c>
      <c r="B40" s="21" t="s">
        <v>59</v>
      </c>
      <c r="C40" s="22" t="s">
        <v>60</v>
      </c>
      <c r="D40" s="22"/>
      <c r="E40" s="49"/>
      <c r="F40" s="47">
        <v>3464.72</v>
      </c>
      <c r="G40" s="48">
        <f t="shared" si="0"/>
        <v>70918591.62999998</v>
      </c>
    </row>
    <row r="41" spans="1:7" x14ac:dyDescent="0.25">
      <c r="A41" s="29" t="s">
        <v>52</v>
      </c>
      <c r="B41" s="21" t="s">
        <v>61</v>
      </c>
      <c r="C41" s="22" t="s">
        <v>62</v>
      </c>
      <c r="D41" s="22"/>
      <c r="E41" s="49"/>
      <c r="F41" s="47">
        <v>11106.73</v>
      </c>
      <c r="G41" s="48">
        <f t="shared" si="0"/>
        <v>70907484.899999976</v>
      </c>
    </row>
    <row r="42" spans="1:7" x14ac:dyDescent="0.25">
      <c r="A42" s="29" t="s">
        <v>52</v>
      </c>
      <c r="B42" s="21" t="s">
        <v>63</v>
      </c>
      <c r="C42" s="22" t="s">
        <v>64</v>
      </c>
      <c r="D42" s="22"/>
      <c r="E42" s="49"/>
      <c r="F42" s="47">
        <v>258953.9</v>
      </c>
      <c r="G42" s="48">
        <f t="shared" si="0"/>
        <v>70648530.99999997</v>
      </c>
    </row>
    <row r="43" spans="1:7" x14ac:dyDescent="0.25">
      <c r="A43" s="29" t="s">
        <v>52</v>
      </c>
      <c r="B43" s="21" t="s">
        <v>65</v>
      </c>
      <c r="C43" s="22" t="s">
        <v>66</v>
      </c>
      <c r="D43" s="22"/>
      <c r="E43" s="49"/>
      <c r="F43" s="47">
        <v>1715</v>
      </c>
      <c r="G43" s="48">
        <f t="shared" si="0"/>
        <v>70646815.99999997</v>
      </c>
    </row>
    <row r="44" spans="1:7" x14ac:dyDescent="0.25">
      <c r="A44" s="29" t="s">
        <v>52</v>
      </c>
      <c r="B44" s="21" t="s">
        <v>67</v>
      </c>
      <c r="C44" s="22" t="s">
        <v>68</v>
      </c>
      <c r="D44" s="22"/>
      <c r="E44" s="49"/>
      <c r="F44" s="47">
        <v>6000.37</v>
      </c>
      <c r="G44" s="48">
        <f t="shared" si="0"/>
        <v>70640815.629999965</v>
      </c>
    </row>
    <row r="45" spans="1:7" x14ac:dyDescent="0.25">
      <c r="A45" s="29" t="s">
        <v>52</v>
      </c>
      <c r="B45" s="21" t="s">
        <v>69</v>
      </c>
      <c r="C45" s="22" t="s">
        <v>70</v>
      </c>
      <c r="D45" s="22"/>
      <c r="E45" s="49"/>
      <c r="F45" s="47">
        <v>4960</v>
      </c>
      <c r="G45" s="48">
        <f t="shared" si="0"/>
        <v>70635855.629999965</v>
      </c>
    </row>
    <row r="46" spans="1:7" x14ac:dyDescent="0.25">
      <c r="A46" s="29" t="s">
        <v>52</v>
      </c>
      <c r="B46" s="21" t="s">
        <v>71</v>
      </c>
      <c r="C46" s="22" t="s">
        <v>72</v>
      </c>
      <c r="D46" s="22"/>
      <c r="E46" s="49"/>
      <c r="F46" s="47">
        <v>1370</v>
      </c>
      <c r="G46" s="48">
        <f t="shared" si="0"/>
        <v>70634485.629999965</v>
      </c>
    </row>
    <row r="47" spans="1:7" x14ac:dyDescent="0.25">
      <c r="A47" s="29" t="s">
        <v>52</v>
      </c>
      <c r="B47" s="21" t="s">
        <v>73</v>
      </c>
      <c r="C47" s="22" t="s">
        <v>74</v>
      </c>
      <c r="D47" s="22"/>
      <c r="E47" s="49"/>
      <c r="F47" s="47">
        <v>1400</v>
      </c>
      <c r="G47" s="48">
        <f t="shared" si="0"/>
        <v>70633085.629999965</v>
      </c>
    </row>
    <row r="48" spans="1:7" x14ac:dyDescent="0.25">
      <c r="A48" s="29" t="s">
        <v>52</v>
      </c>
      <c r="B48" s="21" t="s">
        <v>75</v>
      </c>
      <c r="C48" s="22" t="s">
        <v>70</v>
      </c>
      <c r="D48" s="22"/>
      <c r="E48" s="49"/>
      <c r="F48" s="47">
        <v>3100</v>
      </c>
      <c r="G48" s="48">
        <f t="shared" si="0"/>
        <v>70629985.629999965</v>
      </c>
    </row>
    <row r="49" spans="1:7" x14ac:dyDescent="0.25">
      <c r="A49" s="29" t="s">
        <v>52</v>
      </c>
      <c r="B49" s="21" t="s">
        <v>76</v>
      </c>
      <c r="C49" s="22" t="s">
        <v>77</v>
      </c>
      <c r="D49" s="22"/>
      <c r="E49" s="49"/>
      <c r="F49" s="47">
        <v>7960</v>
      </c>
      <c r="G49" s="48">
        <f t="shared" si="0"/>
        <v>70622025.629999965</v>
      </c>
    </row>
    <row r="50" spans="1:7" x14ac:dyDescent="0.25">
      <c r="A50" s="29" t="s">
        <v>52</v>
      </c>
      <c r="B50" s="21" t="s">
        <v>78</v>
      </c>
      <c r="C50" s="22" t="s">
        <v>79</v>
      </c>
      <c r="D50" s="22"/>
      <c r="E50" s="49"/>
      <c r="F50" s="47">
        <v>7310</v>
      </c>
      <c r="G50" s="48">
        <f t="shared" si="0"/>
        <v>70614715.629999965</v>
      </c>
    </row>
    <row r="51" spans="1:7" x14ac:dyDescent="0.25">
      <c r="A51" s="29" t="s">
        <v>52</v>
      </c>
      <c r="B51" s="21" t="s">
        <v>80</v>
      </c>
      <c r="C51" s="22" t="s">
        <v>23</v>
      </c>
      <c r="D51" s="22"/>
      <c r="E51" s="49"/>
      <c r="F51" s="47">
        <v>6500</v>
      </c>
      <c r="G51" s="48">
        <f t="shared" si="0"/>
        <v>70608215.629999965</v>
      </c>
    </row>
    <row r="52" spans="1:7" x14ac:dyDescent="0.25">
      <c r="A52" s="29" t="s">
        <v>52</v>
      </c>
      <c r="B52" s="21" t="s">
        <v>81</v>
      </c>
      <c r="C52" s="22" t="s">
        <v>82</v>
      </c>
      <c r="D52" s="22"/>
      <c r="E52" s="49"/>
      <c r="F52" s="47">
        <v>4860</v>
      </c>
      <c r="G52" s="48">
        <f t="shared" si="0"/>
        <v>70603355.629999965</v>
      </c>
    </row>
    <row r="53" spans="1:7" x14ac:dyDescent="0.25">
      <c r="A53" s="29" t="s">
        <v>52</v>
      </c>
      <c r="B53" s="21" t="s">
        <v>83</v>
      </c>
      <c r="C53" s="22" t="s">
        <v>84</v>
      </c>
      <c r="D53" s="22"/>
      <c r="E53" s="49"/>
      <c r="F53" s="47">
        <v>63000</v>
      </c>
      <c r="G53" s="48">
        <f t="shared" si="0"/>
        <v>70540355.629999965</v>
      </c>
    </row>
    <row r="54" spans="1:7" x14ac:dyDescent="0.25">
      <c r="A54" s="29" t="s">
        <v>52</v>
      </c>
      <c r="B54" s="21" t="s">
        <v>85</v>
      </c>
      <c r="C54" s="22" t="s">
        <v>23</v>
      </c>
      <c r="D54" s="22"/>
      <c r="E54" s="49"/>
      <c r="F54" s="47">
        <v>5600</v>
      </c>
      <c r="G54" s="48">
        <f t="shared" si="0"/>
        <v>70534755.629999965</v>
      </c>
    </row>
    <row r="55" spans="1:7" x14ac:dyDescent="0.25">
      <c r="A55" s="29" t="s">
        <v>52</v>
      </c>
      <c r="B55" s="21" t="s">
        <v>86</v>
      </c>
      <c r="C55" s="22" t="s">
        <v>87</v>
      </c>
      <c r="D55" s="22"/>
      <c r="E55" s="49"/>
      <c r="F55" s="47">
        <v>0</v>
      </c>
      <c r="G55" s="48">
        <f t="shared" si="0"/>
        <v>70534755.629999965</v>
      </c>
    </row>
    <row r="56" spans="1:7" x14ac:dyDescent="0.25">
      <c r="A56" s="29" t="s">
        <v>52</v>
      </c>
      <c r="B56" s="21" t="s">
        <v>88</v>
      </c>
      <c r="C56" s="22" t="s">
        <v>82</v>
      </c>
      <c r="D56" s="22"/>
      <c r="E56" s="49"/>
      <c r="F56" s="47">
        <v>8670</v>
      </c>
      <c r="G56" s="48">
        <f t="shared" si="0"/>
        <v>70526085.629999965</v>
      </c>
    </row>
    <row r="57" spans="1:7" x14ac:dyDescent="0.25">
      <c r="A57" s="29" t="s">
        <v>52</v>
      </c>
      <c r="B57" s="21"/>
      <c r="C57" s="22" t="s">
        <v>260</v>
      </c>
      <c r="D57" s="22"/>
      <c r="E57" s="49">
        <v>30826.5</v>
      </c>
      <c r="F57" s="47"/>
      <c r="G57" s="48">
        <f t="shared" si="0"/>
        <v>70556912.129999965</v>
      </c>
    </row>
    <row r="58" spans="1:7" x14ac:dyDescent="0.25">
      <c r="A58" s="29" t="s">
        <v>89</v>
      </c>
      <c r="B58" s="21" t="s">
        <v>90</v>
      </c>
      <c r="C58" s="22" t="s">
        <v>91</v>
      </c>
      <c r="D58" s="22"/>
      <c r="E58" s="49"/>
      <c r="F58" s="47">
        <v>18830</v>
      </c>
      <c r="G58" s="48">
        <f t="shared" si="0"/>
        <v>70538082.129999965</v>
      </c>
    </row>
    <row r="59" spans="1:7" x14ac:dyDescent="0.25">
      <c r="A59" s="29" t="s">
        <v>89</v>
      </c>
      <c r="B59" s="21" t="s">
        <v>92</v>
      </c>
      <c r="C59" s="22" t="s">
        <v>93</v>
      </c>
      <c r="D59" s="22"/>
      <c r="E59" s="49"/>
      <c r="F59" s="47">
        <v>15400</v>
      </c>
      <c r="G59" s="48">
        <f t="shared" si="0"/>
        <v>70522682.129999965</v>
      </c>
    </row>
    <row r="60" spans="1:7" x14ac:dyDescent="0.25">
      <c r="A60" s="29" t="s">
        <v>89</v>
      </c>
      <c r="B60" s="21" t="s">
        <v>94</v>
      </c>
      <c r="C60" s="22" t="s">
        <v>95</v>
      </c>
      <c r="D60" s="22"/>
      <c r="E60" s="49"/>
      <c r="F60" s="47">
        <v>20800</v>
      </c>
      <c r="G60" s="48">
        <f t="shared" si="0"/>
        <v>70501882.129999965</v>
      </c>
    </row>
    <row r="61" spans="1:7" x14ac:dyDescent="0.25">
      <c r="A61" s="29" t="s">
        <v>89</v>
      </c>
      <c r="B61" s="21" t="s">
        <v>96</v>
      </c>
      <c r="C61" s="22" t="s">
        <v>97</v>
      </c>
      <c r="D61" s="22"/>
      <c r="E61" s="49"/>
      <c r="F61" s="47">
        <v>16028.58</v>
      </c>
      <c r="G61" s="48">
        <f t="shared" si="0"/>
        <v>70485853.549999967</v>
      </c>
    </row>
    <row r="62" spans="1:7" x14ac:dyDescent="0.25">
      <c r="A62" s="28">
        <v>42989</v>
      </c>
      <c r="B62" s="16">
        <v>245606918</v>
      </c>
      <c r="C62" s="16" t="s">
        <v>98</v>
      </c>
      <c r="D62" s="17"/>
      <c r="E62" s="35">
        <v>4150</v>
      </c>
      <c r="F62" s="47"/>
      <c r="G62" s="48">
        <f t="shared" si="0"/>
        <v>70490003.549999967</v>
      </c>
    </row>
    <row r="63" spans="1:7" x14ac:dyDescent="0.25">
      <c r="A63" s="28">
        <v>42989</v>
      </c>
      <c r="B63" s="16">
        <v>244631134</v>
      </c>
      <c r="C63" s="16" t="s">
        <v>99</v>
      </c>
      <c r="D63" s="17"/>
      <c r="E63" s="35">
        <v>480</v>
      </c>
      <c r="F63" s="47"/>
      <c r="G63" s="48">
        <f t="shared" si="0"/>
        <v>70490483.549999967</v>
      </c>
    </row>
    <row r="64" spans="1:7" x14ac:dyDescent="0.25">
      <c r="A64" s="29" t="s">
        <v>100</v>
      </c>
      <c r="B64" s="21" t="s">
        <v>101</v>
      </c>
      <c r="C64" s="22" t="s">
        <v>66</v>
      </c>
      <c r="D64" s="22"/>
      <c r="E64" s="49"/>
      <c r="F64" s="47">
        <v>37128</v>
      </c>
      <c r="G64" s="48">
        <f t="shared" si="0"/>
        <v>70453355.549999967</v>
      </c>
    </row>
    <row r="65" spans="1:9" x14ac:dyDescent="0.25">
      <c r="A65" s="29" t="s">
        <v>100</v>
      </c>
      <c r="B65" s="21" t="s">
        <v>102</v>
      </c>
      <c r="C65" s="22" t="s">
        <v>103</v>
      </c>
      <c r="D65" s="22"/>
      <c r="E65" s="49"/>
      <c r="F65" s="47">
        <v>8460</v>
      </c>
      <c r="G65" s="48">
        <f t="shared" si="0"/>
        <v>70444895.549999967</v>
      </c>
    </row>
    <row r="66" spans="1:9" x14ac:dyDescent="0.25">
      <c r="A66" s="29" t="s">
        <v>100</v>
      </c>
      <c r="B66" s="21" t="s">
        <v>104</v>
      </c>
      <c r="C66" s="22" t="s">
        <v>105</v>
      </c>
      <c r="D66" s="22"/>
      <c r="E66" s="49"/>
      <c r="F66" s="47">
        <v>660</v>
      </c>
      <c r="G66" s="48">
        <f t="shared" si="0"/>
        <v>70444235.549999967</v>
      </c>
    </row>
    <row r="67" spans="1:9" x14ac:dyDescent="0.25">
      <c r="A67" s="29" t="s">
        <v>100</v>
      </c>
      <c r="B67" s="21" t="s">
        <v>106</v>
      </c>
      <c r="C67" s="22" t="s">
        <v>107</v>
      </c>
      <c r="D67" s="22"/>
      <c r="E67" s="49"/>
      <c r="F67" s="47">
        <v>10460.98</v>
      </c>
      <c r="G67" s="48">
        <f t="shared" si="0"/>
        <v>70433774.569999963</v>
      </c>
    </row>
    <row r="68" spans="1:9" x14ac:dyDescent="0.25">
      <c r="A68" s="29" t="s">
        <v>100</v>
      </c>
      <c r="B68" s="21" t="s">
        <v>108</v>
      </c>
      <c r="C68" s="22" t="s">
        <v>97</v>
      </c>
      <c r="D68" s="22"/>
      <c r="E68" s="49"/>
      <c r="F68" s="47">
        <v>71805.88</v>
      </c>
      <c r="G68" s="48">
        <f t="shared" si="0"/>
        <v>70361968.689999968</v>
      </c>
    </row>
    <row r="69" spans="1:9" x14ac:dyDescent="0.25">
      <c r="A69" s="29" t="s">
        <v>100</v>
      </c>
      <c r="B69" s="21" t="s">
        <v>109</v>
      </c>
      <c r="C69" s="22" t="s">
        <v>110</v>
      </c>
      <c r="D69" s="22"/>
      <c r="E69" s="49"/>
      <c r="F69" s="47">
        <v>5400</v>
      </c>
      <c r="G69" s="48">
        <f t="shared" si="0"/>
        <v>70356568.689999968</v>
      </c>
    </row>
    <row r="70" spans="1:9" x14ac:dyDescent="0.25">
      <c r="A70" s="29" t="s">
        <v>100</v>
      </c>
      <c r="B70" s="21" t="s">
        <v>111</v>
      </c>
      <c r="C70" s="22" t="s">
        <v>112</v>
      </c>
      <c r="D70" s="22"/>
      <c r="E70" s="49"/>
      <c r="F70" s="47">
        <v>46972.67</v>
      </c>
      <c r="G70" s="48">
        <f t="shared" si="0"/>
        <v>70309596.019999966</v>
      </c>
    </row>
    <row r="71" spans="1:9" x14ac:dyDescent="0.25">
      <c r="A71" s="28">
        <v>42991</v>
      </c>
      <c r="B71" s="16">
        <v>0</v>
      </c>
      <c r="C71" s="16" t="s">
        <v>113</v>
      </c>
      <c r="D71" s="17"/>
      <c r="E71" s="35">
        <v>11589</v>
      </c>
      <c r="F71" s="47"/>
      <c r="G71" s="48">
        <f t="shared" si="0"/>
        <v>70321185.019999966</v>
      </c>
    </row>
    <row r="72" spans="1:9" x14ac:dyDescent="0.25">
      <c r="A72" s="28">
        <v>42991</v>
      </c>
      <c r="B72" s="19">
        <v>0</v>
      </c>
      <c r="C72" s="19" t="s">
        <v>113</v>
      </c>
      <c r="D72" s="17"/>
      <c r="E72" s="35">
        <v>22.16</v>
      </c>
      <c r="F72" s="47"/>
      <c r="G72" s="48">
        <f t="shared" si="0"/>
        <v>70321207.179999962</v>
      </c>
    </row>
    <row r="73" spans="1:9" x14ac:dyDescent="0.25">
      <c r="A73" s="29" t="s">
        <v>114</v>
      </c>
      <c r="B73" s="21" t="s">
        <v>115</v>
      </c>
      <c r="C73" s="22" t="s">
        <v>47</v>
      </c>
      <c r="D73" s="22"/>
      <c r="E73" s="49"/>
      <c r="F73" s="47">
        <v>6240</v>
      </c>
      <c r="G73" s="48">
        <f t="shared" si="0"/>
        <v>70314967.179999962</v>
      </c>
    </row>
    <row r="74" spans="1:9" x14ac:dyDescent="0.25">
      <c r="A74" s="29" t="s">
        <v>114</v>
      </c>
      <c r="B74" s="21" t="s">
        <v>116</v>
      </c>
      <c r="C74" s="22" t="s">
        <v>117</v>
      </c>
      <c r="D74" s="22"/>
      <c r="E74" s="49"/>
      <c r="F74" s="47">
        <v>70926.87</v>
      </c>
      <c r="G74" s="48">
        <f t="shared" si="0"/>
        <v>70244040.309999958</v>
      </c>
    </row>
    <row r="75" spans="1:9" x14ac:dyDescent="0.25">
      <c r="A75" s="29" t="s">
        <v>114</v>
      </c>
      <c r="B75" s="21" t="s">
        <v>118</v>
      </c>
      <c r="C75" s="22" t="s">
        <v>119</v>
      </c>
      <c r="D75" s="22"/>
      <c r="E75" s="49"/>
      <c r="F75" s="47">
        <v>200000</v>
      </c>
      <c r="G75" s="48">
        <f t="shared" si="0"/>
        <v>70044040.309999958</v>
      </c>
    </row>
    <row r="76" spans="1:9" x14ac:dyDescent="0.25">
      <c r="A76" s="29" t="s">
        <v>114</v>
      </c>
      <c r="B76" s="21" t="s">
        <v>120</v>
      </c>
      <c r="C76" s="22" t="s">
        <v>121</v>
      </c>
      <c r="D76" s="22"/>
      <c r="E76" s="49"/>
      <c r="F76" s="47">
        <v>60008.77</v>
      </c>
      <c r="G76" s="48">
        <f t="shared" si="0"/>
        <v>69984031.539999962</v>
      </c>
      <c r="I76" s="15"/>
    </row>
    <row r="77" spans="1:9" x14ac:dyDescent="0.25">
      <c r="A77" s="29" t="s">
        <v>114</v>
      </c>
      <c r="B77" s="21" t="s">
        <v>122</v>
      </c>
      <c r="C77" s="22" t="s">
        <v>123</v>
      </c>
      <c r="D77" s="22"/>
      <c r="E77" s="49"/>
      <c r="F77" s="47">
        <v>1260</v>
      </c>
      <c r="G77" s="48">
        <f t="shared" si="0"/>
        <v>69982771.539999962</v>
      </c>
      <c r="I77" s="14"/>
    </row>
    <row r="78" spans="1:9" x14ac:dyDescent="0.25">
      <c r="A78" s="29" t="s">
        <v>114</v>
      </c>
      <c r="B78" s="21" t="s">
        <v>124</v>
      </c>
      <c r="C78" s="22" t="s">
        <v>125</v>
      </c>
      <c r="D78" s="22"/>
      <c r="E78" s="49"/>
      <c r="F78" s="47">
        <v>1900</v>
      </c>
      <c r="G78" s="48">
        <f t="shared" si="0"/>
        <v>69980871.539999962</v>
      </c>
      <c r="I78" s="15"/>
    </row>
    <row r="79" spans="1:9" x14ac:dyDescent="0.25">
      <c r="A79" s="29" t="s">
        <v>114</v>
      </c>
      <c r="B79" s="21" t="s">
        <v>126</v>
      </c>
      <c r="C79" s="22" t="s">
        <v>127</v>
      </c>
      <c r="D79" s="22"/>
      <c r="E79" s="49"/>
      <c r="F79" s="47">
        <v>1200</v>
      </c>
      <c r="G79" s="48">
        <f t="shared" si="0"/>
        <v>69979671.539999962</v>
      </c>
      <c r="I79" s="14"/>
    </row>
    <row r="80" spans="1:9" x14ac:dyDescent="0.25">
      <c r="A80" s="29" t="s">
        <v>114</v>
      </c>
      <c r="B80" s="21" t="s">
        <v>128</v>
      </c>
      <c r="C80" s="22" t="s">
        <v>129</v>
      </c>
      <c r="D80" s="22"/>
      <c r="E80" s="49"/>
      <c r="F80" s="47">
        <v>2100</v>
      </c>
      <c r="G80" s="48">
        <f t="shared" si="0"/>
        <v>69977571.539999962</v>
      </c>
      <c r="I80" s="15"/>
    </row>
    <row r="81" spans="1:9" x14ac:dyDescent="0.25">
      <c r="A81" s="29" t="s">
        <v>114</v>
      </c>
      <c r="B81" s="21" t="s">
        <v>130</v>
      </c>
      <c r="C81" s="22" t="s">
        <v>131</v>
      </c>
      <c r="D81" s="22"/>
      <c r="E81" s="49"/>
      <c r="F81" s="47">
        <v>1400</v>
      </c>
      <c r="G81" s="48">
        <f t="shared" si="0"/>
        <v>69976171.539999962</v>
      </c>
      <c r="I81" s="14"/>
    </row>
    <row r="82" spans="1:9" x14ac:dyDescent="0.25">
      <c r="A82" s="29" t="s">
        <v>114</v>
      </c>
      <c r="B82" s="21" t="s">
        <v>132</v>
      </c>
      <c r="C82" s="22" t="s">
        <v>133</v>
      </c>
      <c r="D82" s="22"/>
      <c r="E82" s="49"/>
      <c r="F82" s="47">
        <v>3600</v>
      </c>
      <c r="G82" s="48">
        <f t="shared" ref="G82:G145" si="1">G81+E82-F82</f>
        <v>69972571.539999962</v>
      </c>
      <c r="I82" s="15"/>
    </row>
    <row r="83" spans="1:9" x14ac:dyDescent="0.25">
      <c r="A83" s="29" t="s">
        <v>114</v>
      </c>
      <c r="B83" s="21" t="s">
        <v>134</v>
      </c>
      <c r="C83" s="22" t="s">
        <v>135</v>
      </c>
      <c r="D83" s="22"/>
      <c r="E83" s="49"/>
      <c r="F83" s="47">
        <v>1560</v>
      </c>
      <c r="G83" s="48">
        <f t="shared" si="1"/>
        <v>69971011.539999962</v>
      </c>
      <c r="I83" s="14"/>
    </row>
    <row r="84" spans="1:9" x14ac:dyDescent="0.25">
      <c r="A84" s="29" t="s">
        <v>114</v>
      </c>
      <c r="B84" s="21" t="s">
        <v>136</v>
      </c>
      <c r="C84" s="22" t="s">
        <v>137</v>
      </c>
      <c r="D84" s="22"/>
      <c r="E84" s="49"/>
      <c r="F84" s="47">
        <v>2410</v>
      </c>
      <c r="G84" s="48">
        <f t="shared" si="1"/>
        <v>69968601.539999962</v>
      </c>
    </row>
    <row r="85" spans="1:9" x14ac:dyDescent="0.25">
      <c r="A85" s="29" t="s">
        <v>114</v>
      </c>
      <c r="B85" s="21" t="s">
        <v>138</v>
      </c>
      <c r="C85" s="22" t="s">
        <v>139</v>
      </c>
      <c r="D85" s="22"/>
      <c r="E85" s="49"/>
      <c r="F85" s="47">
        <v>8306.41</v>
      </c>
      <c r="G85" s="48">
        <f t="shared" si="1"/>
        <v>69960295.129999965</v>
      </c>
    </row>
    <row r="86" spans="1:9" x14ac:dyDescent="0.25">
      <c r="A86" s="29" t="s">
        <v>114</v>
      </c>
      <c r="B86" s="21" t="s">
        <v>140</v>
      </c>
      <c r="C86" s="22" t="s">
        <v>97</v>
      </c>
      <c r="D86" s="22"/>
      <c r="E86" s="49"/>
      <c r="F86" s="47">
        <v>97792.83</v>
      </c>
      <c r="G86" s="48">
        <f t="shared" si="1"/>
        <v>69862502.299999967</v>
      </c>
    </row>
    <row r="87" spans="1:9" x14ac:dyDescent="0.25">
      <c r="A87" s="29" t="s">
        <v>114</v>
      </c>
      <c r="B87" s="21" t="s">
        <v>141</v>
      </c>
      <c r="C87" s="22" t="s">
        <v>77</v>
      </c>
      <c r="D87" s="22"/>
      <c r="E87" s="49"/>
      <c r="F87" s="47">
        <v>6660</v>
      </c>
      <c r="G87" s="48">
        <f t="shared" si="1"/>
        <v>69855842.299999967</v>
      </c>
    </row>
    <row r="88" spans="1:9" x14ac:dyDescent="0.25">
      <c r="A88" s="29" t="s">
        <v>114</v>
      </c>
      <c r="B88" s="21" t="s">
        <v>142</v>
      </c>
      <c r="C88" s="22" t="s">
        <v>70</v>
      </c>
      <c r="D88" s="22"/>
      <c r="E88" s="49"/>
      <c r="F88" s="47">
        <v>8080</v>
      </c>
      <c r="G88" s="48">
        <f t="shared" si="1"/>
        <v>69847762.299999967</v>
      </c>
    </row>
    <row r="89" spans="1:9" x14ac:dyDescent="0.25">
      <c r="A89" s="29" t="s">
        <v>114</v>
      </c>
      <c r="B89" s="21" t="s">
        <v>143</v>
      </c>
      <c r="C89" s="22" t="s">
        <v>77</v>
      </c>
      <c r="D89" s="22"/>
      <c r="E89" s="49"/>
      <c r="F89" s="47">
        <v>6520</v>
      </c>
      <c r="G89" s="48">
        <f t="shared" si="1"/>
        <v>69841242.299999967</v>
      </c>
    </row>
    <row r="90" spans="1:9" x14ac:dyDescent="0.25">
      <c r="A90" s="28">
        <v>42992</v>
      </c>
      <c r="B90" s="23">
        <v>4524017070000</v>
      </c>
      <c r="C90" s="19" t="s">
        <v>144</v>
      </c>
      <c r="D90" s="20"/>
      <c r="E90" s="47"/>
      <c r="F90" s="47">
        <v>15322.95</v>
      </c>
      <c r="G90" s="48">
        <f t="shared" si="1"/>
        <v>69825919.349999964</v>
      </c>
    </row>
    <row r="91" spans="1:9" x14ac:dyDescent="0.25">
      <c r="A91" s="28">
        <v>42992</v>
      </c>
      <c r="B91" s="23">
        <v>4524017050000</v>
      </c>
      <c r="C91" s="16" t="s">
        <v>144</v>
      </c>
      <c r="D91" s="18"/>
      <c r="E91" s="47"/>
      <c r="F91" s="47">
        <v>142000</v>
      </c>
      <c r="G91" s="48">
        <f t="shared" si="1"/>
        <v>69683919.349999964</v>
      </c>
    </row>
    <row r="92" spans="1:9" x14ac:dyDescent="0.25">
      <c r="A92" s="28">
        <v>42992</v>
      </c>
      <c r="B92" s="23">
        <v>4524017030000</v>
      </c>
      <c r="C92" s="19" t="s">
        <v>144</v>
      </c>
      <c r="D92" s="20"/>
      <c r="E92" s="47"/>
      <c r="F92" s="47">
        <v>87531.1</v>
      </c>
      <c r="G92" s="48">
        <f t="shared" si="1"/>
        <v>69596388.24999997</v>
      </c>
    </row>
    <row r="93" spans="1:9" x14ac:dyDescent="0.25">
      <c r="A93" s="28">
        <v>42996</v>
      </c>
      <c r="B93" s="19">
        <v>0</v>
      </c>
      <c r="C93" s="19" t="s">
        <v>145</v>
      </c>
      <c r="D93" s="17"/>
      <c r="E93" s="35">
        <v>500</v>
      </c>
      <c r="F93" s="47"/>
      <c r="G93" s="48">
        <f t="shared" si="1"/>
        <v>69596888.24999997</v>
      </c>
    </row>
    <row r="94" spans="1:9" x14ac:dyDescent="0.25">
      <c r="A94" s="28">
        <v>42996</v>
      </c>
      <c r="B94" s="16">
        <v>0</v>
      </c>
      <c r="C94" s="16" t="s">
        <v>146</v>
      </c>
      <c r="D94" s="17"/>
      <c r="E94" s="35">
        <v>3200</v>
      </c>
      <c r="F94" s="47"/>
      <c r="G94" s="48">
        <f t="shared" si="1"/>
        <v>69600088.24999997</v>
      </c>
    </row>
    <row r="95" spans="1:9" x14ac:dyDescent="0.25">
      <c r="A95" s="28">
        <v>42996</v>
      </c>
      <c r="B95" s="19">
        <v>264293163</v>
      </c>
      <c r="C95" s="19" t="s">
        <v>147</v>
      </c>
      <c r="D95" s="17"/>
      <c r="E95" s="35">
        <v>4398.1499999999996</v>
      </c>
      <c r="F95" s="47"/>
      <c r="G95" s="48">
        <f t="shared" si="1"/>
        <v>69604486.399999976</v>
      </c>
    </row>
    <row r="96" spans="1:9" x14ac:dyDescent="0.25">
      <c r="A96" s="28">
        <v>42996</v>
      </c>
      <c r="B96" s="16">
        <v>263993680</v>
      </c>
      <c r="C96" s="16" t="s">
        <v>148</v>
      </c>
      <c r="D96" s="17"/>
      <c r="E96" s="35">
        <v>273.72000000000003</v>
      </c>
      <c r="F96" s="47"/>
      <c r="G96" s="48">
        <f t="shared" si="1"/>
        <v>69604760.119999975</v>
      </c>
    </row>
    <row r="97" spans="1:7" x14ac:dyDescent="0.25">
      <c r="A97" s="29" t="s">
        <v>149</v>
      </c>
      <c r="B97" s="21" t="s">
        <v>150</v>
      </c>
      <c r="C97" s="22" t="s">
        <v>151</v>
      </c>
      <c r="D97" s="22"/>
      <c r="E97" s="49"/>
      <c r="F97" s="47">
        <v>266144.37</v>
      </c>
      <c r="G97" s="48">
        <f t="shared" si="1"/>
        <v>69338615.74999997</v>
      </c>
    </row>
    <row r="98" spans="1:7" x14ac:dyDescent="0.25">
      <c r="A98" s="29" t="s">
        <v>149</v>
      </c>
      <c r="B98" s="21" t="s">
        <v>152</v>
      </c>
      <c r="C98" s="22" t="s">
        <v>153</v>
      </c>
      <c r="D98" s="22"/>
      <c r="E98" s="49"/>
      <c r="F98" s="47">
        <v>113781.67</v>
      </c>
      <c r="G98" s="48">
        <f t="shared" si="1"/>
        <v>69224834.079999968</v>
      </c>
    </row>
    <row r="99" spans="1:7" x14ac:dyDescent="0.25">
      <c r="A99" s="29" t="s">
        <v>149</v>
      </c>
      <c r="B99" s="21" t="s">
        <v>154</v>
      </c>
      <c r="C99" s="22" t="s">
        <v>155</v>
      </c>
      <c r="D99" s="22"/>
      <c r="E99" s="49"/>
      <c r="F99" s="47">
        <v>900</v>
      </c>
      <c r="G99" s="48">
        <f t="shared" si="1"/>
        <v>69223934.079999968</v>
      </c>
    </row>
    <row r="100" spans="1:7" x14ac:dyDescent="0.25">
      <c r="A100" s="29" t="s">
        <v>149</v>
      </c>
      <c r="B100" s="21" t="s">
        <v>156</v>
      </c>
      <c r="C100" s="22" t="s">
        <v>157</v>
      </c>
      <c r="D100" s="22"/>
      <c r="E100" s="49"/>
      <c r="F100" s="47">
        <v>18000</v>
      </c>
      <c r="G100" s="48">
        <f t="shared" si="1"/>
        <v>69205934.079999968</v>
      </c>
    </row>
    <row r="101" spans="1:7" x14ac:dyDescent="0.25">
      <c r="A101" s="29" t="s">
        <v>149</v>
      </c>
      <c r="B101" s="21" t="s">
        <v>158</v>
      </c>
      <c r="C101" s="22" t="s">
        <v>159</v>
      </c>
      <c r="D101" s="22"/>
      <c r="E101" s="49"/>
      <c r="F101" s="47">
        <v>27000</v>
      </c>
      <c r="G101" s="48">
        <f t="shared" si="1"/>
        <v>69178934.079999968</v>
      </c>
    </row>
    <row r="102" spans="1:7" x14ac:dyDescent="0.25">
      <c r="A102" s="29" t="s">
        <v>149</v>
      </c>
      <c r="B102" s="21" t="s">
        <v>160</v>
      </c>
      <c r="C102" s="22" t="s">
        <v>161</v>
      </c>
      <c r="D102" s="22"/>
      <c r="E102" s="49"/>
      <c r="F102" s="47">
        <v>91105.79</v>
      </c>
      <c r="G102" s="48">
        <f t="shared" si="1"/>
        <v>69087828.289999962</v>
      </c>
    </row>
    <row r="103" spans="1:7" x14ac:dyDescent="0.25">
      <c r="A103" s="29" t="s">
        <v>149</v>
      </c>
      <c r="B103" s="21" t="s">
        <v>162</v>
      </c>
      <c r="C103" s="22" t="s">
        <v>54</v>
      </c>
      <c r="D103" s="22"/>
      <c r="E103" s="49"/>
      <c r="F103" s="47">
        <v>3201.05</v>
      </c>
      <c r="G103" s="48">
        <f t="shared" si="1"/>
        <v>69084627.239999965</v>
      </c>
    </row>
    <row r="104" spans="1:7" x14ac:dyDescent="0.25">
      <c r="A104" s="29" t="s">
        <v>163</v>
      </c>
      <c r="B104" s="21" t="s">
        <v>164</v>
      </c>
      <c r="C104" s="22" t="s">
        <v>165</v>
      </c>
      <c r="D104" s="22"/>
      <c r="E104" s="49"/>
      <c r="F104" s="47">
        <v>1500</v>
      </c>
      <c r="G104" s="48">
        <f t="shared" si="1"/>
        <v>69083127.239999965</v>
      </c>
    </row>
    <row r="105" spans="1:7" x14ac:dyDescent="0.25">
      <c r="A105" s="29" t="s">
        <v>163</v>
      </c>
      <c r="B105" s="21" t="s">
        <v>166</v>
      </c>
      <c r="C105" s="22" t="s">
        <v>167</v>
      </c>
      <c r="D105" s="22"/>
      <c r="E105" s="49"/>
      <c r="F105" s="47">
        <v>9684</v>
      </c>
      <c r="G105" s="48">
        <f t="shared" si="1"/>
        <v>69073443.239999965</v>
      </c>
    </row>
    <row r="106" spans="1:7" x14ac:dyDescent="0.25">
      <c r="A106" s="29" t="s">
        <v>163</v>
      </c>
      <c r="B106" s="21" t="s">
        <v>168</v>
      </c>
      <c r="C106" s="22" t="s">
        <v>169</v>
      </c>
      <c r="D106" s="22"/>
      <c r="E106" s="49"/>
      <c r="F106" s="47">
        <v>24114.2</v>
      </c>
      <c r="G106" s="48">
        <f t="shared" si="1"/>
        <v>69049329.039999962</v>
      </c>
    </row>
    <row r="107" spans="1:7" x14ac:dyDescent="0.25">
      <c r="A107" s="29" t="s">
        <v>163</v>
      </c>
      <c r="B107" s="21" t="s">
        <v>170</v>
      </c>
      <c r="C107" s="22" t="s">
        <v>171</v>
      </c>
      <c r="D107" s="22"/>
      <c r="E107" s="49"/>
      <c r="F107" s="47">
        <v>62289.31</v>
      </c>
      <c r="G107" s="48">
        <f t="shared" si="1"/>
        <v>68987039.729999959</v>
      </c>
    </row>
    <row r="108" spans="1:7" x14ac:dyDescent="0.25">
      <c r="A108" s="29" t="s">
        <v>163</v>
      </c>
      <c r="B108" s="21" t="s">
        <v>172</v>
      </c>
      <c r="C108" s="22" t="s">
        <v>121</v>
      </c>
      <c r="D108" s="22"/>
      <c r="E108" s="49"/>
      <c r="F108" s="47">
        <v>23038.16</v>
      </c>
      <c r="G108" s="48">
        <f t="shared" si="1"/>
        <v>68964001.569999963</v>
      </c>
    </row>
    <row r="109" spans="1:7" x14ac:dyDescent="0.25">
      <c r="A109" s="29" t="s">
        <v>163</v>
      </c>
      <c r="B109" s="21" t="s">
        <v>173</v>
      </c>
      <c r="C109" s="22" t="s">
        <v>174</v>
      </c>
      <c r="D109" s="22"/>
      <c r="E109" s="49"/>
      <c r="F109" s="47">
        <v>418541.65</v>
      </c>
      <c r="G109" s="48">
        <f t="shared" si="1"/>
        <v>68545459.919999957</v>
      </c>
    </row>
    <row r="110" spans="1:7" x14ac:dyDescent="0.25">
      <c r="A110" s="29" t="s">
        <v>163</v>
      </c>
      <c r="B110" s="21" t="s">
        <v>175</v>
      </c>
      <c r="C110" s="22" t="s">
        <v>176</v>
      </c>
      <c r="D110" s="22"/>
      <c r="E110" s="49"/>
      <c r="F110" s="47">
        <v>10437.200000000001</v>
      </c>
      <c r="G110" s="48">
        <f t="shared" si="1"/>
        <v>68535022.719999954</v>
      </c>
    </row>
    <row r="111" spans="1:7" x14ac:dyDescent="0.25">
      <c r="A111" s="29" t="s">
        <v>163</v>
      </c>
      <c r="B111" s="21" t="s">
        <v>177</v>
      </c>
      <c r="C111" s="22" t="s">
        <v>178</v>
      </c>
      <c r="D111" s="22"/>
      <c r="E111" s="49"/>
      <c r="F111" s="47">
        <v>544927.44999999995</v>
      </c>
      <c r="G111" s="48">
        <f t="shared" si="1"/>
        <v>67990095.269999951</v>
      </c>
    </row>
    <row r="112" spans="1:7" x14ac:dyDescent="0.25">
      <c r="A112" s="29" t="s">
        <v>163</v>
      </c>
      <c r="B112" s="21" t="s">
        <v>179</v>
      </c>
      <c r="C112" s="22" t="s">
        <v>180</v>
      </c>
      <c r="D112" s="22"/>
      <c r="E112" s="49"/>
      <c r="F112" s="47">
        <v>35519.22</v>
      </c>
      <c r="G112" s="48">
        <f t="shared" si="1"/>
        <v>67954576.049999952</v>
      </c>
    </row>
    <row r="113" spans="1:8" x14ac:dyDescent="0.25">
      <c r="A113" s="29" t="s">
        <v>181</v>
      </c>
      <c r="B113" s="21" t="s">
        <v>182</v>
      </c>
      <c r="C113" s="22" t="s">
        <v>62</v>
      </c>
      <c r="D113" s="22"/>
      <c r="E113" s="49"/>
      <c r="F113" s="47">
        <v>55075.33</v>
      </c>
      <c r="G113" s="48">
        <f t="shared" si="1"/>
        <v>67899500.719999954</v>
      </c>
    </row>
    <row r="114" spans="1:8" x14ac:dyDescent="0.25">
      <c r="A114" s="29" t="s">
        <v>181</v>
      </c>
      <c r="B114" s="21" t="s">
        <v>183</v>
      </c>
      <c r="C114" s="22" t="s">
        <v>184</v>
      </c>
      <c r="D114" s="22"/>
      <c r="E114" s="49"/>
      <c r="F114" s="47">
        <v>76191.56</v>
      </c>
      <c r="G114" s="48">
        <f t="shared" si="1"/>
        <v>67823309.159999952</v>
      </c>
    </row>
    <row r="115" spans="1:8" x14ac:dyDescent="0.25">
      <c r="A115" s="29" t="s">
        <v>181</v>
      </c>
      <c r="B115" s="21" t="s">
        <v>185</v>
      </c>
      <c r="C115" s="22" t="s">
        <v>56</v>
      </c>
      <c r="D115" s="22"/>
      <c r="E115" s="49"/>
      <c r="F115" s="47">
        <v>21803.1</v>
      </c>
      <c r="G115" s="48">
        <f t="shared" si="1"/>
        <v>67801506.059999958</v>
      </c>
    </row>
    <row r="116" spans="1:8" x14ac:dyDescent="0.25">
      <c r="A116" s="29" t="s">
        <v>181</v>
      </c>
      <c r="B116" s="21" t="s">
        <v>186</v>
      </c>
      <c r="C116" s="22" t="s">
        <v>62</v>
      </c>
      <c r="D116" s="22"/>
      <c r="E116" s="49"/>
      <c r="F116" s="47">
        <v>7657.75</v>
      </c>
      <c r="G116" s="48">
        <f t="shared" si="1"/>
        <v>67793848.309999958</v>
      </c>
    </row>
    <row r="117" spans="1:8" x14ac:dyDescent="0.25">
      <c r="A117" s="29" t="s">
        <v>181</v>
      </c>
      <c r="B117" s="21" t="s">
        <v>187</v>
      </c>
      <c r="C117" s="22" t="s">
        <v>188</v>
      </c>
      <c r="D117" s="22"/>
      <c r="E117" s="49"/>
      <c r="F117" s="47">
        <v>57074.79</v>
      </c>
      <c r="G117" s="48">
        <f t="shared" si="1"/>
        <v>67736773.519999951</v>
      </c>
    </row>
    <row r="118" spans="1:8" x14ac:dyDescent="0.25">
      <c r="A118" s="29" t="s">
        <v>181</v>
      </c>
      <c r="B118" s="21" t="s">
        <v>189</v>
      </c>
      <c r="C118" s="22" t="s">
        <v>190</v>
      </c>
      <c r="D118" s="22"/>
      <c r="E118" s="49"/>
      <c r="F118" s="47">
        <v>2800</v>
      </c>
      <c r="G118" s="48">
        <f t="shared" si="1"/>
        <v>67733973.519999951</v>
      </c>
    </row>
    <row r="119" spans="1:8" x14ac:dyDescent="0.25">
      <c r="A119" s="29" t="s">
        <v>191</v>
      </c>
      <c r="B119" s="21" t="s">
        <v>192</v>
      </c>
      <c r="C119" s="22" t="s">
        <v>193</v>
      </c>
      <c r="D119" s="22"/>
      <c r="E119" s="49"/>
      <c r="F119" s="47">
        <v>82896.62</v>
      </c>
      <c r="G119" s="48">
        <f t="shared" si="1"/>
        <v>67651076.899999946</v>
      </c>
    </row>
    <row r="120" spans="1:8" x14ac:dyDescent="0.25">
      <c r="A120" s="28">
        <v>43004</v>
      </c>
      <c r="B120" s="23">
        <v>4524026770000</v>
      </c>
      <c r="C120" s="19" t="s">
        <v>144</v>
      </c>
      <c r="D120" s="20"/>
      <c r="E120" s="35"/>
      <c r="F120" s="47">
        <v>4933206.5</v>
      </c>
      <c r="G120" s="48">
        <f t="shared" si="1"/>
        <v>62717870.399999946</v>
      </c>
    </row>
    <row r="121" spans="1:8" x14ac:dyDescent="0.25">
      <c r="A121" s="28">
        <v>43004</v>
      </c>
      <c r="B121" s="23">
        <v>298123652</v>
      </c>
      <c r="C121" s="16" t="s">
        <v>194</v>
      </c>
      <c r="D121" s="18"/>
      <c r="E121" s="35"/>
      <c r="F121" s="47">
        <v>306972.39</v>
      </c>
      <c r="G121" s="48">
        <f t="shared" si="1"/>
        <v>62410898.009999946</v>
      </c>
    </row>
    <row r="122" spans="1:8" x14ac:dyDescent="0.25">
      <c r="A122" s="29" t="s">
        <v>195</v>
      </c>
      <c r="B122" s="21" t="s">
        <v>196</v>
      </c>
      <c r="C122" s="22" t="s">
        <v>197</v>
      </c>
      <c r="D122" s="22"/>
      <c r="E122" s="49"/>
      <c r="F122" s="47">
        <v>85087.93</v>
      </c>
      <c r="G122" s="48">
        <f t="shared" si="1"/>
        <v>62325810.079999946</v>
      </c>
    </row>
    <row r="123" spans="1:8" x14ac:dyDescent="0.25">
      <c r="A123" s="29" t="s">
        <v>195</v>
      </c>
      <c r="B123" s="21" t="s">
        <v>198</v>
      </c>
      <c r="C123" s="22" t="s">
        <v>197</v>
      </c>
      <c r="D123" s="22"/>
      <c r="E123" s="49"/>
      <c r="F123" s="47">
        <v>25178.400000000001</v>
      </c>
      <c r="G123" s="48">
        <f t="shared" si="1"/>
        <v>62300631.679999948</v>
      </c>
    </row>
    <row r="124" spans="1:8" x14ac:dyDescent="0.25">
      <c r="A124" s="29" t="s">
        <v>195</v>
      </c>
      <c r="B124" s="21" t="s">
        <v>199</v>
      </c>
      <c r="C124" s="22" t="s">
        <v>200</v>
      </c>
      <c r="D124" s="22"/>
      <c r="E124" s="49"/>
      <c r="F124" s="47">
        <v>5414.24</v>
      </c>
      <c r="G124" s="48">
        <f t="shared" si="1"/>
        <v>62295217.439999945</v>
      </c>
    </row>
    <row r="125" spans="1:8" x14ac:dyDescent="0.25">
      <c r="A125" s="29" t="s">
        <v>195</v>
      </c>
      <c r="B125" s="21" t="s">
        <v>201</v>
      </c>
      <c r="C125" s="22" t="s">
        <v>197</v>
      </c>
      <c r="D125" s="22"/>
      <c r="E125" s="49"/>
      <c r="F125" s="47">
        <v>64560</v>
      </c>
      <c r="G125" s="48">
        <f t="shared" si="1"/>
        <v>62230657.439999945</v>
      </c>
    </row>
    <row r="126" spans="1:8" x14ac:dyDescent="0.25">
      <c r="A126" s="29" t="s">
        <v>195</v>
      </c>
      <c r="B126" s="21" t="s">
        <v>202</v>
      </c>
      <c r="C126" s="22" t="s">
        <v>35</v>
      </c>
      <c r="D126" s="22"/>
      <c r="E126" s="49"/>
      <c r="F126" s="47">
        <v>5800</v>
      </c>
      <c r="G126" s="48">
        <f t="shared" si="1"/>
        <v>62224857.439999945</v>
      </c>
      <c r="H126" s="15"/>
    </row>
    <row r="127" spans="1:8" x14ac:dyDescent="0.25">
      <c r="A127" s="29" t="s">
        <v>195</v>
      </c>
      <c r="B127" s="21" t="s">
        <v>203</v>
      </c>
      <c r="C127" s="22" t="s">
        <v>204</v>
      </c>
      <c r="D127" s="22"/>
      <c r="E127" s="49"/>
      <c r="F127" s="47">
        <v>216757.5</v>
      </c>
      <c r="G127" s="48">
        <f t="shared" si="1"/>
        <v>62008099.939999945</v>
      </c>
      <c r="H127" s="15"/>
    </row>
    <row r="128" spans="1:8" x14ac:dyDescent="0.25">
      <c r="A128" s="29" t="s">
        <v>195</v>
      </c>
      <c r="B128" s="21" t="s">
        <v>205</v>
      </c>
      <c r="C128" s="22" t="s">
        <v>206</v>
      </c>
      <c r="D128" s="22"/>
      <c r="E128" s="49"/>
      <c r="F128" s="47">
        <v>242995.20000000001</v>
      </c>
      <c r="G128" s="48">
        <f t="shared" si="1"/>
        <v>61765104.739999942</v>
      </c>
    </row>
    <row r="129" spans="1:8" x14ac:dyDescent="0.25">
      <c r="A129" s="29" t="s">
        <v>195</v>
      </c>
      <c r="B129" s="21" t="s">
        <v>207</v>
      </c>
      <c r="C129" s="22" t="s">
        <v>208</v>
      </c>
      <c r="D129" s="22"/>
      <c r="E129" s="49"/>
      <c r="F129" s="47">
        <v>6175</v>
      </c>
      <c r="G129" s="48">
        <f t="shared" si="1"/>
        <v>61758929.739999942</v>
      </c>
    </row>
    <row r="130" spans="1:8" x14ac:dyDescent="0.25">
      <c r="A130" s="29" t="s">
        <v>195</v>
      </c>
      <c r="B130" s="21" t="s">
        <v>209</v>
      </c>
      <c r="C130" s="22" t="s">
        <v>210</v>
      </c>
      <c r="D130" s="22"/>
      <c r="E130" s="49"/>
      <c r="F130" s="47">
        <v>101135</v>
      </c>
      <c r="G130" s="48">
        <f t="shared" si="1"/>
        <v>61657794.739999942</v>
      </c>
    </row>
    <row r="131" spans="1:8" x14ac:dyDescent="0.25">
      <c r="A131" s="29" t="s">
        <v>195</v>
      </c>
      <c r="B131" s="21" t="s">
        <v>211</v>
      </c>
      <c r="C131" s="22" t="s">
        <v>212</v>
      </c>
      <c r="D131" s="22"/>
      <c r="E131" s="49"/>
      <c r="F131" s="47">
        <v>9651.2000000000007</v>
      </c>
      <c r="G131" s="48">
        <f t="shared" si="1"/>
        <v>61648143.53999994</v>
      </c>
      <c r="H131" s="15"/>
    </row>
    <row r="132" spans="1:8" x14ac:dyDescent="0.25">
      <c r="A132" s="29" t="s">
        <v>195</v>
      </c>
      <c r="B132" s="21" t="s">
        <v>213</v>
      </c>
      <c r="C132" s="22" t="s">
        <v>84</v>
      </c>
      <c r="D132" s="22"/>
      <c r="E132" s="49"/>
      <c r="F132" s="47">
        <v>7500</v>
      </c>
      <c r="G132" s="48">
        <f t="shared" si="1"/>
        <v>61640643.53999994</v>
      </c>
      <c r="H132" s="14"/>
    </row>
    <row r="133" spans="1:8" x14ac:dyDescent="0.25">
      <c r="A133" s="29" t="s">
        <v>195</v>
      </c>
      <c r="B133" s="21" t="s">
        <v>214</v>
      </c>
      <c r="C133" s="22" t="s">
        <v>204</v>
      </c>
      <c r="D133" s="22"/>
      <c r="E133" s="49"/>
      <c r="F133" s="47">
        <v>21900</v>
      </c>
      <c r="G133" s="48">
        <f t="shared" si="1"/>
        <v>61618743.53999994</v>
      </c>
      <c r="H133" s="15"/>
    </row>
    <row r="134" spans="1:8" x14ac:dyDescent="0.25">
      <c r="A134" s="29" t="s">
        <v>195</v>
      </c>
      <c r="B134" s="21" t="s">
        <v>215</v>
      </c>
      <c r="C134" s="22" t="s">
        <v>79</v>
      </c>
      <c r="D134" s="22"/>
      <c r="E134" s="49"/>
      <c r="F134" s="47">
        <v>5080</v>
      </c>
      <c r="G134" s="48">
        <f t="shared" si="1"/>
        <v>61613663.53999994</v>
      </c>
      <c r="H134" s="14"/>
    </row>
    <row r="135" spans="1:8" x14ac:dyDescent="0.25">
      <c r="A135" s="29" t="s">
        <v>195</v>
      </c>
      <c r="B135" s="21" t="s">
        <v>216</v>
      </c>
      <c r="C135" s="22" t="s">
        <v>165</v>
      </c>
      <c r="D135" s="22"/>
      <c r="E135" s="49"/>
      <c r="F135" s="47">
        <v>1500</v>
      </c>
      <c r="G135" s="48">
        <f t="shared" si="1"/>
        <v>61612163.53999994</v>
      </c>
      <c r="H135" s="15"/>
    </row>
    <row r="136" spans="1:8" x14ac:dyDescent="0.25">
      <c r="A136" s="29" t="s">
        <v>195</v>
      </c>
      <c r="B136" s="21" t="s">
        <v>217</v>
      </c>
      <c r="C136" s="22" t="s">
        <v>218</v>
      </c>
      <c r="D136" s="22"/>
      <c r="E136" s="49"/>
      <c r="F136" s="47">
        <v>15000</v>
      </c>
      <c r="G136" s="48">
        <f t="shared" si="1"/>
        <v>61597163.53999994</v>
      </c>
      <c r="H136" s="14"/>
    </row>
    <row r="137" spans="1:8" x14ac:dyDescent="0.25">
      <c r="A137" s="29" t="s">
        <v>195</v>
      </c>
      <c r="B137" s="21" t="s">
        <v>219</v>
      </c>
      <c r="C137" s="22" t="s">
        <v>220</v>
      </c>
      <c r="D137" s="22"/>
      <c r="E137" s="49"/>
      <c r="F137" s="47">
        <v>123852.98</v>
      </c>
      <c r="G137" s="48">
        <f t="shared" si="1"/>
        <v>61473310.559999943</v>
      </c>
      <c r="H137" s="14"/>
    </row>
    <row r="138" spans="1:8" x14ac:dyDescent="0.25">
      <c r="A138" s="29" t="s">
        <v>195</v>
      </c>
      <c r="B138" s="21" t="s">
        <v>221</v>
      </c>
      <c r="C138" s="22" t="s">
        <v>220</v>
      </c>
      <c r="D138" s="22"/>
      <c r="E138" s="49"/>
      <c r="F138" s="47">
        <v>120565.8</v>
      </c>
      <c r="G138" s="48">
        <f t="shared" si="1"/>
        <v>61352744.759999946</v>
      </c>
      <c r="H138" s="14"/>
    </row>
    <row r="139" spans="1:8" x14ac:dyDescent="0.25">
      <c r="A139" s="29" t="s">
        <v>195</v>
      </c>
      <c r="B139" s="21" t="s">
        <v>222</v>
      </c>
      <c r="C139" s="22" t="s">
        <v>220</v>
      </c>
      <c r="D139" s="22"/>
      <c r="E139" s="49"/>
      <c r="F139" s="47">
        <v>5745.84</v>
      </c>
      <c r="G139" s="48">
        <f t="shared" si="1"/>
        <v>61346998.919999942</v>
      </c>
      <c r="H139" s="14"/>
    </row>
    <row r="140" spans="1:8" x14ac:dyDescent="0.25">
      <c r="A140" s="29" t="s">
        <v>195</v>
      </c>
      <c r="B140" s="21" t="s">
        <v>223</v>
      </c>
      <c r="C140" s="22" t="s">
        <v>77</v>
      </c>
      <c r="D140" s="22"/>
      <c r="E140" s="49"/>
      <c r="F140" s="47">
        <v>3117</v>
      </c>
      <c r="G140" s="48">
        <f t="shared" si="1"/>
        <v>61343881.919999942</v>
      </c>
      <c r="H140" s="15"/>
    </row>
    <row r="141" spans="1:8" x14ac:dyDescent="0.25">
      <c r="A141" s="29" t="s">
        <v>195</v>
      </c>
      <c r="B141" s="21" t="s">
        <v>224</v>
      </c>
      <c r="C141" s="22" t="s">
        <v>197</v>
      </c>
      <c r="D141" s="22"/>
      <c r="E141" s="49"/>
      <c r="F141" s="47">
        <v>97485.6</v>
      </c>
      <c r="G141" s="48">
        <f t="shared" si="1"/>
        <v>61246396.319999941</v>
      </c>
      <c r="H141" s="14"/>
    </row>
    <row r="142" spans="1:8" x14ac:dyDescent="0.25">
      <c r="A142" s="28">
        <v>43006</v>
      </c>
      <c r="B142" s="16">
        <v>306672541</v>
      </c>
      <c r="C142" s="16" t="s">
        <v>225</v>
      </c>
      <c r="D142" s="17"/>
      <c r="E142" s="35">
        <v>27321666.670000002</v>
      </c>
      <c r="F142" s="47"/>
      <c r="G142" s="48">
        <f t="shared" si="1"/>
        <v>88568062.98999995</v>
      </c>
      <c r="H142" s="15"/>
    </row>
    <row r="143" spans="1:8" x14ac:dyDescent="0.25">
      <c r="A143" s="28">
        <v>43006</v>
      </c>
      <c r="B143" s="24" t="s">
        <v>226</v>
      </c>
      <c r="C143" s="19" t="s">
        <v>144</v>
      </c>
      <c r="D143" s="20"/>
      <c r="E143" s="35"/>
      <c r="F143" s="47">
        <v>247170.2</v>
      </c>
      <c r="G143" s="48">
        <f t="shared" si="1"/>
        <v>88320892.789999947</v>
      </c>
    </row>
    <row r="144" spans="1:8" x14ac:dyDescent="0.25">
      <c r="A144" s="28">
        <v>43006</v>
      </c>
      <c r="B144" s="23">
        <v>4524042260000</v>
      </c>
      <c r="C144" s="16" t="s">
        <v>144</v>
      </c>
      <c r="D144" s="18"/>
      <c r="E144" s="35"/>
      <c r="F144" s="47">
        <v>16925.349999999999</v>
      </c>
      <c r="G144" s="48">
        <f t="shared" si="1"/>
        <v>88303967.439999953</v>
      </c>
    </row>
    <row r="145" spans="1:7" x14ac:dyDescent="0.25">
      <c r="A145" s="28">
        <v>43006</v>
      </c>
      <c r="B145" s="23">
        <v>4524042210000</v>
      </c>
      <c r="C145" s="19" t="s">
        <v>144</v>
      </c>
      <c r="D145" s="20"/>
      <c r="E145" s="35"/>
      <c r="F145" s="47">
        <v>6472</v>
      </c>
      <c r="G145" s="48">
        <f t="shared" si="1"/>
        <v>88297495.439999953</v>
      </c>
    </row>
    <row r="146" spans="1:7" x14ac:dyDescent="0.25">
      <c r="A146" s="28">
        <v>43006</v>
      </c>
      <c r="B146" s="23">
        <v>4524042190000</v>
      </c>
      <c r="C146" s="16" t="s">
        <v>144</v>
      </c>
      <c r="D146" s="18"/>
      <c r="E146" s="35"/>
      <c r="F146" s="47">
        <v>15723.55</v>
      </c>
      <c r="G146" s="48">
        <f t="shared" ref="G146:G167" si="2">G145+E146-F146</f>
        <v>88281771.889999956</v>
      </c>
    </row>
    <row r="147" spans="1:7" x14ac:dyDescent="0.25">
      <c r="A147" s="28">
        <v>43006</v>
      </c>
      <c r="B147" s="23">
        <v>4524042130000</v>
      </c>
      <c r="C147" s="19" t="s">
        <v>144</v>
      </c>
      <c r="D147" s="20"/>
      <c r="E147" s="35"/>
      <c r="F147" s="47">
        <v>32148.15</v>
      </c>
      <c r="G147" s="48">
        <f t="shared" si="2"/>
        <v>88249623.73999995</v>
      </c>
    </row>
    <row r="148" spans="1:7" x14ac:dyDescent="0.25">
      <c r="A148" s="28">
        <v>43007</v>
      </c>
      <c r="B148" s="24">
        <v>313606638</v>
      </c>
      <c r="C148" s="16" t="s">
        <v>227</v>
      </c>
      <c r="D148" s="18"/>
      <c r="E148" s="35"/>
      <c r="F148" s="47">
        <v>2049784.61</v>
      </c>
      <c r="G148" s="48">
        <f t="shared" si="2"/>
        <v>86199839.129999951</v>
      </c>
    </row>
    <row r="149" spans="1:7" x14ac:dyDescent="0.25">
      <c r="A149" s="28">
        <v>43007</v>
      </c>
      <c r="B149" s="24">
        <v>313596540</v>
      </c>
      <c r="C149" s="19" t="s">
        <v>228</v>
      </c>
      <c r="D149" s="20"/>
      <c r="E149" s="35"/>
      <c r="F149" s="47">
        <v>1829797.44</v>
      </c>
      <c r="G149" s="48">
        <f t="shared" si="2"/>
        <v>84370041.689999953</v>
      </c>
    </row>
    <row r="150" spans="1:7" x14ac:dyDescent="0.25">
      <c r="A150" s="28">
        <v>43007</v>
      </c>
      <c r="B150" s="24" t="s">
        <v>229</v>
      </c>
      <c r="C150" s="16" t="s">
        <v>144</v>
      </c>
      <c r="D150" s="18"/>
      <c r="E150" s="35"/>
      <c r="F150" s="47">
        <v>6319437.5</v>
      </c>
      <c r="G150" s="48">
        <f t="shared" si="2"/>
        <v>78050604.189999953</v>
      </c>
    </row>
    <row r="151" spans="1:7" x14ac:dyDescent="0.25">
      <c r="A151" s="28">
        <v>43007</v>
      </c>
      <c r="B151" s="19">
        <v>0</v>
      </c>
      <c r="C151" s="19" t="s">
        <v>230</v>
      </c>
      <c r="D151" s="17"/>
      <c r="E151" s="35">
        <v>3000</v>
      </c>
      <c r="F151" s="47"/>
      <c r="G151" s="48">
        <f t="shared" si="2"/>
        <v>78053604.189999953</v>
      </c>
    </row>
    <row r="152" spans="1:7" x14ac:dyDescent="0.25">
      <c r="A152" s="28">
        <v>43007</v>
      </c>
      <c r="B152" s="16">
        <v>0</v>
      </c>
      <c r="C152" s="16" t="s">
        <v>231</v>
      </c>
      <c r="D152" s="17"/>
      <c r="E152" s="35">
        <v>10</v>
      </c>
      <c r="F152" s="47"/>
      <c r="G152" s="48">
        <f t="shared" si="2"/>
        <v>78053614.189999953</v>
      </c>
    </row>
    <row r="153" spans="1:7" x14ac:dyDescent="0.25">
      <c r="A153" s="29" t="s">
        <v>232</v>
      </c>
      <c r="B153" s="21" t="s">
        <v>233</v>
      </c>
      <c r="C153" s="22" t="s">
        <v>234</v>
      </c>
      <c r="D153" s="22"/>
      <c r="E153" s="49"/>
      <c r="F153" s="47">
        <v>6922.01</v>
      </c>
      <c r="G153" s="48">
        <f t="shared" si="2"/>
        <v>78046692.179999948</v>
      </c>
    </row>
    <row r="154" spans="1:7" x14ac:dyDescent="0.25">
      <c r="A154" s="29" t="s">
        <v>232</v>
      </c>
      <c r="B154" s="21" t="s">
        <v>235</v>
      </c>
      <c r="C154" s="22" t="s">
        <v>236</v>
      </c>
      <c r="D154" s="22"/>
      <c r="E154" s="49"/>
      <c r="F154" s="47">
        <v>253311.12</v>
      </c>
      <c r="G154" s="48">
        <f t="shared" si="2"/>
        <v>77793381.059999943</v>
      </c>
    </row>
    <row r="155" spans="1:7" x14ac:dyDescent="0.25">
      <c r="A155" s="29" t="s">
        <v>232</v>
      </c>
      <c r="B155" s="21" t="s">
        <v>237</v>
      </c>
      <c r="C155" s="22" t="s">
        <v>39</v>
      </c>
      <c r="D155" s="22"/>
      <c r="E155" s="49"/>
      <c r="F155" s="47">
        <v>1660</v>
      </c>
      <c r="G155" s="48">
        <f t="shared" si="2"/>
        <v>77791721.059999943</v>
      </c>
    </row>
    <row r="156" spans="1:7" x14ac:dyDescent="0.25">
      <c r="A156" s="29" t="s">
        <v>232</v>
      </c>
      <c r="B156" s="21" t="s">
        <v>238</v>
      </c>
      <c r="C156" s="22" t="s">
        <v>239</v>
      </c>
      <c r="D156" s="22"/>
      <c r="E156" s="49"/>
      <c r="F156" s="47">
        <v>30896.68</v>
      </c>
      <c r="G156" s="48">
        <f t="shared" si="2"/>
        <v>77760824.379999936</v>
      </c>
    </row>
    <row r="157" spans="1:7" x14ac:dyDescent="0.25">
      <c r="A157" s="29" t="s">
        <v>232</v>
      </c>
      <c r="B157" s="21" t="s">
        <v>240</v>
      </c>
      <c r="C157" s="22" t="s">
        <v>241</v>
      </c>
      <c r="D157" s="22"/>
      <c r="E157" s="49"/>
      <c r="F157" s="47">
        <v>7304.22</v>
      </c>
      <c r="G157" s="48">
        <f t="shared" si="2"/>
        <v>77753520.159999937</v>
      </c>
    </row>
    <row r="158" spans="1:7" x14ac:dyDescent="0.25">
      <c r="A158" s="29" t="s">
        <v>232</v>
      </c>
      <c r="B158" s="21" t="s">
        <v>242</v>
      </c>
      <c r="C158" s="22" t="s">
        <v>243</v>
      </c>
      <c r="D158" s="22"/>
      <c r="E158" s="49"/>
      <c r="F158" s="47">
        <v>21476.43</v>
      </c>
      <c r="G158" s="48">
        <f t="shared" si="2"/>
        <v>77732043.72999993</v>
      </c>
    </row>
    <row r="159" spans="1:7" x14ac:dyDescent="0.25">
      <c r="A159" s="29" t="s">
        <v>232</v>
      </c>
      <c r="B159" s="21" t="s">
        <v>244</v>
      </c>
      <c r="C159" s="22" t="s">
        <v>245</v>
      </c>
      <c r="D159" s="22"/>
      <c r="E159" s="49"/>
      <c r="F159" s="47">
        <v>25054.5</v>
      </c>
      <c r="G159" s="48">
        <f t="shared" si="2"/>
        <v>77706989.22999993</v>
      </c>
    </row>
    <row r="160" spans="1:7" x14ac:dyDescent="0.25">
      <c r="A160" s="29" t="s">
        <v>232</v>
      </c>
      <c r="B160" s="21" t="s">
        <v>246</v>
      </c>
      <c r="C160" s="22" t="s">
        <v>247</v>
      </c>
      <c r="D160" s="22"/>
      <c r="E160" s="49"/>
      <c r="F160" s="47">
        <v>32516.46</v>
      </c>
      <c r="G160" s="48">
        <f t="shared" si="2"/>
        <v>77674472.769999936</v>
      </c>
    </row>
    <row r="161" spans="1:7" x14ac:dyDescent="0.25">
      <c r="A161" s="29" t="s">
        <v>232</v>
      </c>
      <c r="B161" s="21" t="s">
        <v>248</v>
      </c>
      <c r="C161" s="22" t="s">
        <v>249</v>
      </c>
      <c r="D161" s="22"/>
      <c r="E161" s="49"/>
      <c r="F161" s="47">
        <v>24163.24</v>
      </c>
      <c r="G161" s="48">
        <f t="shared" si="2"/>
        <v>77650309.529999942</v>
      </c>
    </row>
    <row r="162" spans="1:7" x14ac:dyDescent="0.25">
      <c r="A162" s="29" t="s">
        <v>232</v>
      </c>
      <c r="B162" s="21" t="s">
        <v>250</v>
      </c>
      <c r="C162" s="22" t="s">
        <v>251</v>
      </c>
      <c r="D162" s="22"/>
      <c r="E162" s="49"/>
      <c r="F162" s="47">
        <v>19368</v>
      </c>
      <c r="G162" s="48">
        <f t="shared" si="2"/>
        <v>77630941.529999942</v>
      </c>
    </row>
    <row r="163" spans="1:7" x14ac:dyDescent="0.25">
      <c r="A163" s="29" t="s">
        <v>232</v>
      </c>
      <c r="B163" s="21" t="s">
        <v>252</v>
      </c>
      <c r="C163" s="22" t="s">
        <v>253</v>
      </c>
      <c r="D163" s="22"/>
      <c r="E163" s="49"/>
      <c r="F163" s="47">
        <v>456368.58</v>
      </c>
      <c r="G163" s="48">
        <f t="shared" si="2"/>
        <v>77174572.949999943</v>
      </c>
    </row>
    <row r="164" spans="1:7" x14ac:dyDescent="0.25">
      <c r="A164" s="29" t="s">
        <v>232</v>
      </c>
      <c r="B164" s="21" t="s">
        <v>254</v>
      </c>
      <c r="C164" s="22" t="s">
        <v>167</v>
      </c>
      <c r="D164" s="22"/>
      <c r="E164" s="49"/>
      <c r="F164" s="47">
        <v>326028</v>
      </c>
      <c r="G164" s="48">
        <f t="shared" si="2"/>
        <v>76848544.949999943</v>
      </c>
    </row>
    <row r="165" spans="1:7" x14ac:dyDescent="0.25">
      <c r="A165" s="29" t="s">
        <v>232</v>
      </c>
      <c r="B165" s="21" t="s">
        <v>255</v>
      </c>
      <c r="C165" s="22" t="s">
        <v>256</v>
      </c>
      <c r="D165" s="22"/>
      <c r="E165" s="49"/>
      <c r="F165" s="47">
        <v>39327.800000000003</v>
      </c>
      <c r="G165" s="48">
        <f t="shared" si="2"/>
        <v>76809217.149999946</v>
      </c>
    </row>
    <row r="166" spans="1:7" x14ac:dyDescent="0.25">
      <c r="A166" s="29" t="s">
        <v>232</v>
      </c>
      <c r="B166" s="21" t="s">
        <v>257</v>
      </c>
      <c r="C166" s="22" t="s">
        <v>256</v>
      </c>
      <c r="D166" s="22"/>
      <c r="E166" s="49"/>
      <c r="F166" s="47">
        <v>15741.88</v>
      </c>
      <c r="G166" s="48">
        <f t="shared" si="2"/>
        <v>76793475.269999951</v>
      </c>
    </row>
    <row r="167" spans="1:7" ht="15.75" thickBot="1" x14ac:dyDescent="0.3">
      <c r="A167" s="30" t="s">
        <v>232</v>
      </c>
      <c r="B167" s="31"/>
      <c r="C167" s="32" t="s">
        <v>261</v>
      </c>
      <c r="D167" s="33"/>
      <c r="E167" s="50"/>
      <c r="F167" s="50">
        <v>19889.419999999998</v>
      </c>
      <c r="G167" s="51">
        <f t="shared" si="2"/>
        <v>76773585.849999949</v>
      </c>
    </row>
  </sheetData>
  <mergeCells count="8">
    <mergeCell ref="A8:G8"/>
    <mergeCell ref="A10:G10"/>
    <mergeCell ref="A11:B11"/>
    <mergeCell ref="A3:G3"/>
    <mergeCell ref="A4:G4"/>
    <mergeCell ref="A5:G5"/>
    <mergeCell ref="A6:G6"/>
    <mergeCell ref="A7:G7"/>
  </mergeCells>
  <conditionalFormatting sqref="B1:B9 B12:B1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 Pascacio</dc:creator>
  <cp:lastModifiedBy>Alvaro Leandro Segura Sierra</cp:lastModifiedBy>
  <dcterms:created xsi:type="dcterms:W3CDTF">2017-07-31T13:34:09Z</dcterms:created>
  <dcterms:modified xsi:type="dcterms:W3CDTF">2019-04-03T17:03:56Z</dcterms:modified>
</cp:coreProperties>
</file>