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'!$B$8:$G$674</definedName>
    <definedName name="_xlnm.Print_Area" localSheetId="0">'LIBRO BANCO '!$A$7:$H$527</definedName>
    <definedName name="NOMBRE">#REF!</definedName>
    <definedName name="_xlnm.Print_Titles" localSheetId="0">'LIBRO BANCO '!$7:$8</definedName>
  </definedNames>
  <calcPr calcId="145621"/>
</workbook>
</file>

<file path=xl/calcChain.xml><?xml version="1.0" encoding="utf-8"?>
<calcChain xmlns="http://schemas.openxmlformats.org/spreadsheetml/2006/main">
  <c r="A525" i="1" l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524" i="1"/>
  <c r="G10" i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l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l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</calcChain>
</file>

<file path=xl/sharedStrings.xml><?xml version="1.0" encoding="utf-8"?>
<sst xmlns="http://schemas.openxmlformats.org/spreadsheetml/2006/main" count="1139" uniqueCount="391">
  <si>
    <t>N°</t>
  </si>
  <si>
    <t xml:space="preserve">Cuenta Bancaria No: </t>
  </si>
  <si>
    <t>240-011425-5</t>
  </si>
  <si>
    <t>Fecha</t>
  </si>
  <si>
    <t>Debito</t>
  </si>
  <si>
    <t>Balance</t>
  </si>
  <si>
    <t>No. Cheque</t>
  </si>
  <si>
    <t>Beneficiario</t>
  </si>
  <si>
    <t>VIVIANA ALTAGRACIA MUÑOZ SANTOS</t>
  </si>
  <si>
    <t>ONEYDA MARIA RIVAS PEÑA</t>
  </si>
  <si>
    <t>GREGORIO MARTES BRITO</t>
  </si>
  <si>
    <t>EVENCA SUPPLY, SRL</t>
  </si>
  <si>
    <t>SINRY MATOS ROJAS</t>
  </si>
  <si>
    <t>ERICKSON GARCIA VARGAS</t>
  </si>
  <si>
    <t>MANUEL ANTONIO MAZARA SORIANO</t>
  </si>
  <si>
    <t>MAXIMO ANGEL ROBERTO SANTIAGO GUZMAN</t>
  </si>
  <si>
    <t>JORGE DE JESUS ALCANTARA CASTILLO</t>
  </si>
  <si>
    <t>GUILLERMINA CEDEÑO SANTANA</t>
  </si>
  <si>
    <t>ROSELIN RODRIGUEZ RODRIGUEZ</t>
  </si>
  <si>
    <t>COMPU-OFFICE DOMINICANA, SRL</t>
  </si>
  <si>
    <t>CARMENCITA SANTANA NIVAR</t>
  </si>
  <si>
    <t>VEF ESCRINES Y VENECIANAS, SRL</t>
  </si>
  <si>
    <t>FREDERICH RODRIGUEZ MONTERO</t>
  </si>
  <si>
    <t>EULALIO LOPEZ THEN</t>
  </si>
  <si>
    <t>RAMON ALFREDO DE LEON CALDERON</t>
  </si>
  <si>
    <t>MERCEDES MARGARITA JEREZ WISKY</t>
  </si>
  <si>
    <t>MERARIS VENTURA BETANCES</t>
  </si>
  <si>
    <t>JULIA SANTOS PEÑA DE GIACINTI</t>
  </si>
  <si>
    <t>GENESIS ESTHER MELIAN ESPINAL</t>
  </si>
  <si>
    <t>AUTOMARE, SRL</t>
  </si>
  <si>
    <t>ELLIS VERALIZ DE JESUS ROJAS</t>
  </si>
  <si>
    <t>RAMON ANTONIO DE LA CRUZ DE LEON</t>
  </si>
  <si>
    <t>LAURA CRISTINA ACOSTA DE ACERO</t>
  </si>
  <si>
    <t>TRICOM, S.A</t>
  </si>
  <si>
    <t>CENTRO CRISTIANO DE SERVICIOS MEDICOS, INC.</t>
  </si>
  <si>
    <t>STEFANO BRUMAT</t>
  </si>
  <si>
    <t>MARIA LEONELA CONCEPCION MENDOZA</t>
  </si>
  <si>
    <t>DAF TRADING, SRL</t>
  </si>
  <si>
    <t>ARISLEYDA RAFAELINA GUTIERREZ TAVAREZ DE OVALLE</t>
  </si>
  <si>
    <t>OPTIC</t>
  </si>
  <si>
    <t>MIGUEL ANGEL FIGUEROA BEATO</t>
  </si>
  <si>
    <t>DISTEC DISTRIBUIDORA TECNOLOGICA PARA EL CARIBE, SRL</t>
  </si>
  <si>
    <t>MARGJM MERCANTIL, SRL</t>
  </si>
  <si>
    <t>ADALGISA DOLORES COLLADO ALMONTE</t>
  </si>
  <si>
    <t>AGUA PLANETA AZUL, SA</t>
  </si>
  <si>
    <t>BOLIVAR CASTILLO</t>
  </si>
  <si>
    <t>CECILIA YBELIS JIMENEZ PEREZ</t>
  </si>
  <si>
    <t>ELEVADORES NORTE, S.R.L.</t>
  </si>
  <si>
    <t>RAMONA DEL CARMEN SANTOS GARCIA</t>
  </si>
  <si>
    <t>Crédito</t>
  </si>
  <si>
    <t>GEOVANNY MARINA ALCANTARA CARBAJAL</t>
  </si>
  <si>
    <t>PS CONSTRUCTORA, SRL</t>
  </si>
  <si>
    <t>PAOLA MICHEL HERNANDEZ MORILLO</t>
  </si>
  <si>
    <t>ELIZABETH ROSARIO GUZMAN</t>
  </si>
  <si>
    <t>CESAR OLIVERIO DE JESUS COMPRES JORGE</t>
  </si>
  <si>
    <t>AYUNTAMIENTO MUNICIPIO DE SANTIAGO</t>
  </si>
  <si>
    <t>CARIBBEAN XAM, SRL</t>
  </si>
  <si>
    <t>DISEÑADORES DE EVENTOS BY AV, SRL</t>
  </si>
  <si>
    <t>EDWIN ANTONIO MERCEDES MOTA</t>
  </si>
  <si>
    <t>GREGORIA JULIETA PEREZ OZORIA</t>
  </si>
  <si>
    <t>AMERICAN BUSINESS MACHINE, SRL (ABM)</t>
  </si>
  <si>
    <t>RETENCION ESTADOS EN OFICINAS</t>
  </si>
  <si>
    <t>REMBOLSO SUELDO MES DE OCTUBRE</t>
  </si>
  <si>
    <t>ELLIS</t>
  </si>
  <si>
    <t>FALTANTE CK NO.</t>
  </si>
  <si>
    <t>SOBRANTE CHEQUE 35732</t>
  </si>
  <si>
    <t>TRANSFERENCIA</t>
  </si>
  <si>
    <t>PAGOS NOMINAS NET-B</t>
  </si>
  <si>
    <t>COM. TSS-IB</t>
  </si>
  <si>
    <t>PAGO TSS TUBANCO DOP</t>
  </si>
  <si>
    <t>LIQUIDACION CK NO.037913</t>
  </si>
  <si>
    <t>COM. PAGOS DGII Y NETBANKING</t>
  </si>
  <si>
    <t>PAGO DGII TUBANCO DOP</t>
  </si>
  <si>
    <t>DEVOLUCION</t>
  </si>
  <si>
    <t>DEPOSITO DEL CLIENTE</t>
  </si>
  <si>
    <t>SOBRANDE CK 037785</t>
  </si>
  <si>
    <t>CK #37791.MAL APLICADO</t>
  </si>
  <si>
    <t>NUMERO DE CHEQUE 37613</t>
  </si>
  <si>
    <t>TRANSFERENCIA TERCERO TUBANCO</t>
  </si>
  <si>
    <t>RELACION AL CK. 037985</t>
  </si>
  <si>
    <t>SOBRANTE DEL CHEQUE 036450</t>
  </si>
  <si>
    <t>SOBRANTE DE CK NO.36449</t>
  </si>
  <si>
    <t>PAGO AL CHEQUE  NO: 3763</t>
  </si>
  <si>
    <t>SOBRANTE PERTENECE</t>
  </si>
  <si>
    <t>CHEQUE NO.037984</t>
  </si>
  <si>
    <t>ELLIS ROJAS</t>
  </si>
  <si>
    <t>JORGE ALCANTARA</t>
  </si>
  <si>
    <t>RELACIONADO AL CHEQUE #</t>
  </si>
  <si>
    <t>SOBRANTE CAPACITACION SEPTIEMB</t>
  </si>
  <si>
    <t>SOBRANTE CAPACITACION 6/10/17</t>
  </si>
  <si>
    <t>REVERSO 00015 DF 191017</t>
  </si>
  <si>
    <t>SOBRANTE CK 37400</t>
  </si>
  <si>
    <t>NOM: PAGOS SUPLIDORES TESORERI</t>
  </si>
  <si>
    <t>SOBRANTE DEL CHEQUE 037360</t>
  </si>
  <si>
    <t>DEP CK.037794</t>
  </si>
  <si>
    <t>CHEQUE NO 036865</t>
  </si>
  <si>
    <t>SOBRANTE DE CHEQUE 037362</t>
  </si>
  <si>
    <t>NOTA DE CREDITO</t>
  </si>
  <si>
    <t>SOBRANTE DE CHEQUE 037361</t>
  </si>
  <si>
    <t>SOBRANTE CAPACITACION</t>
  </si>
  <si>
    <t>LIQUIDACION DE CK</t>
  </si>
  <si>
    <t>DEVOLUCION DE VIATICOS</t>
  </si>
  <si>
    <t>LIQUIDACION DE CHEQUES</t>
  </si>
  <si>
    <t>LIQUIDACION DE CHEQUE</t>
  </si>
  <si>
    <t>RELACIONADO AL CK 037762</t>
  </si>
  <si>
    <t>CK37796</t>
  </si>
  <si>
    <t>31/10/2017</t>
  </si>
  <si>
    <t>30/10/2017</t>
  </si>
  <si>
    <t>27/10/2017</t>
  </si>
  <si>
    <t>26/10/2017</t>
  </si>
  <si>
    <t>25/10/2017</t>
  </si>
  <si>
    <t>24/10/2017</t>
  </si>
  <si>
    <t>23/10/2017</t>
  </si>
  <si>
    <t>20/10/2017</t>
  </si>
  <si>
    <t>19/10/2017</t>
  </si>
  <si>
    <t>18/10/2017</t>
  </si>
  <si>
    <t>17/10/2017</t>
  </si>
  <si>
    <t>16/10/2017</t>
  </si>
  <si>
    <t>13/10/2017</t>
  </si>
  <si>
    <t>12/10/2017</t>
  </si>
  <si>
    <t>11/10/2017</t>
  </si>
  <si>
    <t>09/10/2017</t>
  </si>
  <si>
    <t>06/10/2017</t>
  </si>
  <si>
    <t>05/10/2017</t>
  </si>
  <si>
    <t>04/10/2017</t>
  </si>
  <si>
    <t>02/10/2017</t>
  </si>
  <si>
    <t>Bluediesel, SRL</t>
  </si>
  <si>
    <t>MACORNI ESTERLYN DURAN GOMEZ</t>
  </si>
  <si>
    <t>Inversiones Dieimer, SRL</t>
  </si>
  <si>
    <t>DATACELL, SRL</t>
  </si>
  <si>
    <t>DELICIAS NANI... CATERING &amp; ALGO MAS, EIRL</t>
  </si>
  <si>
    <t>INVERSIONES IPARRA DEL CARIBE, SRL</t>
  </si>
  <si>
    <t>LISS SOLUTIONS PLANTS, SRL</t>
  </si>
  <si>
    <t>ARTE SAN RAMON, SRL</t>
  </si>
  <si>
    <t>VIAMAR, SA</t>
  </si>
  <si>
    <t>WFC SOLUCIONES ELECTRONICAS SRL</t>
  </si>
  <si>
    <t>PAMELA CAROLINA ALFAU TEJADA</t>
  </si>
  <si>
    <t>MARLON RAFAEL COLLADO</t>
  </si>
  <si>
    <t>JUANA MATILDE MOREL OLIVO</t>
  </si>
  <si>
    <t>MARIO MINAYA</t>
  </si>
  <si>
    <t>LISSETTE TAPIA DISLA</t>
  </si>
  <si>
    <t>METRO TECNOLOGIA (METROTEC), SRL</t>
  </si>
  <si>
    <t>QUIMIPEST DOMINICANA, SRL</t>
  </si>
  <si>
    <t>IMPRESOS VP, SRL</t>
  </si>
  <si>
    <t>Distribuidora Agricola y Pecuaria S&amp;A, SRL</t>
  </si>
  <si>
    <t>CENTRO CRISTIANO DE SERVICIOS MEDICOS</t>
  </si>
  <si>
    <t>R.C. Recréate, SRL</t>
  </si>
  <si>
    <t>CARMEN ROMELINDA MADE LEBRON</t>
  </si>
  <si>
    <t>SUNIX PETROLEUM, SRL</t>
  </si>
  <si>
    <t>CONSTRUCTORA PONTEVEDRA SRL</t>
  </si>
  <si>
    <t>LOGOMARCA, SA</t>
  </si>
  <si>
    <t>Ydaiza Josefina Suero de León</t>
  </si>
  <si>
    <t>FELIX AMADO BAEZ MARTINEZ</t>
  </si>
  <si>
    <t>FUNDACION OBRA MANRESA, INC</t>
  </si>
  <si>
    <t>ITC INTRACORP, SRL</t>
  </si>
  <si>
    <t>EDITORA LISTIN DIARIO, SA</t>
  </si>
  <si>
    <t>GRUPO DIARIO LIBRE, SA</t>
  </si>
  <si>
    <t>YANIRIS ESTELA PEREZ TAVERAS / EVENTS PLANNER</t>
  </si>
  <si>
    <t>SERVICIO SISTEMA MOTRIZ AMG, EIRL</t>
  </si>
  <si>
    <t>CAASD</t>
  </si>
  <si>
    <t>SERGIO AUGUSTO NOVA MENDEZ</t>
  </si>
  <si>
    <t>AYUNTAMIENTO DISTRITO NACIONAL</t>
  </si>
  <si>
    <t>CORAAVEGA</t>
  </si>
  <si>
    <t>BLUETRACK</t>
  </si>
  <si>
    <t>OSCAR ANDRES GONZALEZ RAMIREZ</t>
  </si>
  <si>
    <t>Inmobiliaria Pineda Medina, SRL</t>
  </si>
  <si>
    <t>AUTOCENTRO NAVARRO, SRL</t>
  </si>
  <si>
    <t>CENTRO COPIADORA NACO, SRL</t>
  </si>
  <si>
    <t>Comercializadora Industrial Dominicana, SRL</t>
  </si>
  <si>
    <t>IMPRESORA MI CASA, EIRL</t>
  </si>
  <si>
    <t>SR POWER TECH SOLUTIONS, SRL</t>
  </si>
  <si>
    <t>MD Compuprint Comercial, SRL</t>
  </si>
  <si>
    <t>CIRCUTOR, SRL</t>
  </si>
  <si>
    <t>Bona, SA</t>
  </si>
  <si>
    <t>PROLLELZA MANAGEMENT SERVICE, SRL</t>
  </si>
  <si>
    <t>LEONARDO SALVADOR TAPIA RIVERA</t>
  </si>
  <si>
    <t>DONNY FRANCISCO AQUINO</t>
  </si>
  <si>
    <t>FRANCISCA SANCHEZ FAMILIA</t>
  </si>
  <si>
    <t>CHANEL ALTAGRACIA NUÑEZ</t>
  </si>
  <si>
    <t>JOSE RAFAEL PERALTA ARACENA</t>
  </si>
  <si>
    <t>VH OFFICE SUPPLY, SRL</t>
  </si>
  <si>
    <t>INVERSIONES EDYMAT, SRL</t>
  </si>
  <si>
    <t>EZEQUIEL MANUEL VOLQUEZ MEDINA</t>
  </si>
  <si>
    <t>LUIS ANTONIO GARRIDO ANDUJAR</t>
  </si>
  <si>
    <t>INTEGRAL TRAINING SOLUTIONS, S.R.L.( INTRAS)</t>
  </si>
  <si>
    <t>DISTRIBUIDORA INDIQUEX, SRL</t>
  </si>
  <si>
    <t>Inversiones y Negocios Daniel Polanco, SRL</t>
  </si>
  <si>
    <t>GAT OFFICE, SRL</t>
  </si>
  <si>
    <t>International Flowers Juan Disla, SRL</t>
  </si>
  <si>
    <t>FUNDACION MATRIMONIO FELIZ,INC.</t>
  </si>
  <si>
    <t>EDESUR DOMINICANA, S A</t>
  </si>
  <si>
    <t>EDEESTE</t>
  </si>
  <si>
    <t>INSTITUTO GLOBAL DE ALTOS ESTUDIOS EN CIENCIAS SOCIALES</t>
  </si>
  <si>
    <t>VICTOR AMPARO NOLASCO DE PAULA</t>
  </si>
  <si>
    <t>DAMARIS CASTILLO DE MARTE</t>
  </si>
  <si>
    <t>KARINA GONZALEZ TERRERO DE FELIZ</t>
  </si>
  <si>
    <t>XIOMARA DEL CARMEN RAMON JIMENEZ DE PEÑA</t>
  </si>
  <si>
    <t>CRISTINA YSABEL CASTILLO CONCEPCION</t>
  </si>
  <si>
    <t>MARTA ELIA ROSSO WIBMER</t>
  </si>
  <si>
    <t>SUSANA MAGALY  MORUN SOLANO</t>
  </si>
  <si>
    <t>EVENTOS CREATIVOS TANIA BAEZ DURAN, SRL</t>
  </si>
  <si>
    <t>PUBLICACIONES AHORA, SAS</t>
  </si>
  <si>
    <t>Solo Carlos Gourmet, SRL</t>
  </si>
  <si>
    <t>M&amp;Z COMERCIAL, SRL</t>
  </si>
  <si>
    <t>MVP Mensajería Premium, SRL</t>
  </si>
  <si>
    <t>Lebron Valdez &amp; Asociados, SRL</t>
  </si>
  <si>
    <t>YESENIA SORIANO DE GARCIA</t>
  </si>
  <si>
    <t>PLAZA NACO HOTEL, SRL</t>
  </si>
  <si>
    <t>IMAGLIO PRODUCCIONES, SRL</t>
  </si>
  <si>
    <t>LUIS YANUEL CORDERO FERNANDEZ</t>
  </si>
  <si>
    <t>INVERSIONES FELIGA, SRL</t>
  </si>
  <si>
    <t>GRUPO MARTISDOM, SRL</t>
  </si>
  <si>
    <t>LOGOMOTION, SRL</t>
  </si>
  <si>
    <t>INVERSIONES SREM, SRL</t>
  </si>
  <si>
    <t>SUPRESA INVERSIONES, SRL</t>
  </si>
  <si>
    <t>ELVIS FILMS VIDEO, SRL</t>
  </si>
  <si>
    <t>1ER REGIMIENTO DOMINICANO GUARDIA PRESIDENCIAL, E.R.D.</t>
  </si>
  <si>
    <t>EVAXI, SRL</t>
  </si>
  <si>
    <t>EDITORA CIPRIANO, SRL</t>
  </si>
  <si>
    <t>Dipuglia PC Outlet Store, SRL</t>
  </si>
  <si>
    <t>CLEAN DEPOT, SRL</t>
  </si>
  <si>
    <t>JORGE EDUARDO PEREZ MILIANO</t>
  </si>
  <si>
    <t>SGA SERVICIOS GENERALES DE ADMINISTRACION, SRL</t>
  </si>
  <si>
    <t>MELISSA YIKAURY JIMENEZ SALVADOR</t>
  </si>
  <si>
    <t>Samuel Rafael Cabreja Martinez</t>
  </si>
  <si>
    <t>LIAN TV PRODUCCIONES, S.R.L.</t>
  </si>
  <si>
    <t>Distribuidores Internacionales de Petróleo, SA</t>
  </si>
  <si>
    <t>HARTI SUPPLIES, SRL</t>
  </si>
  <si>
    <t>Guillen Rosa &amp; Asociados, SRL</t>
  </si>
  <si>
    <t>ANTONIO CHAHIN M., SA</t>
  </si>
  <si>
    <t>GRUPO ASTRO, SRL</t>
  </si>
  <si>
    <t>IKONOS AUDIOVISUAL GROUP IAG, SRL</t>
  </si>
  <si>
    <t>PA CATERING, SRL</t>
  </si>
  <si>
    <t>HUMANO SEGUROS S A</t>
  </si>
  <si>
    <t>LUZ ARIDES YNOCENCIA TAVERAS TAVERAS</t>
  </si>
  <si>
    <t>Pedro Hairo Reynoso Rodriguez</t>
  </si>
  <si>
    <t>JOSE RAUL DE LA CRUZ</t>
  </si>
  <si>
    <t>FRANCISCO MOISES  REYES</t>
  </si>
  <si>
    <t>JOSE MIGUEL DE JESUS NUÑEZ</t>
  </si>
  <si>
    <t>ESTHER JOSEFINA RAMIREZ CUSTODIO</t>
  </si>
  <si>
    <t>DIANA CAROLINA QUEZADA RIVAS</t>
  </si>
  <si>
    <t>MARIA MERCEDES ACEVEDO BUENO</t>
  </si>
  <si>
    <t>SUPLI ESTRELLA, SRL</t>
  </si>
  <si>
    <t>GMS MEDIA &amp; ADVERTISING, SRL</t>
  </si>
  <si>
    <t>PEDRO MIGUEL PAULINO PAULINO</t>
  </si>
  <si>
    <t>CRISMEIDY REYES NUÑEZ</t>
  </si>
  <si>
    <t>ROSA IDALISA OROSCO DE LIRIANO</t>
  </si>
  <si>
    <t>INGRID LETICIA PINEDA MERCEDES</t>
  </si>
  <si>
    <t>JHORDANY RODRIGUEZ TORRES</t>
  </si>
  <si>
    <t>WENDY ELOISA BIDO ESPINOSA</t>
  </si>
  <si>
    <t>RAUL BRETON NUÑEZ</t>
  </si>
  <si>
    <t>PILAR BESTER ROSARIO DE SORIANO</t>
  </si>
  <si>
    <t>LUDYS BETSAIDA RAMIREZ MORILLO</t>
  </si>
  <si>
    <t>ROSANNA MARGARITA MARTINEZ ADINO</t>
  </si>
  <si>
    <t>DANCY ROSMERY SUAZO DE TEJEDA</t>
  </si>
  <si>
    <t>FABIO HERNANDEZ JIMENEZ</t>
  </si>
  <si>
    <t>Gadintermec, SRL</t>
  </si>
  <si>
    <t>SULEIKA MASSIEL JIMENEZ OVALLES</t>
  </si>
  <si>
    <t>IMPROFORMAS, SRL</t>
  </si>
  <si>
    <t>RICHARD ALEXIS SAMBOY RAMOS</t>
  </si>
  <si>
    <t>Morfe Interior Decoraciones Diversas, SRL</t>
  </si>
  <si>
    <t>DILENIA LISSETTE ALCANTARA MELO</t>
  </si>
  <si>
    <t>ELIZABETH PEREZ OTAÑO</t>
  </si>
  <si>
    <t>ANDRES JAVIER MEJIA ROJAS</t>
  </si>
  <si>
    <t>INNOVACION ORTOPEDICA, S.R.L.</t>
  </si>
  <si>
    <t>DILEISSY ROSANER ROSARIO SANCHEZ</t>
  </si>
  <si>
    <t>COMPAÑIA DOMINICANA DE TELEFONOS, S.A</t>
  </si>
  <si>
    <t>EDITORA EL CARIBE, SA</t>
  </si>
  <si>
    <t>JAIRO RAFAEL MERCEDES DE LA CRUZ</t>
  </si>
  <si>
    <t>INGRID NOEMI MENDEZ SANCHEZ DE REYES</t>
  </si>
  <si>
    <t>ESMIRNA SOLER MATOS</t>
  </si>
  <si>
    <t>ROSIMAR SALVADOR MORETA</t>
  </si>
  <si>
    <t>SANDRA FANI ROA PEREZ DE HERNANDEZ</t>
  </si>
  <si>
    <t>ESTHER CAROLINA PAREDES MONTAS</t>
  </si>
  <si>
    <t>EDESUR DOMINICANA S A</t>
  </si>
  <si>
    <t>MERCERIA DUME, SRL</t>
  </si>
  <si>
    <t>PRODUCTOS DE COMPUTADORAS (PROCOMPSA), SRL</t>
  </si>
  <si>
    <t>LEASING DEL ATLANTICO, CORP</t>
  </si>
  <si>
    <t>PEDRO FRANCISCO ANGELES FERNANDEZ</t>
  </si>
  <si>
    <t>Hotel El Cayito, E.I.R.L</t>
  </si>
  <si>
    <t>SITCORP, SRL</t>
  </si>
  <si>
    <t>CAMILO THEN AUDIOVISUAL, SRL</t>
  </si>
  <si>
    <t>INVERSIONES ANDURIÑA, S,A.</t>
  </si>
  <si>
    <t>SIMON ANSELMO MOLINA PACHECO</t>
  </si>
  <si>
    <t>TONER DEPOT INTERNATIONAL ARC, SRL</t>
  </si>
  <si>
    <t>REPRESENTACIONES PATRICIA, SRL</t>
  </si>
  <si>
    <t>INVERSIONES MIGS, SRL</t>
  </si>
  <si>
    <t>BATISSA, SRL</t>
  </si>
  <si>
    <t>ML MECANICA EUROPEA, SRL</t>
  </si>
  <si>
    <t>DON EVENTOS, SRL</t>
  </si>
  <si>
    <t>REPARACIONES ELECTRICAS Y MANTENIMIENTOS MASI, SRL</t>
  </si>
  <si>
    <t>RIGU INGENIERIA, SRL</t>
  </si>
  <si>
    <t>DELTA COMERCIAL, SA</t>
  </si>
  <si>
    <t>SUPPORT SOLUTIONS NUGUER, SRL</t>
  </si>
  <si>
    <t>JOSE MARIA MACEO FLORENTINO</t>
  </si>
  <si>
    <t>JOSE MIGUEL HERNANDEZ CARMONA</t>
  </si>
  <si>
    <t>FLAVIA MERCEDES ROSARIO FERNANDEZ</t>
  </si>
  <si>
    <t>SABELIS RAMIREZ HILARIO</t>
  </si>
  <si>
    <t>EDENORTE DOMINICANA S A</t>
  </si>
  <si>
    <t>CUCINA DI YARI, SRL</t>
  </si>
  <si>
    <t>CAMPAMENTO MATATA, SRL</t>
  </si>
  <si>
    <t>MULTICOMPUTOS, SRL</t>
  </si>
  <si>
    <t>De Soto Trading, SRL</t>
  </si>
  <si>
    <t>MARIA DE LOS ANGELES DE LOS SANTOS LAGARES</t>
  </si>
  <si>
    <t>BIENVENIDO REYES JIMENEZ</t>
  </si>
  <si>
    <t>BIENVENIDO  QUEZADA</t>
  </si>
  <si>
    <t>Sim Soluciones Integradas de Mercadeo, SRL</t>
  </si>
  <si>
    <t>ANTHURIANA DOMINICANA, SRL</t>
  </si>
  <si>
    <t>JOMERRIN BUSINESS, SRL</t>
  </si>
  <si>
    <t>CYM Computer, SRL</t>
  </si>
  <si>
    <t>RAUL ROSARIO MAZARA</t>
  </si>
  <si>
    <t>NATALY MIGUELINA ALMONTE GOMEZ</t>
  </si>
  <si>
    <t>NIEVES MERCEDES PEGUERO MELENDEZ</t>
  </si>
  <si>
    <t>ALBANY MERCEDES PEGUERO</t>
  </si>
  <si>
    <t>LABORATORIO CLINICO AMADITA P. DE GONZALEZ, S.A.S.</t>
  </si>
  <si>
    <t>BILI MIGUEL CARELA POPA</t>
  </si>
  <si>
    <t>FRAN CARLOS ABREU ZABALA</t>
  </si>
  <si>
    <t>FREDDY AUGUSTO PEREZ SENA</t>
  </si>
  <si>
    <t>CARLOS MANUEL TAPIA MORA</t>
  </si>
  <si>
    <t>ESLEYDER NOLBYS SANCHEZ</t>
  </si>
  <si>
    <t>CONSTRUCTORA IRGONZA, SRL</t>
  </si>
  <si>
    <t>ARGELIA VENTURA JIMENEZ</t>
  </si>
  <si>
    <t>EDILI FERMIN FRIAS</t>
  </si>
  <si>
    <t>GEOCIVIL, SAS</t>
  </si>
  <si>
    <t>VISUAL SIGN GRAFICH BW, SRL</t>
  </si>
  <si>
    <t>ENCAJES LA ROSARIO, SRL</t>
  </si>
  <si>
    <t>SABRINA INOA ROSA</t>
  </si>
  <si>
    <t>JOSE LUIS ALMONTE DOROTEA</t>
  </si>
  <si>
    <t>CHIPOTE CHILLON FILM &amp; POST, SRL</t>
  </si>
  <si>
    <t>FRADENT, SRL</t>
  </si>
  <si>
    <t>FOTOMEGRAF, SRL</t>
  </si>
  <si>
    <t>ROSA MARIA TEJEDA SANCHEZ</t>
  </si>
  <si>
    <t>BASILIO LORENZO</t>
  </si>
  <si>
    <t>AGENCIA BELLA, SAS</t>
  </si>
  <si>
    <t>JOSE ANIBAL BATISTA GALVAN</t>
  </si>
  <si>
    <t>MARCOS ANTONIO WALTER AGUERO</t>
  </si>
  <si>
    <t>MILDRED MERCEDES APOLINARIO DURAN</t>
  </si>
  <si>
    <t>MARIELY GARCIA RAMIREZ</t>
  </si>
  <si>
    <t>RAFAEL ALEJANDRO MOREL RAMOS</t>
  </si>
  <si>
    <t>GASODUCTOS DOMINICANOS GASEODOMSA, SRL</t>
  </si>
  <si>
    <t>CENTRO CRISTIANO DE SERVICIOS  MEDICOS,INC</t>
  </si>
  <si>
    <t>COMERCIAL LA ISABELA, SRL</t>
  </si>
  <si>
    <t>JUAN FELIX GONZALEZ, SRL</t>
  </si>
  <si>
    <t>GRUPO VILLAR, SRL</t>
  </si>
  <si>
    <t>ROSANNY VERONICA CASTRO DE LEON</t>
  </si>
  <si>
    <t>DARLENI DEL CARMEN GOMEZ DIAZ</t>
  </si>
  <si>
    <t>ONNIS MARLENY GONZALEZ SANTANA</t>
  </si>
  <si>
    <t>WENDY YANET HICIANO GUZMAN</t>
  </si>
  <si>
    <t>NELSON VASQUEZ DE LEON</t>
  </si>
  <si>
    <t>RAPHY D' OLEO MANAGEMENT, SRL</t>
  </si>
  <si>
    <t>MAKTHEK INVESTMENTS, SRL</t>
  </si>
  <si>
    <t>CARLOS DAVID GARCIA GONZALEZ</t>
  </si>
  <si>
    <t>JOSE FRANCISCO RECIO FAMILIA</t>
  </si>
  <si>
    <t>ELEVADORES  NORTE, S.R.L.</t>
  </si>
  <si>
    <t>LUIS ALBERTO SOTO DE LOS SANTOS</t>
  </si>
  <si>
    <t>Ferreteria Cima, SRL</t>
  </si>
  <si>
    <t>HOSPITAL GENERAL DE LA PLAZA DE LA SALUD</t>
  </si>
  <si>
    <t>CROS PUBLICIDAD, SRL</t>
  </si>
  <si>
    <t>ARTURO ENRIQUE BISONO RODRIGUEZ</t>
  </si>
  <si>
    <t>CARLOS EDMUNDO BARRIOLA RODRIGUEZ</t>
  </si>
  <si>
    <t>HERMINIA ARIAS MARTINEZ DE MARTIN</t>
  </si>
  <si>
    <t>PROPANO Y DERIVADOS, SA</t>
  </si>
  <si>
    <t>DISTRIBUIDORA ESCOLAR, SA (DISESA)</t>
  </si>
  <si>
    <t>LUCIA FERMIN GONZALEZ</t>
  </si>
  <si>
    <t>SAES, SRL</t>
  </si>
  <si>
    <t>MOFIBEL, SRL</t>
  </si>
  <si>
    <t>URGILIA CRISTYN AYBAR GARCIA</t>
  </si>
  <si>
    <t>MARIANA DE JESUS RIVERA MOREL</t>
  </si>
  <si>
    <t>OLEIDA ANTONIA ACOSTA SERRANO</t>
  </si>
  <si>
    <t>VICENTA YRENE URBAEZ BENITEZ</t>
  </si>
  <si>
    <t>BELKIS DE LA CRUZ UCETA</t>
  </si>
  <si>
    <t>YAQUELIN ALMONTE REYES DE FERNANDEZ</t>
  </si>
  <si>
    <t>PROYECTOS DE INGENIERIA Y EDIFICACIONES MELO SCARFULLERY, SRL</t>
  </si>
  <si>
    <t>Publitech, EIRL</t>
  </si>
  <si>
    <t>ALL OFFICE SOLUTIONS TS, SRL</t>
  </si>
  <si>
    <t>MACHETE TECH, SRL</t>
  </si>
  <si>
    <t>DUNIA MARIA ARENCIBIA FUNDORA</t>
  </si>
  <si>
    <t>WHENDOLY CAROLINA ABREU ESCOTT DE PEREZ</t>
  </si>
  <si>
    <t>VICTOR FAST PRINT, SRL</t>
  </si>
  <si>
    <t>VM DISENO CONCEPTUAL, SRL</t>
  </si>
  <si>
    <t>Tech Solutions, EKR, SRL</t>
  </si>
  <si>
    <t>JUAN ANTONIO CARELA FERRERAS</t>
  </si>
  <si>
    <t>ALTICE HISPANIOLA, S.A</t>
  </si>
  <si>
    <t>NULO</t>
  </si>
  <si>
    <t>VICEPRESIDENCIA DE LA REPUBLICA DOMINICANA</t>
  </si>
  <si>
    <t>PROGRESANDO CON SOLIDARIDAD</t>
  </si>
  <si>
    <t>Año del Desarrollo Agroforestal</t>
  </si>
  <si>
    <t>Del  01 al 31 de OCTUBRE del 2017</t>
  </si>
  <si>
    <t>Libro Banco Cuenta Gastos Operativos</t>
  </si>
  <si>
    <t>"AÑO DEL DESARROLLO AGROFORESTAL"</t>
  </si>
  <si>
    <t>BALANCE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</si>
</sst>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sz val="11"/>
      <name val="Calibri"/>
      <family val="2"/>
    </font>
    <font>
      <sz val="10"/>
      <color rgb="FFFF0000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12"/>
      <color rgb="FF00B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7" applyNumberFormat="0" applyAlignment="0" applyProtection="0"/>
    <xf numFmtId="0" fontId="14" fillId="23" borderId="8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7" applyNumberFormat="0" applyAlignment="0" applyProtection="0"/>
    <xf numFmtId="0" fontId="21" fillId="0" borderId="12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8" fillId="0" borderId="0"/>
    <xf numFmtId="0" fontId="3" fillId="0" borderId="0">
      <alignment vertical="top"/>
    </xf>
    <xf numFmtId="0" fontId="8" fillId="24" borderId="13" applyNumberFormat="0" applyFont="0" applyAlignment="0" applyProtection="0"/>
    <xf numFmtId="0" fontId="22" fillId="22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0" borderId="9" applyNumberFormat="0" applyFill="0" applyAlignment="0" applyProtection="0"/>
  </cellStyleXfs>
  <cellXfs count="46">
    <xf numFmtId="0" fontId="0" fillId="0" borderId="0" xfId="0">
      <alignment vertical="top"/>
    </xf>
    <xf numFmtId="0" fontId="0" fillId="0" borderId="0" xfId="0" applyAlignment="1"/>
    <xf numFmtId="0" fontId="5" fillId="2" borderId="6" xfId="0" applyFont="1" applyFill="1" applyBorder="1" applyAlignment="1">
      <alignment horizontal="left" vertical="top"/>
    </xf>
    <xf numFmtId="43" fontId="10" fillId="2" borderId="6" xfId="1" applyFont="1" applyFill="1" applyBorder="1" applyAlignment="1">
      <alignment horizontal="right" vertical="top"/>
    </xf>
    <xf numFmtId="43" fontId="10" fillId="2" borderId="6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5" fillId="2" borderId="0" xfId="0" applyFont="1" applyFill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43" fontId="5" fillId="2" borderId="6" xfId="1" applyFont="1" applyFill="1" applyBorder="1">
      <alignment vertical="top"/>
    </xf>
    <xf numFmtId="0" fontId="5" fillId="3" borderId="6" xfId="0" applyFont="1" applyFill="1" applyBorder="1" applyAlignment="1">
      <alignment horizontal="left" vertical="top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0" fontId="4" fillId="2" borderId="0" xfId="0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3" fillId="2" borderId="6" xfId="1" applyFont="1" applyFill="1" applyBorder="1">
      <alignment vertical="top"/>
    </xf>
    <xf numFmtId="43" fontId="4" fillId="2" borderId="6" xfId="1" applyFont="1" applyFill="1" applyBorder="1" applyAlignment="1">
      <alignment horizontal="right"/>
    </xf>
    <xf numFmtId="0" fontId="25" fillId="0" borderId="6" xfId="0" applyFont="1" applyBorder="1">
      <alignment vertical="top"/>
    </xf>
    <xf numFmtId="43" fontId="25" fillId="0" borderId="6" xfId="1" applyFont="1" applyBorder="1">
      <alignment vertical="top"/>
    </xf>
    <xf numFmtId="0" fontId="25" fillId="0" borderId="6" xfId="0" applyNumberFormat="1" applyFont="1" applyBorder="1" applyAlignment="1">
      <alignment horizontal="left" vertical="top"/>
    </xf>
    <xf numFmtId="43" fontId="3" fillId="2" borderId="0" xfId="1" applyFont="1" applyFill="1">
      <alignment vertical="top"/>
    </xf>
    <xf numFmtId="164" fontId="4" fillId="2" borderId="6" xfId="0" applyNumberFormat="1" applyFont="1" applyFill="1" applyBorder="1" applyAlignment="1">
      <alignment horizontal="left"/>
    </xf>
    <xf numFmtId="0" fontId="4" fillId="2" borderId="6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" fontId="5" fillId="2" borderId="6" xfId="0" applyNumberFormat="1" applyFont="1" applyFill="1" applyBorder="1" applyAlignment="1">
      <alignment horizontal="center" vertical="top"/>
    </xf>
    <xf numFmtId="1" fontId="4" fillId="2" borderId="6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 vertical="top"/>
    </xf>
    <xf numFmtId="0" fontId="5" fillId="3" borderId="5" xfId="0" applyFont="1" applyFill="1" applyBorder="1" applyAlignment="1">
      <alignment horizontal="left" vertical="top"/>
    </xf>
    <xf numFmtId="43" fontId="4" fillId="2" borderId="6" xfId="1" applyFont="1" applyFill="1" applyBorder="1" applyAlignment="1">
      <alignment horizontal="right" vertical="top"/>
    </xf>
    <xf numFmtId="0" fontId="0" fillId="0" borderId="6" xfId="0" applyFont="1" applyBorder="1">
      <alignment vertical="top"/>
    </xf>
    <xf numFmtId="0" fontId="9" fillId="3" borderId="1" xfId="0" applyFont="1" applyFill="1" applyBorder="1" applyAlignment="1">
      <alignment horizontal="left" vertical="center" wrapText="1"/>
    </xf>
    <xf numFmtId="43" fontId="26" fillId="2" borderId="6" xfId="1" applyFont="1" applyFill="1" applyBorder="1" applyAlignment="1">
      <alignment horizontal="right"/>
    </xf>
    <xf numFmtId="43" fontId="27" fillId="2" borderId="6" xfId="1" applyFont="1" applyFill="1" applyBorder="1" applyAlignment="1">
      <alignment horizontal="right"/>
    </xf>
    <xf numFmtId="0" fontId="9" fillId="2" borderId="6" xfId="0" applyFont="1" applyFill="1" applyBorder="1" applyAlignment="1">
      <alignment horizontal="right" vertical="top"/>
    </xf>
    <xf numFmtId="43" fontId="10" fillId="2" borderId="6" xfId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1" fontId="5" fillId="2" borderId="0" xfId="0" applyNumberFormat="1" applyFont="1" applyFill="1" applyAlignment="1">
      <alignment horizontal="center" vertical="top"/>
    </xf>
    <xf numFmtId="1" fontId="29" fillId="2" borderId="0" xfId="0" applyNumberFormat="1" applyFont="1" applyFill="1" applyAlignment="1">
      <alignment horizontal="center" vertical="top"/>
    </xf>
    <xf numFmtId="1" fontId="28" fillId="2" borderId="0" xfId="0" applyNumberFormat="1" applyFont="1" applyFill="1" applyAlignment="1">
      <alignment horizontal="center" vertical="top"/>
    </xf>
    <xf numFmtId="1" fontId="30" fillId="2" borderId="0" xfId="0" applyNumberFormat="1" applyFont="1" applyFill="1" applyAlignment="1">
      <alignment horizontal="center" vertical="top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43" fontId="7" fillId="3" borderId="3" xfId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right" vertical="center"/>
    </xf>
    <xf numFmtId="43" fontId="7" fillId="3" borderId="4" xfId="1" applyFont="1" applyFill="1" applyBorder="1" applyAlignment="1">
      <alignment horizontal="center" vertical="center"/>
    </xf>
  </cellXfs>
  <cellStyles count="6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ueno" xfId="60"/>
    <cellStyle name="Calculation" xfId="28"/>
    <cellStyle name="Check Cell" xfId="29"/>
    <cellStyle name="Encabezado 1" xfId="61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7326</xdr:rowOff>
    </xdr:from>
    <xdr:to>
      <xdr:col>2</xdr:col>
      <xdr:colOff>800100</xdr:colOff>
      <xdr:row>5</xdr:row>
      <xdr:rowOff>51288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6"/>
          <a:ext cx="1855177" cy="119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0</xdr:row>
      <xdr:rowOff>7317</xdr:rowOff>
    </xdr:from>
    <xdr:to>
      <xdr:col>6</xdr:col>
      <xdr:colOff>1238249</xdr:colOff>
      <xdr:row>5</xdr:row>
      <xdr:rowOff>21981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656" y="7317"/>
          <a:ext cx="1896939" cy="116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674"/>
  <sheetViews>
    <sheetView tabSelected="1" showOutlineSymbols="0" topLeftCell="D661" zoomScale="130" zoomScaleNormal="130" workbookViewId="0">
      <selection activeCell="G680" sqref="G680"/>
    </sheetView>
  </sheetViews>
  <sheetFormatPr baseColWidth="10" defaultColWidth="6.85546875" defaultRowHeight="12.75" customHeight="1" x14ac:dyDescent="0.2"/>
  <cols>
    <col min="1" max="1" width="4.42578125" style="7" bestFit="1" customWidth="1"/>
    <col min="2" max="2" width="11.42578125" style="5" bestFit="1" customWidth="1"/>
    <col min="3" max="3" width="24.42578125" style="26" customWidth="1"/>
    <col min="4" max="4" width="70.42578125" style="13" bestFit="1" customWidth="1"/>
    <col min="5" max="5" width="15.42578125" style="20" customWidth="1"/>
    <col min="6" max="6" width="16.5703125" style="14" customWidth="1"/>
    <col min="7" max="7" width="20.42578125" style="6" bestFit="1" customWidth="1"/>
    <col min="10" max="10" width="16.5703125" bestFit="1" customWidth="1"/>
    <col min="11" max="11" width="14.85546875" bestFit="1" customWidth="1"/>
  </cols>
  <sheetData>
    <row r="2" spans="1:7" ht="26.25" x14ac:dyDescent="0.2">
      <c r="A2" s="37" t="s">
        <v>384</v>
      </c>
      <c r="B2" s="37"/>
      <c r="C2" s="37"/>
      <c r="D2" s="37"/>
      <c r="E2" s="37"/>
      <c r="F2" s="37"/>
      <c r="G2" s="37"/>
    </row>
    <row r="3" spans="1:7" ht="23.25" x14ac:dyDescent="0.2">
      <c r="A3" s="38" t="s">
        <v>385</v>
      </c>
      <c r="B3" s="38"/>
      <c r="C3" s="38"/>
      <c r="D3" s="38"/>
      <c r="E3" s="38"/>
      <c r="F3" s="38"/>
      <c r="G3" s="38"/>
    </row>
    <row r="4" spans="1:7" ht="15.75" x14ac:dyDescent="0.2">
      <c r="A4" s="39" t="s">
        <v>389</v>
      </c>
      <c r="B4" s="39"/>
      <c r="C4" s="39" t="s">
        <v>386</v>
      </c>
      <c r="D4" s="39"/>
      <c r="E4" s="39"/>
      <c r="F4" s="39"/>
      <c r="G4" s="39"/>
    </row>
    <row r="5" spans="1:7" ht="12.75" customHeight="1" x14ac:dyDescent="0.2">
      <c r="A5" s="36" t="s">
        <v>388</v>
      </c>
      <c r="B5" s="36"/>
      <c r="C5" s="36"/>
      <c r="D5" s="36"/>
      <c r="E5" s="36"/>
      <c r="F5" s="36"/>
      <c r="G5" s="36"/>
    </row>
    <row r="6" spans="1:7" ht="12.75" customHeight="1" thickBot="1" x14ac:dyDescent="0.25">
      <c r="A6" s="36" t="s">
        <v>387</v>
      </c>
      <c r="B6" s="36"/>
      <c r="C6" s="36"/>
      <c r="D6" s="36"/>
      <c r="E6" s="36"/>
      <c r="F6" s="36"/>
      <c r="G6" s="36"/>
    </row>
    <row r="7" spans="1:7" s="1" customFormat="1" ht="16.5" x14ac:dyDescent="0.2">
      <c r="A7" s="30" t="s">
        <v>0</v>
      </c>
      <c r="B7" s="40" t="s">
        <v>1</v>
      </c>
      <c r="C7" s="41"/>
      <c r="D7" s="42"/>
      <c r="E7" s="43" t="s">
        <v>2</v>
      </c>
      <c r="F7" s="44"/>
      <c r="G7" s="45"/>
    </row>
    <row r="8" spans="1:7" ht="15.75" x14ac:dyDescent="0.2">
      <c r="A8" s="8">
        <v>0</v>
      </c>
      <c r="B8" s="2" t="s">
        <v>3</v>
      </c>
      <c r="C8" s="24" t="s">
        <v>6</v>
      </c>
      <c r="D8" s="35" t="s">
        <v>7</v>
      </c>
      <c r="E8" s="34" t="s">
        <v>4</v>
      </c>
      <c r="F8" s="34" t="s">
        <v>49</v>
      </c>
      <c r="G8" s="34" t="s">
        <v>5</v>
      </c>
    </row>
    <row r="9" spans="1:7" ht="15.75" x14ac:dyDescent="0.2">
      <c r="A9" s="8"/>
      <c r="B9" s="2"/>
      <c r="C9" s="24"/>
      <c r="D9" s="33" t="s">
        <v>390</v>
      </c>
      <c r="E9" s="9"/>
      <c r="F9" s="3"/>
      <c r="G9" s="4">
        <v>171850593.83000001</v>
      </c>
    </row>
    <row r="10" spans="1:7" ht="12.75" customHeight="1" x14ac:dyDescent="0.2">
      <c r="A10" s="10">
        <v>1</v>
      </c>
      <c r="B10" s="17" t="s">
        <v>125</v>
      </c>
      <c r="C10" s="19">
        <v>37841</v>
      </c>
      <c r="D10" s="17" t="s">
        <v>44</v>
      </c>
      <c r="E10" s="15"/>
      <c r="F10" s="18">
        <v>89062.5</v>
      </c>
      <c r="G10" s="9">
        <f>+G9+E10-F10</f>
        <v>171761531.33000001</v>
      </c>
    </row>
    <row r="11" spans="1:7" ht="12.75" customHeight="1" x14ac:dyDescent="0.2">
      <c r="A11" s="10">
        <v>2</v>
      </c>
      <c r="B11" s="17" t="s">
        <v>125</v>
      </c>
      <c r="C11" s="19">
        <v>37842</v>
      </c>
      <c r="D11" s="17" t="s">
        <v>286</v>
      </c>
      <c r="E11" s="15"/>
      <c r="F11" s="18">
        <v>348156.1</v>
      </c>
      <c r="G11" s="9">
        <f>G10-F11+E11</f>
        <v>171413375.23000002</v>
      </c>
    </row>
    <row r="12" spans="1:7" ht="12.75" customHeight="1" x14ac:dyDescent="0.2">
      <c r="A12" s="10">
        <v>3</v>
      </c>
      <c r="B12" s="17" t="s">
        <v>125</v>
      </c>
      <c r="C12" s="19">
        <v>37843</v>
      </c>
      <c r="D12" s="17" t="s">
        <v>306</v>
      </c>
      <c r="E12" s="15"/>
      <c r="F12" s="18">
        <v>747579.75</v>
      </c>
      <c r="G12" s="9">
        <f t="shared" ref="G12:G75" si="0">G11-F12+E12</f>
        <v>170665795.48000002</v>
      </c>
    </row>
    <row r="13" spans="1:7" ht="12.75" customHeight="1" x14ac:dyDescent="0.2">
      <c r="A13" s="10">
        <v>4</v>
      </c>
      <c r="B13" s="17" t="s">
        <v>125</v>
      </c>
      <c r="C13" s="19">
        <v>37844</v>
      </c>
      <c r="D13" s="17" t="s">
        <v>60</v>
      </c>
      <c r="E13" s="15"/>
      <c r="F13" s="18">
        <v>29635.51</v>
      </c>
      <c r="G13" s="9">
        <f t="shared" si="0"/>
        <v>170636159.97000003</v>
      </c>
    </row>
    <row r="14" spans="1:7" ht="12.75" customHeight="1" x14ac:dyDescent="0.2">
      <c r="A14" s="10">
        <v>5</v>
      </c>
      <c r="B14" s="17" t="s">
        <v>125</v>
      </c>
      <c r="C14" s="19">
        <v>37845</v>
      </c>
      <c r="D14" s="17" t="s">
        <v>382</v>
      </c>
      <c r="E14" s="15"/>
      <c r="F14" s="18">
        <v>514422.09</v>
      </c>
      <c r="G14" s="9">
        <f t="shared" si="0"/>
        <v>170121737.88000003</v>
      </c>
    </row>
    <row r="15" spans="1:7" ht="12.75" customHeight="1" x14ac:dyDescent="0.2">
      <c r="A15" s="10">
        <v>6</v>
      </c>
      <c r="B15" s="17" t="s">
        <v>125</v>
      </c>
      <c r="C15" s="19">
        <v>37846</v>
      </c>
      <c r="D15" s="17" t="s">
        <v>33</v>
      </c>
      <c r="E15" s="15"/>
      <c r="F15" s="18">
        <v>335690.67</v>
      </c>
      <c r="G15" s="9">
        <f t="shared" si="0"/>
        <v>169786047.21000004</v>
      </c>
    </row>
    <row r="16" spans="1:7" ht="12.75" customHeight="1" x14ac:dyDescent="0.2">
      <c r="A16" s="10">
        <v>7</v>
      </c>
      <c r="B16" s="17" t="s">
        <v>125</v>
      </c>
      <c r="C16" s="19">
        <v>37847</v>
      </c>
      <c r="D16" s="17" t="s">
        <v>381</v>
      </c>
      <c r="E16" s="15"/>
      <c r="F16" s="18">
        <v>82577.94</v>
      </c>
      <c r="G16" s="9">
        <f t="shared" si="0"/>
        <v>169703469.27000004</v>
      </c>
    </row>
    <row r="17" spans="1:7" ht="12.75" customHeight="1" x14ac:dyDescent="0.2">
      <c r="A17" s="10">
        <v>8</v>
      </c>
      <c r="B17" s="17" t="s">
        <v>125</v>
      </c>
      <c r="C17" s="19">
        <v>37848</v>
      </c>
      <c r="D17" s="17" t="s">
        <v>381</v>
      </c>
      <c r="E17" s="15"/>
      <c r="F17" s="18">
        <v>57760</v>
      </c>
      <c r="G17" s="9">
        <f t="shared" si="0"/>
        <v>169645709.27000004</v>
      </c>
    </row>
    <row r="18" spans="1:7" ht="12.75" customHeight="1" x14ac:dyDescent="0.2">
      <c r="A18" s="10">
        <v>9</v>
      </c>
      <c r="B18" s="17" t="s">
        <v>125</v>
      </c>
      <c r="C18" s="19">
        <v>37849</v>
      </c>
      <c r="D18" s="17" t="s">
        <v>57</v>
      </c>
      <c r="E18" s="15"/>
      <c r="F18" s="18">
        <v>45504.04</v>
      </c>
      <c r="G18" s="9">
        <f t="shared" si="0"/>
        <v>169600205.23000005</v>
      </c>
    </row>
    <row r="19" spans="1:7" ht="12.75" customHeight="1" x14ac:dyDescent="0.2">
      <c r="A19" s="10">
        <v>10</v>
      </c>
      <c r="B19" s="17" t="s">
        <v>125</v>
      </c>
      <c r="C19" s="19">
        <v>37850</v>
      </c>
      <c r="D19" s="17" t="s">
        <v>131</v>
      </c>
      <c r="E19" s="15"/>
      <c r="F19" s="18">
        <v>4802.5</v>
      </c>
      <c r="G19" s="9">
        <f t="shared" si="0"/>
        <v>169595402.73000005</v>
      </c>
    </row>
    <row r="20" spans="1:7" ht="12.75" customHeight="1" x14ac:dyDescent="0.2">
      <c r="A20" s="10">
        <v>11</v>
      </c>
      <c r="B20" s="17" t="s">
        <v>125</v>
      </c>
      <c r="C20" s="19">
        <v>37851</v>
      </c>
      <c r="D20" s="17" t="s">
        <v>132</v>
      </c>
      <c r="E20" s="15"/>
      <c r="F20" s="18">
        <v>170747.12</v>
      </c>
      <c r="G20" s="9">
        <f t="shared" si="0"/>
        <v>169424655.61000004</v>
      </c>
    </row>
    <row r="21" spans="1:7" ht="12.75" customHeight="1" x14ac:dyDescent="0.2">
      <c r="A21" s="10">
        <v>12</v>
      </c>
      <c r="B21" s="17" t="s">
        <v>125</v>
      </c>
      <c r="C21" s="19">
        <v>37852</v>
      </c>
      <c r="D21" s="17" t="s">
        <v>380</v>
      </c>
      <c r="E21" s="15"/>
      <c r="F21" s="18">
        <v>144527</v>
      </c>
      <c r="G21" s="9">
        <f t="shared" si="0"/>
        <v>169280128.61000004</v>
      </c>
    </row>
    <row r="22" spans="1:7" ht="12.75" customHeight="1" x14ac:dyDescent="0.2">
      <c r="A22" s="10">
        <v>13</v>
      </c>
      <c r="B22" s="17" t="s">
        <v>125</v>
      </c>
      <c r="C22" s="19">
        <v>37853</v>
      </c>
      <c r="D22" s="17" t="s">
        <v>128</v>
      </c>
      <c r="E22" s="15"/>
      <c r="F22" s="18">
        <v>100875</v>
      </c>
      <c r="G22" s="9">
        <f t="shared" si="0"/>
        <v>169179253.61000004</v>
      </c>
    </row>
    <row r="23" spans="1:7" ht="12.75" customHeight="1" x14ac:dyDescent="0.2">
      <c r="A23" s="10">
        <v>14</v>
      </c>
      <c r="B23" s="17" t="s">
        <v>125</v>
      </c>
      <c r="C23" s="19">
        <v>37854</v>
      </c>
      <c r="D23" s="17" t="s">
        <v>379</v>
      </c>
      <c r="E23" s="15"/>
      <c r="F23" s="18">
        <v>79100</v>
      </c>
      <c r="G23" s="9">
        <f t="shared" si="0"/>
        <v>169100153.61000004</v>
      </c>
    </row>
    <row r="24" spans="1:7" ht="12.75" customHeight="1" x14ac:dyDescent="0.2">
      <c r="A24" s="10">
        <v>15</v>
      </c>
      <c r="B24" s="17" t="s">
        <v>125</v>
      </c>
      <c r="C24" s="19">
        <v>37855</v>
      </c>
      <c r="D24" s="17" t="s">
        <v>378</v>
      </c>
      <c r="E24" s="15"/>
      <c r="F24" s="18">
        <v>94920</v>
      </c>
      <c r="G24" s="9">
        <f t="shared" si="0"/>
        <v>169005233.61000004</v>
      </c>
    </row>
    <row r="25" spans="1:7" ht="12.75" customHeight="1" x14ac:dyDescent="0.2">
      <c r="A25" s="10">
        <v>16</v>
      </c>
      <c r="B25" s="17" t="s">
        <v>125</v>
      </c>
      <c r="C25" s="19">
        <v>37856</v>
      </c>
      <c r="D25" s="17" t="s">
        <v>149</v>
      </c>
      <c r="E25" s="15"/>
      <c r="F25" s="18">
        <v>470863.7</v>
      </c>
      <c r="G25" s="9">
        <f t="shared" si="0"/>
        <v>168534369.91000006</v>
      </c>
    </row>
    <row r="26" spans="1:7" ht="12.75" customHeight="1" x14ac:dyDescent="0.2">
      <c r="A26" s="10">
        <v>17</v>
      </c>
      <c r="B26" s="17" t="s">
        <v>125</v>
      </c>
      <c r="C26" s="19">
        <v>37857</v>
      </c>
      <c r="D26" s="17" t="s">
        <v>377</v>
      </c>
      <c r="E26" s="15"/>
      <c r="F26" s="18">
        <v>20766.04</v>
      </c>
      <c r="G26" s="9">
        <f t="shared" si="0"/>
        <v>168513603.87000006</v>
      </c>
    </row>
    <row r="27" spans="1:7" ht="12.75" customHeight="1" x14ac:dyDescent="0.2">
      <c r="A27" s="10">
        <v>18</v>
      </c>
      <c r="B27" s="17" t="s">
        <v>125</v>
      </c>
      <c r="C27" s="19">
        <v>37858</v>
      </c>
      <c r="D27" s="17" t="s">
        <v>376</v>
      </c>
      <c r="E27" s="15"/>
      <c r="F27" s="18">
        <v>66451.320000000007</v>
      </c>
      <c r="G27" s="9">
        <f t="shared" si="0"/>
        <v>168447152.55000007</v>
      </c>
    </row>
    <row r="28" spans="1:7" ht="12.75" customHeight="1" x14ac:dyDescent="0.2">
      <c r="A28" s="10">
        <v>19</v>
      </c>
      <c r="B28" s="17" t="s">
        <v>125</v>
      </c>
      <c r="C28" s="19">
        <v>37859</v>
      </c>
      <c r="D28" s="17" t="s">
        <v>195</v>
      </c>
      <c r="E28" s="15"/>
      <c r="F28" s="18">
        <v>11500</v>
      </c>
      <c r="G28" s="9">
        <f t="shared" si="0"/>
        <v>168435652.55000007</v>
      </c>
    </row>
    <row r="29" spans="1:7" ht="12.75" customHeight="1" x14ac:dyDescent="0.2">
      <c r="A29" s="10">
        <v>20</v>
      </c>
      <c r="B29" s="17" t="s">
        <v>125</v>
      </c>
      <c r="C29" s="19">
        <v>37860</v>
      </c>
      <c r="D29" s="17" t="s">
        <v>183</v>
      </c>
      <c r="E29" s="15"/>
      <c r="F29" s="18">
        <v>18967.2</v>
      </c>
      <c r="G29" s="9">
        <f t="shared" si="0"/>
        <v>168416685.35000008</v>
      </c>
    </row>
    <row r="30" spans="1:7" ht="12.75" customHeight="1" x14ac:dyDescent="0.2">
      <c r="A30" s="10">
        <v>21</v>
      </c>
      <c r="B30" s="17" t="s">
        <v>125</v>
      </c>
      <c r="C30" s="19">
        <v>37861</v>
      </c>
      <c r="D30" s="17" t="s">
        <v>375</v>
      </c>
      <c r="E30" s="15"/>
      <c r="F30" s="18">
        <v>516480</v>
      </c>
      <c r="G30" s="9">
        <f t="shared" si="0"/>
        <v>167900205.35000008</v>
      </c>
    </row>
    <row r="31" spans="1:7" ht="12.75" customHeight="1" x14ac:dyDescent="0.2">
      <c r="A31" s="10">
        <v>22</v>
      </c>
      <c r="B31" s="17" t="s">
        <v>125</v>
      </c>
      <c r="C31" s="19">
        <v>37862</v>
      </c>
      <c r="D31" s="17" t="s">
        <v>374</v>
      </c>
      <c r="E31" s="15"/>
      <c r="F31" s="18">
        <v>465370</v>
      </c>
      <c r="G31" s="9">
        <f t="shared" si="0"/>
        <v>167434835.35000008</v>
      </c>
    </row>
    <row r="32" spans="1:7" ht="12.75" customHeight="1" x14ac:dyDescent="0.2">
      <c r="A32" s="10">
        <v>23</v>
      </c>
      <c r="B32" s="17" t="s">
        <v>125</v>
      </c>
      <c r="C32" s="19">
        <v>37863</v>
      </c>
      <c r="D32" s="17" t="s">
        <v>373</v>
      </c>
      <c r="E32" s="15"/>
      <c r="F32" s="18">
        <v>91244.800000000003</v>
      </c>
      <c r="G32" s="9">
        <f t="shared" si="0"/>
        <v>167343590.55000007</v>
      </c>
    </row>
    <row r="33" spans="1:7" ht="12.75" customHeight="1" x14ac:dyDescent="0.2">
      <c r="A33" s="10">
        <v>24</v>
      </c>
      <c r="B33" s="17" t="s">
        <v>125</v>
      </c>
      <c r="C33" s="19">
        <v>37864</v>
      </c>
      <c r="D33" s="17" t="s">
        <v>372</v>
      </c>
      <c r="E33" s="15"/>
      <c r="F33" s="18">
        <v>19838.28</v>
      </c>
      <c r="G33" s="9">
        <f t="shared" si="0"/>
        <v>167323752.27000007</v>
      </c>
    </row>
    <row r="34" spans="1:7" ht="12.75" customHeight="1" x14ac:dyDescent="0.2">
      <c r="A34" s="10">
        <v>25</v>
      </c>
      <c r="B34" s="17" t="s">
        <v>125</v>
      </c>
      <c r="C34" s="19">
        <v>37865</v>
      </c>
      <c r="D34" s="17" t="s">
        <v>155</v>
      </c>
      <c r="E34" s="15"/>
      <c r="F34" s="18">
        <v>13110</v>
      </c>
      <c r="G34" s="9">
        <f t="shared" si="0"/>
        <v>167310642.27000007</v>
      </c>
    </row>
    <row r="35" spans="1:7" ht="12.75" customHeight="1" x14ac:dyDescent="0.2">
      <c r="A35" s="10">
        <v>26</v>
      </c>
      <c r="B35" s="17" t="s">
        <v>125</v>
      </c>
      <c r="C35" s="19">
        <v>37866</v>
      </c>
      <c r="D35" s="17" t="s">
        <v>232</v>
      </c>
      <c r="E35" s="15"/>
      <c r="F35" s="18">
        <v>235970.3</v>
      </c>
      <c r="G35" s="9">
        <f t="shared" si="0"/>
        <v>167074671.97000006</v>
      </c>
    </row>
    <row r="36" spans="1:7" ht="12.75" customHeight="1" x14ac:dyDescent="0.2">
      <c r="A36" s="10">
        <v>27</v>
      </c>
      <c r="B36" s="17" t="s">
        <v>125</v>
      </c>
      <c r="C36" s="19">
        <v>37867</v>
      </c>
      <c r="D36" s="17" t="s">
        <v>280</v>
      </c>
      <c r="E36" s="15"/>
      <c r="F36" s="18">
        <v>160984.39000000001</v>
      </c>
      <c r="G36" s="9">
        <f t="shared" si="0"/>
        <v>166913687.58000007</v>
      </c>
    </row>
    <row r="37" spans="1:7" ht="12.75" customHeight="1" x14ac:dyDescent="0.2">
      <c r="A37" s="10">
        <v>28</v>
      </c>
      <c r="B37" s="17" t="s">
        <v>125</v>
      </c>
      <c r="C37" s="19">
        <v>37868</v>
      </c>
      <c r="D37" s="17" t="s">
        <v>26</v>
      </c>
      <c r="E37" s="15"/>
      <c r="F37" s="18">
        <v>54970</v>
      </c>
      <c r="G37" s="9">
        <f t="shared" si="0"/>
        <v>166858717.58000007</v>
      </c>
    </row>
    <row r="38" spans="1:7" ht="12.75" customHeight="1" x14ac:dyDescent="0.2">
      <c r="A38" s="10">
        <v>29</v>
      </c>
      <c r="B38" s="17" t="s">
        <v>125</v>
      </c>
      <c r="C38" s="19">
        <v>37869</v>
      </c>
      <c r="D38" s="17" t="s">
        <v>371</v>
      </c>
      <c r="E38" s="15"/>
      <c r="F38" s="18">
        <v>20880</v>
      </c>
      <c r="G38" s="9">
        <f t="shared" si="0"/>
        <v>166837837.58000007</v>
      </c>
    </row>
    <row r="39" spans="1:7" ht="12.75" customHeight="1" x14ac:dyDescent="0.2">
      <c r="A39" s="10">
        <v>30</v>
      </c>
      <c r="B39" s="17" t="s">
        <v>125</v>
      </c>
      <c r="C39" s="19">
        <v>37870</v>
      </c>
      <c r="D39" s="17" t="s">
        <v>35</v>
      </c>
      <c r="E39" s="15"/>
      <c r="F39" s="18">
        <v>6180</v>
      </c>
      <c r="G39" s="9">
        <f t="shared" si="0"/>
        <v>166831657.58000007</v>
      </c>
    </row>
    <row r="40" spans="1:7" ht="12.75" customHeight="1" x14ac:dyDescent="0.2">
      <c r="A40" s="10">
        <v>31</v>
      </c>
      <c r="B40" s="17" t="s">
        <v>125</v>
      </c>
      <c r="C40" s="19">
        <v>37871</v>
      </c>
      <c r="D40" s="17" t="s">
        <v>370</v>
      </c>
      <c r="E40" s="15"/>
      <c r="F40" s="18">
        <v>5400</v>
      </c>
      <c r="G40" s="9">
        <f t="shared" si="0"/>
        <v>166826257.58000007</v>
      </c>
    </row>
    <row r="41" spans="1:7" ht="12.75" customHeight="1" x14ac:dyDescent="0.2">
      <c r="A41" s="10">
        <v>32</v>
      </c>
      <c r="B41" s="17" t="s">
        <v>125</v>
      </c>
      <c r="C41" s="19">
        <v>37872</v>
      </c>
      <c r="D41" s="17" t="s">
        <v>369</v>
      </c>
      <c r="E41" s="15"/>
      <c r="F41" s="18">
        <v>16875</v>
      </c>
      <c r="G41" s="9">
        <f t="shared" si="0"/>
        <v>166809382.58000007</v>
      </c>
    </row>
    <row r="42" spans="1:7" ht="12.75" customHeight="1" x14ac:dyDescent="0.2">
      <c r="A42" s="10">
        <v>33</v>
      </c>
      <c r="B42" s="17" t="s">
        <v>125</v>
      </c>
      <c r="C42" s="19">
        <v>37873</v>
      </c>
      <c r="D42" s="17" t="s">
        <v>368</v>
      </c>
      <c r="E42" s="15"/>
      <c r="F42" s="18">
        <v>21000</v>
      </c>
      <c r="G42" s="9">
        <f t="shared" si="0"/>
        <v>166788382.58000007</v>
      </c>
    </row>
    <row r="43" spans="1:7" ht="12.75" customHeight="1" x14ac:dyDescent="0.2">
      <c r="A43" s="10">
        <v>34</v>
      </c>
      <c r="B43" s="17" t="s">
        <v>125</v>
      </c>
      <c r="C43" s="19">
        <v>37874</v>
      </c>
      <c r="D43" s="17" t="s">
        <v>367</v>
      </c>
      <c r="E43" s="15"/>
      <c r="F43" s="18">
        <v>5400</v>
      </c>
      <c r="G43" s="9">
        <f t="shared" si="0"/>
        <v>166782982.58000007</v>
      </c>
    </row>
    <row r="44" spans="1:7" ht="12.75" customHeight="1" x14ac:dyDescent="0.2">
      <c r="A44" s="10">
        <v>35</v>
      </c>
      <c r="B44" s="17" t="s">
        <v>124</v>
      </c>
      <c r="C44" s="19">
        <v>37875</v>
      </c>
      <c r="D44" s="17" t="s">
        <v>366</v>
      </c>
      <c r="E44" s="15"/>
      <c r="F44" s="18">
        <v>9437</v>
      </c>
      <c r="G44" s="9">
        <f t="shared" si="0"/>
        <v>166773545.58000007</v>
      </c>
    </row>
    <row r="45" spans="1:7" ht="12.75" customHeight="1" x14ac:dyDescent="0.2">
      <c r="A45" s="10">
        <v>36</v>
      </c>
      <c r="B45" s="17" t="s">
        <v>124</v>
      </c>
      <c r="C45" s="19">
        <v>37876</v>
      </c>
      <c r="D45" s="17" t="s">
        <v>15</v>
      </c>
      <c r="E45" s="15"/>
      <c r="F45" s="18">
        <v>37438.400000000001</v>
      </c>
      <c r="G45" s="9">
        <f t="shared" si="0"/>
        <v>166736107.18000007</v>
      </c>
    </row>
    <row r="46" spans="1:7" ht="12.75" customHeight="1" x14ac:dyDescent="0.2">
      <c r="A46" s="10">
        <v>37</v>
      </c>
      <c r="B46" s="17" t="s">
        <v>124</v>
      </c>
      <c r="C46" s="19">
        <v>37877</v>
      </c>
      <c r="D46" s="17" t="s">
        <v>160</v>
      </c>
      <c r="E46" s="15"/>
      <c r="F46" s="18">
        <v>143830</v>
      </c>
      <c r="G46" s="9">
        <f t="shared" si="0"/>
        <v>166592277.18000007</v>
      </c>
    </row>
    <row r="47" spans="1:7" ht="12.75" customHeight="1" x14ac:dyDescent="0.2">
      <c r="A47" s="10">
        <v>38</v>
      </c>
      <c r="B47" s="17" t="s">
        <v>124</v>
      </c>
      <c r="C47" s="19">
        <v>37878</v>
      </c>
      <c r="D47" s="17" t="s">
        <v>365</v>
      </c>
      <c r="E47" s="15"/>
      <c r="F47" s="18">
        <v>197298</v>
      </c>
      <c r="G47" s="9">
        <f t="shared" si="0"/>
        <v>166394979.18000007</v>
      </c>
    </row>
    <row r="48" spans="1:7" ht="12.75" customHeight="1" x14ac:dyDescent="0.2">
      <c r="A48" s="10">
        <v>39</v>
      </c>
      <c r="B48" s="17" t="s">
        <v>124</v>
      </c>
      <c r="C48" s="19">
        <v>37879</v>
      </c>
      <c r="D48" s="17" t="s">
        <v>158</v>
      </c>
      <c r="E48" s="15"/>
      <c r="F48" s="18">
        <v>122036.02</v>
      </c>
      <c r="G48" s="9">
        <f t="shared" si="0"/>
        <v>166272943.16000006</v>
      </c>
    </row>
    <row r="49" spans="1:7" ht="12.75" customHeight="1" x14ac:dyDescent="0.2">
      <c r="A49" s="10">
        <v>40</v>
      </c>
      <c r="B49" s="17" t="s">
        <v>124</v>
      </c>
      <c r="C49" s="19">
        <v>37880</v>
      </c>
      <c r="D49" s="17" t="s">
        <v>158</v>
      </c>
      <c r="E49" s="15"/>
      <c r="F49" s="18">
        <v>114606.15</v>
      </c>
      <c r="G49" s="9">
        <f t="shared" si="0"/>
        <v>166158337.01000005</v>
      </c>
    </row>
    <row r="50" spans="1:7" ht="12.75" customHeight="1" x14ac:dyDescent="0.2">
      <c r="A50" s="10">
        <v>41</v>
      </c>
      <c r="B50" s="17" t="s">
        <v>124</v>
      </c>
      <c r="C50" s="19">
        <v>37881</v>
      </c>
      <c r="D50" s="17" t="s">
        <v>207</v>
      </c>
      <c r="E50" s="15"/>
      <c r="F50" s="18">
        <v>33726.5</v>
      </c>
      <c r="G50" s="9">
        <f t="shared" si="0"/>
        <v>166124610.51000005</v>
      </c>
    </row>
    <row r="51" spans="1:7" ht="12.75" customHeight="1" x14ac:dyDescent="0.2">
      <c r="A51" s="10">
        <v>42</v>
      </c>
      <c r="B51" s="17" t="s">
        <v>124</v>
      </c>
      <c r="C51" s="19">
        <v>37882</v>
      </c>
      <c r="D51" s="17" t="s">
        <v>364</v>
      </c>
      <c r="E51" s="15"/>
      <c r="F51" s="18">
        <v>80132.11</v>
      </c>
      <c r="G51" s="9">
        <f t="shared" si="0"/>
        <v>166044478.40000004</v>
      </c>
    </row>
    <row r="52" spans="1:7" ht="12.75" customHeight="1" x14ac:dyDescent="0.2">
      <c r="A52" s="10">
        <v>43</v>
      </c>
      <c r="B52" s="17" t="s">
        <v>124</v>
      </c>
      <c r="C52" s="19">
        <v>37883</v>
      </c>
      <c r="D52" s="17" t="s">
        <v>363</v>
      </c>
      <c r="E52" s="15"/>
      <c r="F52" s="18">
        <v>4500</v>
      </c>
      <c r="G52" s="9">
        <f t="shared" si="0"/>
        <v>166039978.40000004</v>
      </c>
    </row>
    <row r="53" spans="1:7" ht="12.75" customHeight="1" x14ac:dyDescent="0.2">
      <c r="A53" s="10">
        <v>44</v>
      </c>
      <c r="B53" s="17" t="s">
        <v>124</v>
      </c>
      <c r="C53" s="19">
        <v>37884</v>
      </c>
      <c r="D53" s="17" t="s">
        <v>139</v>
      </c>
      <c r="E53" s="15"/>
      <c r="F53" s="18">
        <v>9000</v>
      </c>
      <c r="G53" s="9">
        <f t="shared" si="0"/>
        <v>166030978.40000004</v>
      </c>
    </row>
    <row r="54" spans="1:7" ht="12.75" customHeight="1" x14ac:dyDescent="0.2">
      <c r="A54" s="10">
        <v>45</v>
      </c>
      <c r="B54" s="17" t="s">
        <v>124</v>
      </c>
      <c r="C54" s="19">
        <v>37885</v>
      </c>
      <c r="D54" s="17" t="s">
        <v>362</v>
      </c>
      <c r="E54" s="15"/>
      <c r="F54" s="18">
        <v>352751.22</v>
      </c>
      <c r="G54" s="9">
        <f t="shared" si="0"/>
        <v>165678227.18000004</v>
      </c>
    </row>
    <row r="55" spans="1:7" ht="12.75" customHeight="1" x14ac:dyDescent="0.2">
      <c r="A55" s="10">
        <v>46</v>
      </c>
      <c r="B55" s="17" t="s">
        <v>124</v>
      </c>
      <c r="C55" s="19">
        <v>37886</v>
      </c>
      <c r="D55" s="17" t="s">
        <v>361</v>
      </c>
      <c r="E55" s="15"/>
      <c r="F55" s="18">
        <v>15258.79</v>
      </c>
      <c r="G55" s="9">
        <f t="shared" si="0"/>
        <v>165662968.39000005</v>
      </c>
    </row>
    <row r="56" spans="1:7" ht="12.75" customHeight="1" x14ac:dyDescent="0.2">
      <c r="A56" s="10">
        <v>47</v>
      </c>
      <c r="B56" s="17" t="s">
        <v>124</v>
      </c>
      <c r="C56" s="19">
        <v>37887</v>
      </c>
      <c r="D56" s="17" t="s">
        <v>202</v>
      </c>
      <c r="E56" s="15"/>
      <c r="F56" s="18">
        <v>9689.75</v>
      </c>
      <c r="G56" s="9">
        <f t="shared" si="0"/>
        <v>165653278.64000005</v>
      </c>
    </row>
    <row r="57" spans="1:7" ht="12.75" customHeight="1" x14ac:dyDescent="0.2">
      <c r="A57" s="10">
        <v>48</v>
      </c>
      <c r="B57" s="17" t="s">
        <v>124</v>
      </c>
      <c r="C57" s="19">
        <v>37888</v>
      </c>
      <c r="D57" s="17" t="s">
        <v>140</v>
      </c>
      <c r="E57" s="15"/>
      <c r="F57" s="18">
        <v>11700</v>
      </c>
      <c r="G57" s="9">
        <f t="shared" si="0"/>
        <v>165641578.64000005</v>
      </c>
    </row>
    <row r="58" spans="1:7" ht="12.75" customHeight="1" x14ac:dyDescent="0.2">
      <c r="A58" s="10">
        <v>49</v>
      </c>
      <c r="B58" s="17" t="s">
        <v>124</v>
      </c>
      <c r="C58" s="19">
        <v>37889</v>
      </c>
      <c r="D58" s="17" t="s">
        <v>360</v>
      </c>
      <c r="E58" s="15"/>
      <c r="F58" s="18">
        <v>4500</v>
      </c>
      <c r="G58" s="9">
        <f t="shared" si="0"/>
        <v>165637078.64000005</v>
      </c>
    </row>
    <row r="59" spans="1:7" ht="12.75" customHeight="1" x14ac:dyDescent="0.2">
      <c r="A59" s="10">
        <v>50</v>
      </c>
      <c r="B59" s="17" t="s">
        <v>124</v>
      </c>
      <c r="C59" s="19">
        <v>37890</v>
      </c>
      <c r="D59" s="17" t="s">
        <v>39</v>
      </c>
      <c r="E59" s="15"/>
      <c r="F59" s="18">
        <v>403749.36</v>
      </c>
      <c r="G59" s="9">
        <f t="shared" si="0"/>
        <v>165233329.28000003</v>
      </c>
    </row>
    <row r="60" spans="1:7" ht="12.75" customHeight="1" x14ac:dyDescent="0.2">
      <c r="A60" s="10">
        <v>51</v>
      </c>
      <c r="B60" s="17" t="s">
        <v>124</v>
      </c>
      <c r="C60" s="19">
        <v>37891</v>
      </c>
      <c r="D60" s="17" t="s">
        <v>359</v>
      </c>
      <c r="E60" s="15"/>
      <c r="F60" s="18">
        <v>4800</v>
      </c>
      <c r="G60" s="9">
        <f t="shared" si="0"/>
        <v>165228529.28000003</v>
      </c>
    </row>
    <row r="61" spans="1:7" ht="12.75" customHeight="1" x14ac:dyDescent="0.2">
      <c r="A61" s="10">
        <v>52</v>
      </c>
      <c r="B61" s="17" t="s">
        <v>124</v>
      </c>
      <c r="C61" s="19">
        <v>37892</v>
      </c>
      <c r="D61" s="17" t="s">
        <v>358</v>
      </c>
      <c r="E61" s="15"/>
      <c r="F61" s="18">
        <v>1200</v>
      </c>
      <c r="G61" s="9">
        <f t="shared" si="0"/>
        <v>165227329.28000003</v>
      </c>
    </row>
    <row r="62" spans="1:7" ht="12.75" customHeight="1" x14ac:dyDescent="0.2">
      <c r="A62" s="10">
        <v>53</v>
      </c>
      <c r="B62" s="17" t="s">
        <v>124</v>
      </c>
      <c r="C62" s="19">
        <v>37893</v>
      </c>
      <c r="D62" s="17" t="s">
        <v>357</v>
      </c>
      <c r="E62" s="15"/>
      <c r="F62" s="18">
        <v>65681.25</v>
      </c>
      <c r="G62" s="9">
        <f t="shared" si="0"/>
        <v>165161648.03000003</v>
      </c>
    </row>
    <row r="63" spans="1:7" ht="12.75" customHeight="1" x14ac:dyDescent="0.2">
      <c r="A63" s="10">
        <v>54</v>
      </c>
      <c r="B63" s="17" t="s">
        <v>124</v>
      </c>
      <c r="C63" s="19">
        <v>37894</v>
      </c>
      <c r="D63" s="17" t="s">
        <v>169</v>
      </c>
      <c r="E63" s="15"/>
      <c r="F63" s="18">
        <v>107090.1</v>
      </c>
      <c r="G63" s="9">
        <f t="shared" si="0"/>
        <v>165054557.93000004</v>
      </c>
    </row>
    <row r="64" spans="1:7" ht="12.75" customHeight="1" x14ac:dyDescent="0.2">
      <c r="A64" s="10">
        <v>55</v>
      </c>
      <c r="B64" s="17" t="s">
        <v>124</v>
      </c>
      <c r="C64" s="19">
        <v>37895</v>
      </c>
      <c r="D64" s="17" t="s">
        <v>163</v>
      </c>
      <c r="E64" s="15"/>
      <c r="F64" s="18">
        <v>55112.72</v>
      </c>
      <c r="G64" s="9">
        <f t="shared" si="0"/>
        <v>164999445.21000004</v>
      </c>
    </row>
    <row r="65" spans="1:7" ht="12.75" customHeight="1" x14ac:dyDescent="0.2">
      <c r="A65" s="10">
        <v>56</v>
      </c>
      <c r="B65" s="17" t="s">
        <v>124</v>
      </c>
      <c r="C65" s="19">
        <v>37896</v>
      </c>
      <c r="D65" s="29" t="s">
        <v>383</v>
      </c>
      <c r="E65" s="15"/>
      <c r="F65" s="18">
        <v>0</v>
      </c>
      <c r="G65" s="9">
        <f t="shared" si="0"/>
        <v>164999445.21000004</v>
      </c>
    </row>
    <row r="66" spans="1:7" ht="12.75" customHeight="1" x14ac:dyDescent="0.2">
      <c r="A66" s="10">
        <v>57</v>
      </c>
      <c r="B66" s="17" t="s">
        <v>124</v>
      </c>
      <c r="C66" s="19">
        <v>37897</v>
      </c>
      <c r="D66" s="17" t="s">
        <v>11</v>
      </c>
      <c r="E66" s="15"/>
      <c r="F66" s="18">
        <v>94150</v>
      </c>
      <c r="G66" s="9">
        <f t="shared" si="0"/>
        <v>164905295.21000004</v>
      </c>
    </row>
    <row r="67" spans="1:7" ht="12.75" customHeight="1" x14ac:dyDescent="0.2">
      <c r="A67" s="10">
        <v>58</v>
      </c>
      <c r="B67" s="17" t="s">
        <v>124</v>
      </c>
      <c r="C67" s="19">
        <v>37898</v>
      </c>
      <c r="D67" s="17" t="s">
        <v>356</v>
      </c>
      <c r="E67" s="15"/>
      <c r="F67" s="18">
        <v>21570</v>
      </c>
      <c r="G67" s="9">
        <f t="shared" si="0"/>
        <v>164883725.21000004</v>
      </c>
    </row>
    <row r="68" spans="1:7" ht="12.75" customHeight="1" x14ac:dyDescent="0.2">
      <c r="A68" s="10">
        <v>59</v>
      </c>
      <c r="B68" s="17" t="s">
        <v>124</v>
      </c>
      <c r="C68" s="19">
        <v>37899</v>
      </c>
      <c r="D68" s="17" t="s">
        <v>355</v>
      </c>
      <c r="E68" s="15"/>
      <c r="F68" s="18">
        <v>204896.79</v>
      </c>
      <c r="G68" s="9">
        <f t="shared" si="0"/>
        <v>164678828.42000005</v>
      </c>
    </row>
    <row r="69" spans="1:7" ht="12.75" customHeight="1" x14ac:dyDescent="0.2">
      <c r="A69" s="10">
        <v>60</v>
      </c>
      <c r="B69" s="17" t="s">
        <v>124</v>
      </c>
      <c r="C69" s="19">
        <v>37900</v>
      </c>
      <c r="D69" s="17" t="s">
        <v>354</v>
      </c>
      <c r="E69" s="15"/>
      <c r="F69" s="18">
        <v>79165.289999999994</v>
      </c>
      <c r="G69" s="9">
        <f t="shared" si="0"/>
        <v>164599663.13000005</v>
      </c>
    </row>
    <row r="70" spans="1:7" ht="12.75" customHeight="1" x14ac:dyDescent="0.2">
      <c r="A70" s="10">
        <v>61</v>
      </c>
      <c r="B70" s="17" t="s">
        <v>124</v>
      </c>
      <c r="C70" s="19">
        <v>37901</v>
      </c>
      <c r="D70" s="17" t="s">
        <v>143</v>
      </c>
      <c r="E70" s="15"/>
      <c r="F70" s="18">
        <v>139277.44</v>
      </c>
      <c r="G70" s="9">
        <f t="shared" si="0"/>
        <v>164460385.69000006</v>
      </c>
    </row>
    <row r="71" spans="1:7" ht="12.75" customHeight="1" x14ac:dyDescent="0.2">
      <c r="A71" s="10">
        <v>62</v>
      </c>
      <c r="B71" s="17" t="s">
        <v>124</v>
      </c>
      <c r="C71" s="19">
        <v>37902</v>
      </c>
      <c r="D71" s="17" t="s">
        <v>353</v>
      </c>
      <c r="E71" s="15"/>
      <c r="F71" s="18">
        <v>10760</v>
      </c>
      <c r="G71" s="9">
        <f t="shared" si="0"/>
        <v>164449625.69000006</v>
      </c>
    </row>
    <row r="72" spans="1:7" ht="12.75" customHeight="1" x14ac:dyDescent="0.2">
      <c r="A72" s="10">
        <v>63</v>
      </c>
      <c r="B72" s="17" t="s">
        <v>124</v>
      </c>
      <c r="C72" s="19">
        <v>37903</v>
      </c>
      <c r="D72" s="17" t="s">
        <v>352</v>
      </c>
      <c r="E72" s="15"/>
      <c r="F72" s="18">
        <v>39455.47</v>
      </c>
      <c r="G72" s="9">
        <f t="shared" si="0"/>
        <v>164410170.22000006</v>
      </c>
    </row>
    <row r="73" spans="1:7" ht="12.75" customHeight="1" x14ac:dyDescent="0.2">
      <c r="A73" s="10">
        <v>64</v>
      </c>
      <c r="B73" s="17" t="s">
        <v>124</v>
      </c>
      <c r="C73" s="19">
        <v>37904</v>
      </c>
      <c r="D73" s="17" t="s">
        <v>351</v>
      </c>
      <c r="E73" s="15"/>
      <c r="F73" s="18">
        <v>4860</v>
      </c>
      <c r="G73" s="9">
        <f t="shared" si="0"/>
        <v>164405310.22000006</v>
      </c>
    </row>
    <row r="74" spans="1:7" ht="12.75" customHeight="1" x14ac:dyDescent="0.2">
      <c r="A74" s="10">
        <v>65</v>
      </c>
      <c r="B74" s="17" t="s">
        <v>124</v>
      </c>
      <c r="C74" s="19">
        <v>37905</v>
      </c>
      <c r="D74" s="17" t="s">
        <v>29</v>
      </c>
      <c r="E74" s="15"/>
      <c r="F74" s="18">
        <v>65617.710000000006</v>
      </c>
      <c r="G74" s="9">
        <f t="shared" si="0"/>
        <v>164339692.51000005</v>
      </c>
    </row>
    <row r="75" spans="1:7" ht="12.75" customHeight="1" x14ac:dyDescent="0.2">
      <c r="A75" s="10">
        <v>66</v>
      </c>
      <c r="B75" s="17" t="s">
        <v>124</v>
      </c>
      <c r="C75" s="19">
        <v>37906</v>
      </c>
      <c r="D75" s="17" t="s">
        <v>227</v>
      </c>
      <c r="E75" s="15"/>
      <c r="F75" s="18">
        <v>33335</v>
      </c>
      <c r="G75" s="9">
        <f t="shared" si="0"/>
        <v>164306357.51000005</v>
      </c>
    </row>
    <row r="76" spans="1:7" ht="12.75" customHeight="1" x14ac:dyDescent="0.2">
      <c r="A76" s="10">
        <v>67</v>
      </c>
      <c r="B76" s="17" t="s">
        <v>124</v>
      </c>
      <c r="C76" s="19">
        <v>37907</v>
      </c>
      <c r="D76" s="17" t="s">
        <v>350</v>
      </c>
      <c r="E76" s="15"/>
      <c r="F76" s="18">
        <v>27976</v>
      </c>
      <c r="G76" s="9">
        <f t="shared" ref="G76:G139" si="1">G75-F76+E76</f>
        <v>164278381.51000005</v>
      </c>
    </row>
    <row r="77" spans="1:7" ht="12.75" customHeight="1" x14ac:dyDescent="0.2">
      <c r="A77" s="10">
        <v>68</v>
      </c>
      <c r="B77" s="17" t="s">
        <v>124</v>
      </c>
      <c r="C77" s="19">
        <v>37908</v>
      </c>
      <c r="D77" s="17" t="s">
        <v>292</v>
      </c>
      <c r="E77" s="15"/>
      <c r="F77" s="18">
        <v>24990.21</v>
      </c>
      <c r="G77" s="9">
        <f t="shared" si="1"/>
        <v>164253391.30000004</v>
      </c>
    </row>
    <row r="78" spans="1:7" ht="12.75" customHeight="1" x14ac:dyDescent="0.2">
      <c r="A78" s="10">
        <v>69</v>
      </c>
      <c r="B78" s="17" t="s">
        <v>124</v>
      </c>
      <c r="C78" s="19">
        <v>37909</v>
      </c>
      <c r="D78" s="17" t="s">
        <v>286</v>
      </c>
      <c r="E78" s="15"/>
      <c r="F78" s="18">
        <v>994986.73</v>
      </c>
      <c r="G78" s="9">
        <f t="shared" si="1"/>
        <v>163258404.57000005</v>
      </c>
    </row>
    <row r="79" spans="1:7" ht="12.75" customHeight="1" x14ac:dyDescent="0.2">
      <c r="A79" s="10">
        <v>70</v>
      </c>
      <c r="B79" s="17" t="s">
        <v>124</v>
      </c>
      <c r="C79" s="19">
        <v>37910</v>
      </c>
      <c r="D79" s="17" t="s">
        <v>349</v>
      </c>
      <c r="E79" s="15"/>
      <c r="F79" s="18">
        <v>64560</v>
      </c>
      <c r="G79" s="9">
        <f t="shared" si="1"/>
        <v>163193844.57000005</v>
      </c>
    </row>
    <row r="80" spans="1:7" ht="12.75" customHeight="1" x14ac:dyDescent="0.2">
      <c r="A80" s="10">
        <v>71</v>
      </c>
      <c r="B80" s="17" t="s">
        <v>123</v>
      </c>
      <c r="C80" s="19">
        <v>37911</v>
      </c>
      <c r="D80" s="17" t="s">
        <v>32</v>
      </c>
      <c r="E80" s="15"/>
      <c r="F80" s="18">
        <v>42100</v>
      </c>
      <c r="G80" s="9">
        <f t="shared" si="1"/>
        <v>163151744.57000005</v>
      </c>
    </row>
    <row r="81" spans="1:7" ht="12.75" customHeight="1" x14ac:dyDescent="0.2">
      <c r="A81" s="10">
        <v>72</v>
      </c>
      <c r="B81" s="17" t="s">
        <v>122</v>
      </c>
      <c r="C81" s="19">
        <v>37912</v>
      </c>
      <c r="D81" s="17" t="s">
        <v>223</v>
      </c>
      <c r="E81" s="15"/>
      <c r="F81" s="18">
        <v>110000</v>
      </c>
      <c r="G81" s="9">
        <f t="shared" si="1"/>
        <v>163041744.57000005</v>
      </c>
    </row>
    <row r="82" spans="1:7" ht="12.75" customHeight="1" x14ac:dyDescent="0.2">
      <c r="A82" s="10">
        <v>73</v>
      </c>
      <c r="B82" s="17" t="s">
        <v>122</v>
      </c>
      <c r="C82" s="19">
        <v>37913</v>
      </c>
      <c r="D82" s="17" t="s">
        <v>10</v>
      </c>
      <c r="E82" s="15"/>
      <c r="F82" s="18">
        <v>42260</v>
      </c>
      <c r="G82" s="9">
        <f t="shared" si="1"/>
        <v>162999484.57000005</v>
      </c>
    </row>
    <row r="83" spans="1:7" ht="12.75" customHeight="1" x14ac:dyDescent="0.2">
      <c r="A83" s="10">
        <v>74</v>
      </c>
      <c r="B83" s="17" t="s">
        <v>122</v>
      </c>
      <c r="C83" s="19">
        <v>37914</v>
      </c>
      <c r="D83" s="17" t="s">
        <v>348</v>
      </c>
      <c r="E83" s="15"/>
      <c r="F83" s="18">
        <v>36540</v>
      </c>
      <c r="G83" s="9">
        <f t="shared" si="1"/>
        <v>162962944.57000005</v>
      </c>
    </row>
    <row r="84" spans="1:7" ht="12.75" customHeight="1" x14ac:dyDescent="0.2">
      <c r="A84" s="10">
        <v>75</v>
      </c>
      <c r="B84" s="17" t="s">
        <v>122</v>
      </c>
      <c r="C84" s="19">
        <v>37915</v>
      </c>
      <c r="D84" s="17" t="s">
        <v>40</v>
      </c>
      <c r="E84" s="15"/>
      <c r="F84" s="18">
        <v>150920.63</v>
      </c>
      <c r="G84" s="9">
        <f t="shared" si="1"/>
        <v>162812023.94000006</v>
      </c>
    </row>
    <row r="85" spans="1:7" ht="12.75" customHeight="1" x14ac:dyDescent="0.2">
      <c r="A85" s="10">
        <v>76</v>
      </c>
      <c r="B85" s="17" t="s">
        <v>122</v>
      </c>
      <c r="C85" s="19">
        <v>37916</v>
      </c>
      <c r="D85" s="17" t="s">
        <v>347</v>
      </c>
      <c r="E85" s="15"/>
      <c r="F85" s="18">
        <v>22766.5</v>
      </c>
      <c r="G85" s="9">
        <f t="shared" si="1"/>
        <v>162789257.44000006</v>
      </c>
    </row>
    <row r="86" spans="1:7" ht="12.75" customHeight="1" x14ac:dyDescent="0.2">
      <c r="A86" s="10">
        <v>77</v>
      </c>
      <c r="B86" s="17" t="s">
        <v>122</v>
      </c>
      <c r="C86" s="19">
        <v>37917</v>
      </c>
      <c r="D86" s="17" t="s">
        <v>346</v>
      </c>
      <c r="E86" s="15"/>
      <c r="F86" s="18">
        <v>23456.39</v>
      </c>
      <c r="G86" s="9">
        <f t="shared" si="1"/>
        <v>162765801.05000007</v>
      </c>
    </row>
    <row r="87" spans="1:7" ht="12.75" customHeight="1" x14ac:dyDescent="0.2">
      <c r="A87" s="10">
        <v>78</v>
      </c>
      <c r="B87" s="17" t="s">
        <v>122</v>
      </c>
      <c r="C87" s="19">
        <v>37918</v>
      </c>
      <c r="D87" s="17" t="s">
        <v>345</v>
      </c>
      <c r="E87" s="15"/>
      <c r="F87" s="18">
        <v>10348.41</v>
      </c>
      <c r="G87" s="9">
        <f t="shared" si="1"/>
        <v>162755452.64000008</v>
      </c>
    </row>
    <row r="88" spans="1:7" ht="12.75" customHeight="1" x14ac:dyDescent="0.2">
      <c r="A88" s="10">
        <v>79</v>
      </c>
      <c r="B88" s="17" t="s">
        <v>122</v>
      </c>
      <c r="C88" s="19">
        <v>37919</v>
      </c>
      <c r="D88" s="17" t="s">
        <v>54</v>
      </c>
      <c r="E88" s="15"/>
      <c r="F88" s="18">
        <v>10470.129999999999</v>
      </c>
      <c r="G88" s="9">
        <f t="shared" si="1"/>
        <v>162744982.51000008</v>
      </c>
    </row>
    <row r="89" spans="1:7" ht="12.75" customHeight="1" x14ac:dyDescent="0.2">
      <c r="A89" s="10">
        <v>80</v>
      </c>
      <c r="B89" s="17" t="s">
        <v>122</v>
      </c>
      <c r="C89" s="19">
        <v>37920</v>
      </c>
      <c r="D89" s="17" t="s">
        <v>344</v>
      </c>
      <c r="E89" s="15"/>
      <c r="F89" s="18">
        <v>6781.7</v>
      </c>
      <c r="G89" s="9">
        <f t="shared" si="1"/>
        <v>162738200.81000009</v>
      </c>
    </row>
    <row r="90" spans="1:7" ht="12.75" customHeight="1" x14ac:dyDescent="0.2">
      <c r="A90" s="10">
        <v>81</v>
      </c>
      <c r="B90" s="17" t="s">
        <v>122</v>
      </c>
      <c r="C90" s="19">
        <v>37921</v>
      </c>
      <c r="D90" s="17" t="s">
        <v>187</v>
      </c>
      <c r="E90" s="15"/>
      <c r="F90" s="18">
        <v>457624.64</v>
      </c>
      <c r="G90" s="9">
        <f t="shared" si="1"/>
        <v>162280576.17000011</v>
      </c>
    </row>
    <row r="91" spans="1:7" ht="12.75" customHeight="1" x14ac:dyDescent="0.2">
      <c r="A91" s="10">
        <v>82</v>
      </c>
      <c r="B91" s="17" t="s">
        <v>122</v>
      </c>
      <c r="C91" s="19">
        <v>37922</v>
      </c>
      <c r="D91" s="17" t="s">
        <v>343</v>
      </c>
      <c r="E91" s="15"/>
      <c r="F91" s="18">
        <v>59325</v>
      </c>
      <c r="G91" s="9">
        <f t="shared" si="1"/>
        <v>162221251.17000011</v>
      </c>
    </row>
    <row r="92" spans="1:7" ht="12.75" customHeight="1" x14ac:dyDescent="0.2">
      <c r="A92" s="10">
        <v>83</v>
      </c>
      <c r="B92" s="17" t="s">
        <v>122</v>
      </c>
      <c r="C92" s="19">
        <v>37923</v>
      </c>
      <c r="D92" s="17" t="s">
        <v>185</v>
      </c>
      <c r="E92" s="15"/>
      <c r="F92" s="18">
        <v>413407.57</v>
      </c>
      <c r="G92" s="9">
        <f t="shared" si="1"/>
        <v>161807843.60000011</v>
      </c>
    </row>
    <row r="93" spans="1:7" ht="12.75" customHeight="1" x14ac:dyDescent="0.2">
      <c r="A93" s="10">
        <v>84</v>
      </c>
      <c r="B93" s="17" t="s">
        <v>122</v>
      </c>
      <c r="C93" s="19">
        <v>37924</v>
      </c>
      <c r="D93" s="29" t="s">
        <v>383</v>
      </c>
      <c r="E93" s="15"/>
      <c r="F93" s="18">
        <v>0</v>
      </c>
      <c r="G93" s="9">
        <f t="shared" si="1"/>
        <v>161807843.60000011</v>
      </c>
    </row>
    <row r="94" spans="1:7" ht="12.75" customHeight="1" x14ac:dyDescent="0.2">
      <c r="A94" s="10">
        <v>85</v>
      </c>
      <c r="B94" s="17" t="s">
        <v>122</v>
      </c>
      <c r="C94" s="19">
        <v>37925</v>
      </c>
      <c r="D94" s="17" t="s">
        <v>342</v>
      </c>
      <c r="E94" s="15"/>
      <c r="F94" s="18">
        <v>12858.2</v>
      </c>
      <c r="G94" s="9">
        <f t="shared" si="1"/>
        <v>161794985.40000013</v>
      </c>
    </row>
    <row r="95" spans="1:7" ht="12.75" customHeight="1" x14ac:dyDescent="0.2">
      <c r="A95" s="10">
        <v>86</v>
      </c>
      <c r="B95" s="17" t="s">
        <v>122</v>
      </c>
      <c r="C95" s="19">
        <v>37926</v>
      </c>
      <c r="D95" s="17" t="s">
        <v>341</v>
      </c>
      <c r="E95" s="15"/>
      <c r="F95" s="18">
        <v>32875.339999999997</v>
      </c>
      <c r="G95" s="9">
        <f t="shared" si="1"/>
        <v>161762110.06000012</v>
      </c>
    </row>
    <row r="96" spans="1:7" ht="12.75" customHeight="1" x14ac:dyDescent="0.2">
      <c r="A96" s="10">
        <v>87</v>
      </c>
      <c r="B96" s="17" t="s">
        <v>122</v>
      </c>
      <c r="C96" s="19">
        <v>37927</v>
      </c>
      <c r="D96" s="17" t="s">
        <v>26</v>
      </c>
      <c r="E96" s="15"/>
      <c r="F96" s="18">
        <v>96690</v>
      </c>
      <c r="G96" s="9">
        <f t="shared" si="1"/>
        <v>161665420.06000012</v>
      </c>
    </row>
    <row r="97" spans="1:7" ht="12.75" customHeight="1" x14ac:dyDescent="0.2">
      <c r="A97" s="10">
        <v>88</v>
      </c>
      <c r="B97" s="17" t="s">
        <v>122</v>
      </c>
      <c r="C97" s="19">
        <v>37928</v>
      </c>
      <c r="D97" s="17" t="s">
        <v>340</v>
      </c>
      <c r="E97" s="15"/>
      <c r="F97" s="18">
        <v>50255</v>
      </c>
      <c r="G97" s="9">
        <f t="shared" si="1"/>
        <v>161615165.06000012</v>
      </c>
    </row>
    <row r="98" spans="1:7" ht="12.75" customHeight="1" x14ac:dyDescent="0.2">
      <c r="A98" s="10">
        <v>89</v>
      </c>
      <c r="B98" s="17" t="s">
        <v>122</v>
      </c>
      <c r="C98" s="19">
        <v>37929</v>
      </c>
      <c r="D98" s="17" t="s">
        <v>22</v>
      </c>
      <c r="E98" s="15"/>
      <c r="F98" s="18">
        <v>27810</v>
      </c>
      <c r="G98" s="9">
        <f t="shared" si="1"/>
        <v>161587355.06000012</v>
      </c>
    </row>
    <row r="99" spans="1:7" ht="12.75" customHeight="1" x14ac:dyDescent="0.2">
      <c r="A99" s="10">
        <v>90</v>
      </c>
      <c r="B99" s="17" t="s">
        <v>122</v>
      </c>
      <c r="C99" s="19">
        <v>37930</v>
      </c>
      <c r="D99" s="17" t="s">
        <v>339</v>
      </c>
      <c r="E99" s="15"/>
      <c r="F99" s="18">
        <v>62082.5</v>
      </c>
      <c r="G99" s="9">
        <f t="shared" si="1"/>
        <v>161525272.56000012</v>
      </c>
    </row>
    <row r="100" spans="1:7" ht="12.75" customHeight="1" x14ac:dyDescent="0.2">
      <c r="A100" s="10">
        <v>91</v>
      </c>
      <c r="B100" s="17" t="s">
        <v>122</v>
      </c>
      <c r="C100" s="19">
        <v>37931</v>
      </c>
      <c r="D100" s="17" t="s">
        <v>338</v>
      </c>
      <c r="E100" s="15"/>
      <c r="F100" s="18">
        <v>80000</v>
      </c>
      <c r="G100" s="9">
        <f t="shared" si="1"/>
        <v>161445272.56000012</v>
      </c>
    </row>
    <row r="101" spans="1:7" ht="12.75" customHeight="1" x14ac:dyDescent="0.2">
      <c r="A101" s="10">
        <v>92</v>
      </c>
      <c r="B101" s="17" t="s">
        <v>122</v>
      </c>
      <c r="C101" s="19">
        <v>37932</v>
      </c>
      <c r="D101" s="17" t="s">
        <v>337</v>
      </c>
      <c r="E101" s="15"/>
      <c r="F101" s="18">
        <v>15268.6</v>
      </c>
      <c r="G101" s="9">
        <f t="shared" si="1"/>
        <v>161430003.96000013</v>
      </c>
    </row>
    <row r="102" spans="1:7" ht="12.75" customHeight="1" x14ac:dyDescent="0.2">
      <c r="A102" s="10">
        <v>93</v>
      </c>
      <c r="B102" s="17" t="s">
        <v>122</v>
      </c>
      <c r="C102" s="19">
        <v>37933</v>
      </c>
      <c r="D102" s="17" t="s">
        <v>336</v>
      </c>
      <c r="E102" s="15"/>
      <c r="F102" s="18">
        <v>43261.5</v>
      </c>
      <c r="G102" s="9">
        <f t="shared" si="1"/>
        <v>161386742.46000013</v>
      </c>
    </row>
    <row r="103" spans="1:7" ht="12.75" customHeight="1" x14ac:dyDescent="0.2">
      <c r="A103" s="10">
        <v>94</v>
      </c>
      <c r="B103" s="17" t="s">
        <v>122</v>
      </c>
      <c r="C103" s="19">
        <v>37934</v>
      </c>
      <c r="D103" s="17" t="s">
        <v>335</v>
      </c>
      <c r="E103" s="15"/>
      <c r="F103" s="18">
        <v>14400</v>
      </c>
      <c r="G103" s="9">
        <f t="shared" si="1"/>
        <v>161372342.46000013</v>
      </c>
    </row>
    <row r="104" spans="1:7" ht="12.75" customHeight="1" x14ac:dyDescent="0.2">
      <c r="A104" s="10">
        <v>95</v>
      </c>
      <c r="B104" s="17" t="s">
        <v>122</v>
      </c>
      <c r="C104" s="19">
        <v>37935</v>
      </c>
      <c r="D104" s="17" t="s">
        <v>334</v>
      </c>
      <c r="E104" s="15"/>
      <c r="F104" s="18">
        <v>138200</v>
      </c>
      <c r="G104" s="9">
        <f t="shared" si="1"/>
        <v>161234142.46000013</v>
      </c>
    </row>
    <row r="105" spans="1:7" ht="12.75" customHeight="1" x14ac:dyDescent="0.2">
      <c r="A105" s="10">
        <v>96</v>
      </c>
      <c r="B105" s="17" t="s">
        <v>122</v>
      </c>
      <c r="C105" s="19">
        <v>37936</v>
      </c>
      <c r="D105" s="29" t="s">
        <v>383</v>
      </c>
      <c r="E105" s="15"/>
      <c r="F105" s="18">
        <v>0</v>
      </c>
      <c r="G105" s="9">
        <f t="shared" si="1"/>
        <v>161234142.46000013</v>
      </c>
    </row>
    <row r="106" spans="1:7" ht="12.75" customHeight="1" x14ac:dyDescent="0.2">
      <c r="A106" s="10">
        <v>97</v>
      </c>
      <c r="B106" s="17" t="s">
        <v>122</v>
      </c>
      <c r="C106" s="19">
        <v>37937</v>
      </c>
      <c r="D106" s="17" t="s">
        <v>333</v>
      </c>
      <c r="E106" s="15"/>
      <c r="F106" s="18">
        <v>84454.22</v>
      </c>
      <c r="G106" s="9">
        <f t="shared" si="1"/>
        <v>161149688.24000013</v>
      </c>
    </row>
    <row r="107" spans="1:7" ht="12.75" customHeight="1" x14ac:dyDescent="0.2">
      <c r="A107" s="10">
        <v>98</v>
      </c>
      <c r="B107" s="17" t="s">
        <v>122</v>
      </c>
      <c r="C107" s="19">
        <v>37938</v>
      </c>
      <c r="D107" s="17" t="s">
        <v>332</v>
      </c>
      <c r="E107" s="15"/>
      <c r="F107" s="18">
        <v>24300</v>
      </c>
      <c r="G107" s="9">
        <f t="shared" si="1"/>
        <v>161125388.24000013</v>
      </c>
    </row>
    <row r="108" spans="1:7" ht="12.75" customHeight="1" x14ac:dyDescent="0.2">
      <c r="A108" s="10">
        <v>99</v>
      </c>
      <c r="B108" s="17" t="s">
        <v>122</v>
      </c>
      <c r="C108" s="19">
        <v>37939</v>
      </c>
      <c r="D108" s="17" t="s">
        <v>331</v>
      </c>
      <c r="E108" s="15"/>
      <c r="F108" s="18">
        <v>16800</v>
      </c>
      <c r="G108" s="9">
        <f t="shared" si="1"/>
        <v>161108588.24000013</v>
      </c>
    </row>
    <row r="109" spans="1:7" ht="12.75" customHeight="1" x14ac:dyDescent="0.2">
      <c r="A109" s="10">
        <v>100</v>
      </c>
      <c r="B109" s="17" t="s">
        <v>122</v>
      </c>
      <c r="C109" s="19">
        <v>37940</v>
      </c>
      <c r="D109" s="17" t="s">
        <v>157</v>
      </c>
      <c r="E109" s="15"/>
      <c r="F109" s="18">
        <v>50989.5</v>
      </c>
      <c r="G109" s="9">
        <f t="shared" si="1"/>
        <v>161057598.74000013</v>
      </c>
    </row>
    <row r="110" spans="1:7" ht="12.75" customHeight="1" x14ac:dyDescent="0.2">
      <c r="A110" s="10">
        <v>101</v>
      </c>
      <c r="B110" s="17" t="s">
        <v>122</v>
      </c>
      <c r="C110" s="19">
        <v>37941</v>
      </c>
      <c r="D110" s="17" t="s">
        <v>330</v>
      </c>
      <c r="E110" s="15"/>
      <c r="F110" s="18">
        <v>216688.8</v>
      </c>
      <c r="G110" s="9">
        <f t="shared" si="1"/>
        <v>160840909.94000012</v>
      </c>
    </row>
    <row r="111" spans="1:7" ht="12.75" customHeight="1" x14ac:dyDescent="0.2">
      <c r="A111" s="10">
        <v>102</v>
      </c>
      <c r="B111" s="17" t="s">
        <v>122</v>
      </c>
      <c r="C111" s="19">
        <v>37942</v>
      </c>
      <c r="D111" s="17" t="s">
        <v>329</v>
      </c>
      <c r="E111" s="15"/>
      <c r="F111" s="18">
        <v>35939.74</v>
      </c>
      <c r="G111" s="9">
        <f t="shared" si="1"/>
        <v>160804970.20000011</v>
      </c>
    </row>
    <row r="112" spans="1:7" ht="12.75" customHeight="1" x14ac:dyDescent="0.2">
      <c r="A112" s="10">
        <v>103</v>
      </c>
      <c r="B112" s="17" t="s">
        <v>122</v>
      </c>
      <c r="C112" s="19">
        <v>37943</v>
      </c>
      <c r="D112" s="17" t="s">
        <v>328</v>
      </c>
      <c r="E112" s="15"/>
      <c r="F112" s="18">
        <v>484200</v>
      </c>
      <c r="G112" s="9">
        <f t="shared" si="1"/>
        <v>160320770.20000011</v>
      </c>
    </row>
    <row r="113" spans="1:7" ht="12.75" customHeight="1" x14ac:dyDescent="0.2">
      <c r="A113" s="10">
        <v>104</v>
      </c>
      <c r="B113" s="17" t="s">
        <v>122</v>
      </c>
      <c r="C113" s="19">
        <v>37944</v>
      </c>
      <c r="D113" s="17" t="s">
        <v>134</v>
      </c>
      <c r="E113" s="15"/>
      <c r="F113" s="18">
        <v>334717.63</v>
      </c>
      <c r="G113" s="9">
        <f t="shared" si="1"/>
        <v>159986052.57000011</v>
      </c>
    </row>
    <row r="114" spans="1:7" ht="12.75" customHeight="1" x14ac:dyDescent="0.2">
      <c r="A114" s="10">
        <v>105</v>
      </c>
      <c r="B114" s="17" t="s">
        <v>122</v>
      </c>
      <c r="C114" s="19">
        <v>37945</v>
      </c>
      <c r="D114" s="17" t="s">
        <v>134</v>
      </c>
      <c r="E114" s="15"/>
      <c r="F114" s="18">
        <v>272067.67</v>
      </c>
      <c r="G114" s="9">
        <f t="shared" si="1"/>
        <v>159713984.90000013</v>
      </c>
    </row>
    <row r="115" spans="1:7" ht="12.75" customHeight="1" x14ac:dyDescent="0.2">
      <c r="A115" s="10">
        <v>106</v>
      </c>
      <c r="B115" s="17" t="s">
        <v>121</v>
      </c>
      <c r="C115" s="19">
        <v>37946</v>
      </c>
      <c r="D115" s="17" t="s">
        <v>327</v>
      </c>
      <c r="E115" s="15"/>
      <c r="F115" s="18">
        <v>10680</v>
      </c>
      <c r="G115" s="9">
        <f t="shared" si="1"/>
        <v>159703304.90000013</v>
      </c>
    </row>
    <row r="116" spans="1:7" ht="12.75" customHeight="1" x14ac:dyDescent="0.2">
      <c r="A116" s="10">
        <v>107</v>
      </c>
      <c r="B116" s="17" t="s">
        <v>121</v>
      </c>
      <c r="C116" s="19">
        <v>37947</v>
      </c>
      <c r="D116" s="17" t="s">
        <v>326</v>
      </c>
      <c r="E116" s="15"/>
      <c r="F116" s="18">
        <v>6300</v>
      </c>
      <c r="G116" s="9">
        <f t="shared" si="1"/>
        <v>159697004.90000013</v>
      </c>
    </row>
    <row r="117" spans="1:7" ht="12.75" customHeight="1" x14ac:dyDescent="0.2">
      <c r="A117" s="10">
        <v>108</v>
      </c>
      <c r="B117" s="17" t="s">
        <v>121</v>
      </c>
      <c r="C117" s="19">
        <v>37948</v>
      </c>
      <c r="D117" s="17" t="s">
        <v>191</v>
      </c>
      <c r="E117" s="15"/>
      <c r="F117" s="18">
        <v>71721.73</v>
      </c>
      <c r="G117" s="9">
        <f t="shared" si="1"/>
        <v>159625283.17000014</v>
      </c>
    </row>
    <row r="118" spans="1:7" ht="12.75" customHeight="1" x14ac:dyDescent="0.2">
      <c r="A118" s="10">
        <v>109</v>
      </c>
      <c r="B118" s="17" t="s">
        <v>121</v>
      </c>
      <c r="C118" s="19">
        <v>37949</v>
      </c>
      <c r="D118" s="17" t="s">
        <v>296</v>
      </c>
      <c r="E118" s="15"/>
      <c r="F118" s="18">
        <v>12700</v>
      </c>
      <c r="G118" s="9">
        <f t="shared" si="1"/>
        <v>159612583.17000014</v>
      </c>
    </row>
    <row r="119" spans="1:7" ht="12.75" customHeight="1" x14ac:dyDescent="0.2">
      <c r="A119" s="10">
        <v>110</v>
      </c>
      <c r="B119" s="17" t="s">
        <v>121</v>
      </c>
      <c r="C119" s="19">
        <v>37950</v>
      </c>
      <c r="D119" s="17" t="s">
        <v>48</v>
      </c>
      <c r="E119" s="15"/>
      <c r="F119" s="18">
        <v>12700</v>
      </c>
      <c r="G119" s="9">
        <f t="shared" si="1"/>
        <v>159599883.17000014</v>
      </c>
    </row>
    <row r="120" spans="1:7" ht="12.75" customHeight="1" x14ac:dyDescent="0.2">
      <c r="A120" s="10">
        <v>111</v>
      </c>
      <c r="B120" s="17" t="s">
        <v>121</v>
      </c>
      <c r="C120" s="19">
        <v>37951</v>
      </c>
      <c r="D120" s="29" t="s">
        <v>383</v>
      </c>
      <c r="E120" s="15"/>
      <c r="F120" s="18">
        <v>0</v>
      </c>
      <c r="G120" s="9">
        <f t="shared" si="1"/>
        <v>159599883.17000014</v>
      </c>
    </row>
    <row r="121" spans="1:7" ht="12.75" customHeight="1" x14ac:dyDescent="0.2">
      <c r="A121" s="10">
        <v>112</v>
      </c>
      <c r="B121" s="17" t="s">
        <v>121</v>
      </c>
      <c r="C121" s="19">
        <v>37952</v>
      </c>
      <c r="D121" s="17" t="s">
        <v>149</v>
      </c>
      <c r="E121" s="15"/>
      <c r="F121" s="18">
        <v>80589.98</v>
      </c>
      <c r="G121" s="9">
        <f t="shared" si="1"/>
        <v>159519293.19000015</v>
      </c>
    </row>
    <row r="122" spans="1:7" ht="12.75" customHeight="1" x14ac:dyDescent="0.2">
      <c r="A122" s="10">
        <v>113</v>
      </c>
      <c r="B122" s="17" t="s">
        <v>121</v>
      </c>
      <c r="C122" s="19">
        <v>37953</v>
      </c>
      <c r="D122" s="17" t="s">
        <v>174</v>
      </c>
      <c r="E122" s="15"/>
      <c r="F122" s="18">
        <v>394557.51</v>
      </c>
      <c r="G122" s="9">
        <f t="shared" si="1"/>
        <v>159124735.68000016</v>
      </c>
    </row>
    <row r="123" spans="1:7" ht="12.75" customHeight="1" x14ac:dyDescent="0.2">
      <c r="A123" s="10">
        <v>114</v>
      </c>
      <c r="B123" s="17" t="s">
        <v>121</v>
      </c>
      <c r="C123" s="19">
        <v>37954</v>
      </c>
      <c r="D123" s="17" t="s">
        <v>29</v>
      </c>
      <c r="E123" s="15"/>
      <c r="F123" s="18">
        <v>51959.29</v>
      </c>
      <c r="G123" s="9">
        <f t="shared" si="1"/>
        <v>159072776.39000016</v>
      </c>
    </row>
    <row r="124" spans="1:7" ht="12.75" customHeight="1" x14ac:dyDescent="0.2">
      <c r="A124" s="10">
        <v>115</v>
      </c>
      <c r="B124" s="17" t="s">
        <v>121</v>
      </c>
      <c r="C124" s="19">
        <v>37955</v>
      </c>
      <c r="D124" s="17" t="s">
        <v>325</v>
      </c>
      <c r="E124" s="15"/>
      <c r="F124" s="18">
        <v>28867.67</v>
      </c>
      <c r="G124" s="9">
        <f t="shared" si="1"/>
        <v>159043908.72000018</v>
      </c>
    </row>
    <row r="125" spans="1:7" ht="12.75" customHeight="1" x14ac:dyDescent="0.2">
      <c r="A125" s="10">
        <v>116</v>
      </c>
      <c r="B125" s="17" t="s">
        <v>121</v>
      </c>
      <c r="C125" s="19">
        <v>37956</v>
      </c>
      <c r="D125" s="17" t="s">
        <v>324</v>
      </c>
      <c r="E125" s="15"/>
      <c r="F125" s="18">
        <v>80054.399999999994</v>
      </c>
      <c r="G125" s="9">
        <f t="shared" si="1"/>
        <v>158963854.32000017</v>
      </c>
    </row>
    <row r="126" spans="1:7" ht="12.75" customHeight="1" x14ac:dyDescent="0.2">
      <c r="A126" s="10">
        <v>117</v>
      </c>
      <c r="B126" s="17" t="s">
        <v>121</v>
      </c>
      <c r="C126" s="19">
        <v>37957</v>
      </c>
      <c r="D126" s="17" t="s">
        <v>323</v>
      </c>
      <c r="E126" s="15"/>
      <c r="F126" s="18">
        <v>141054.99</v>
      </c>
      <c r="G126" s="9">
        <f t="shared" si="1"/>
        <v>158822799.33000016</v>
      </c>
    </row>
    <row r="127" spans="1:7" ht="12.75" customHeight="1" x14ac:dyDescent="0.2">
      <c r="A127" s="10">
        <v>118</v>
      </c>
      <c r="B127" s="17" t="s">
        <v>121</v>
      </c>
      <c r="C127" s="19">
        <v>37958</v>
      </c>
      <c r="D127" s="17" t="s">
        <v>323</v>
      </c>
      <c r="E127" s="15"/>
      <c r="F127" s="18">
        <v>18953.2</v>
      </c>
      <c r="G127" s="9">
        <f t="shared" si="1"/>
        <v>158803846.13000017</v>
      </c>
    </row>
    <row r="128" spans="1:7" ht="12.75" customHeight="1" x14ac:dyDescent="0.2">
      <c r="A128" s="10">
        <v>119</v>
      </c>
      <c r="B128" s="17" t="s">
        <v>121</v>
      </c>
      <c r="C128" s="19">
        <v>37959</v>
      </c>
      <c r="D128" s="17" t="s">
        <v>220</v>
      </c>
      <c r="E128" s="15"/>
      <c r="F128" s="18">
        <v>84989.41</v>
      </c>
      <c r="G128" s="9">
        <f t="shared" si="1"/>
        <v>158718856.72000018</v>
      </c>
    </row>
    <row r="129" spans="1:7" ht="12.75" customHeight="1" x14ac:dyDescent="0.2">
      <c r="A129" s="10">
        <v>120</v>
      </c>
      <c r="B129" s="17" t="s">
        <v>121</v>
      </c>
      <c r="C129" s="19">
        <v>37960</v>
      </c>
      <c r="D129" s="17" t="s">
        <v>244</v>
      </c>
      <c r="E129" s="15"/>
      <c r="F129" s="18">
        <v>24655.33</v>
      </c>
      <c r="G129" s="9">
        <f t="shared" si="1"/>
        <v>158694201.39000016</v>
      </c>
    </row>
    <row r="130" spans="1:7" ht="12.75" customHeight="1" x14ac:dyDescent="0.2">
      <c r="A130" s="10">
        <v>121</v>
      </c>
      <c r="B130" s="17" t="s">
        <v>121</v>
      </c>
      <c r="C130" s="19">
        <v>37961</v>
      </c>
      <c r="D130" s="17" t="s">
        <v>322</v>
      </c>
      <c r="E130" s="15"/>
      <c r="F130" s="18">
        <v>10800</v>
      </c>
      <c r="G130" s="9">
        <f t="shared" si="1"/>
        <v>158683401.39000016</v>
      </c>
    </row>
    <row r="131" spans="1:7" ht="12.75" customHeight="1" x14ac:dyDescent="0.2">
      <c r="A131" s="10">
        <v>122</v>
      </c>
      <c r="B131" s="17" t="s">
        <v>121</v>
      </c>
      <c r="C131" s="19">
        <v>37962</v>
      </c>
      <c r="D131" s="17" t="s">
        <v>306</v>
      </c>
      <c r="E131" s="15"/>
      <c r="F131" s="18">
        <v>194360</v>
      </c>
      <c r="G131" s="9">
        <f t="shared" si="1"/>
        <v>158489041.39000016</v>
      </c>
    </row>
    <row r="132" spans="1:7" ht="12.75" customHeight="1" x14ac:dyDescent="0.2">
      <c r="A132" s="10">
        <v>123</v>
      </c>
      <c r="B132" s="17" t="s">
        <v>121</v>
      </c>
      <c r="C132" s="19">
        <v>37963</v>
      </c>
      <c r="D132" s="17" t="s">
        <v>321</v>
      </c>
      <c r="E132" s="15"/>
      <c r="F132" s="18">
        <v>19575</v>
      </c>
      <c r="G132" s="9">
        <f t="shared" si="1"/>
        <v>158469466.39000016</v>
      </c>
    </row>
    <row r="133" spans="1:7" ht="12.75" customHeight="1" x14ac:dyDescent="0.2">
      <c r="A133" s="10">
        <v>124</v>
      </c>
      <c r="B133" s="17" t="s">
        <v>121</v>
      </c>
      <c r="C133" s="19">
        <v>37964</v>
      </c>
      <c r="D133" s="17" t="s">
        <v>37</v>
      </c>
      <c r="E133" s="15"/>
      <c r="F133" s="18">
        <v>85956.84</v>
      </c>
      <c r="G133" s="9">
        <f t="shared" si="1"/>
        <v>158383509.55000016</v>
      </c>
    </row>
    <row r="134" spans="1:7" ht="12.75" customHeight="1" x14ac:dyDescent="0.2">
      <c r="A134" s="10">
        <v>125</v>
      </c>
      <c r="B134" s="17" t="s">
        <v>121</v>
      </c>
      <c r="C134" s="19">
        <v>37965</v>
      </c>
      <c r="D134" s="17" t="s">
        <v>187</v>
      </c>
      <c r="E134" s="15"/>
      <c r="F134" s="18">
        <v>517150.78</v>
      </c>
      <c r="G134" s="9">
        <f t="shared" si="1"/>
        <v>157866358.77000016</v>
      </c>
    </row>
    <row r="135" spans="1:7" ht="12.75" customHeight="1" x14ac:dyDescent="0.2">
      <c r="A135" s="10">
        <v>126</v>
      </c>
      <c r="B135" s="17" t="s">
        <v>121</v>
      </c>
      <c r="C135" s="19">
        <v>37966</v>
      </c>
      <c r="D135" s="17" t="s">
        <v>187</v>
      </c>
      <c r="E135" s="15"/>
      <c r="F135" s="18">
        <v>576972.02</v>
      </c>
      <c r="G135" s="9">
        <f t="shared" si="1"/>
        <v>157289386.75000015</v>
      </c>
    </row>
    <row r="136" spans="1:7" ht="12.75" customHeight="1" x14ac:dyDescent="0.2">
      <c r="A136" s="10">
        <v>127</v>
      </c>
      <c r="B136" s="17" t="s">
        <v>121</v>
      </c>
      <c r="C136" s="19">
        <v>37967</v>
      </c>
      <c r="D136" s="17" t="s">
        <v>187</v>
      </c>
      <c r="E136" s="15"/>
      <c r="F136" s="18">
        <v>158182.09</v>
      </c>
      <c r="G136" s="9">
        <f t="shared" si="1"/>
        <v>157131204.66000015</v>
      </c>
    </row>
    <row r="137" spans="1:7" ht="12.75" customHeight="1" x14ac:dyDescent="0.2">
      <c r="A137" s="10">
        <v>128</v>
      </c>
      <c r="B137" s="17" t="s">
        <v>121</v>
      </c>
      <c r="C137" s="19">
        <v>37968</v>
      </c>
      <c r="D137" s="17" t="s">
        <v>41</v>
      </c>
      <c r="E137" s="15"/>
      <c r="F137" s="18">
        <v>89073.94</v>
      </c>
      <c r="G137" s="9">
        <f t="shared" si="1"/>
        <v>157042130.72000015</v>
      </c>
    </row>
    <row r="138" spans="1:7" ht="12.75" customHeight="1" x14ac:dyDescent="0.2">
      <c r="A138" s="10">
        <v>129</v>
      </c>
      <c r="B138" s="17" t="s">
        <v>121</v>
      </c>
      <c r="C138" s="19">
        <v>37969</v>
      </c>
      <c r="D138" s="17" t="s">
        <v>299</v>
      </c>
      <c r="E138" s="15"/>
      <c r="F138" s="18">
        <v>47912</v>
      </c>
      <c r="G138" s="9">
        <f t="shared" si="1"/>
        <v>156994218.72000015</v>
      </c>
    </row>
    <row r="139" spans="1:7" ht="12.75" customHeight="1" x14ac:dyDescent="0.2">
      <c r="A139" s="10">
        <v>130</v>
      </c>
      <c r="B139" s="17" t="s">
        <v>121</v>
      </c>
      <c r="C139" s="19">
        <v>37970</v>
      </c>
      <c r="D139" s="17" t="s">
        <v>37</v>
      </c>
      <c r="E139" s="15"/>
      <c r="F139" s="18">
        <v>685710</v>
      </c>
      <c r="G139" s="9">
        <f t="shared" si="1"/>
        <v>156308508.72000015</v>
      </c>
    </row>
    <row r="140" spans="1:7" ht="12.75" customHeight="1" x14ac:dyDescent="0.2">
      <c r="A140" s="10">
        <v>131</v>
      </c>
      <c r="B140" s="17" t="s">
        <v>121</v>
      </c>
      <c r="C140" s="19">
        <v>37971</v>
      </c>
      <c r="D140" s="17" t="s">
        <v>320</v>
      </c>
      <c r="E140" s="15"/>
      <c r="F140" s="18">
        <v>175336.63</v>
      </c>
      <c r="G140" s="9">
        <f t="shared" ref="G140:G203" si="2">G139-F140+E140</f>
        <v>156133172.09000015</v>
      </c>
    </row>
    <row r="141" spans="1:7" ht="12.75" customHeight="1" x14ac:dyDescent="0.2">
      <c r="A141" s="10">
        <v>132</v>
      </c>
      <c r="B141" s="17" t="s">
        <v>121</v>
      </c>
      <c r="C141" s="19">
        <v>37972</v>
      </c>
      <c r="D141" s="17" t="s">
        <v>43</v>
      </c>
      <c r="E141" s="15"/>
      <c r="F141" s="18">
        <v>7912.22</v>
      </c>
      <c r="G141" s="9">
        <f t="shared" si="2"/>
        <v>156125259.87000015</v>
      </c>
    </row>
    <row r="142" spans="1:7" ht="12.75" customHeight="1" x14ac:dyDescent="0.2">
      <c r="A142" s="10">
        <v>133</v>
      </c>
      <c r="B142" s="17" t="s">
        <v>121</v>
      </c>
      <c r="C142" s="19">
        <v>37973</v>
      </c>
      <c r="D142" s="17" t="s">
        <v>319</v>
      </c>
      <c r="E142" s="15"/>
      <c r="F142" s="18">
        <v>22800</v>
      </c>
      <c r="G142" s="9">
        <f t="shared" si="2"/>
        <v>156102459.87000015</v>
      </c>
    </row>
    <row r="143" spans="1:7" ht="12.75" customHeight="1" x14ac:dyDescent="0.2">
      <c r="A143" s="10">
        <v>134</v>
      </c>
      <c r="B143" s="17" t="s">
        <v>121</v>
      </c>
      <c r="C143" s="19">
        <v>37974</v>
      </c>
      <c r="D143" s="17" t="s">
        <v>318</v>
      </c>
      <c r="E143" s="15"/>
      <c r="F143" s="18">
        <v>22800</v>
      </c>
      <c r="G143" s="9">
        <f t="shared" si="2"/>
        <v>156079659.87000015</v>
      </c>
    </row>
    <row r="144" spans="1:7" ht="12.75" customHeight="1" x14ac:dyDescent="0.2">
      <c r="A144" s="10">
        <v>135</v>
      </c>
      <c r="B144" s="17" t="s">
        <v>121</v>
      </c>
      <c r="C144" s="19">
        <v>37975</v>
      </c>
      <c r="D144" s="17" t="s">
        <v>317</v>
      </c>
      <c r="E144" s="15"/>
      <c r="F144" s="18">
        <v>22800</v>
      </c>
      <c r="G144" s="9">
        <f t="shared" si="2"/>
        <v>156056859.87000015</v>
      </c>
    </row>
    <row r="145" spans="1:7" ht="12.75" customHeight="1" x14ac:dyDescent="0.2">
      <c r="A145" s="10">
        <v>136</v>
      </c>
      <c r="B145" s="17" t="s">
        <v>121</v>
      </c>
      <c r="C145" s="19">
        <v>37976</v>
      </c>
      <c r="D145" s="17" t="s">
        <v>316</v>
      </c>
      <c r="E145" s="15"/>
      <c r="F145" s="18">
        <v>22800</v>
      </c>
      <c r="G145" s="9">
        <f t="shared" si="2"/>
        <v>156034059.87000015</v>
      </c>
    </row>
    <row r="146" spans="1:7" ht="12.75" customHeight="1" x14ac:dyDescent="0.2">
      <c r="A146" s="10">
        <v>137</v>
      </c>
      <c r="B146" s="17" t="s">
        <v>121</v>
      </c>
      <c r="C146" s="19">
        <v>37977</v>
      </c>
      <c r="D146" s="17" t="s">
        <v>9</v>
      </c>
      <c r="E146" s="15"/>
      <c r="F146" s="18">
        <v>18000</v>
      </c>
      <c r="G146" s="9">
        <f t="shared" si="2"/>
        <v>156016059.87000015</v>
      </c>
    </row>
    <row r="147" spans="1:7" ht="12.75" customHeight="1" x14ac:dyDescent="0.2">
      <c r="A147" s="10">
        <v>138</v>
      </c>
      <c r="B147" s="17" t="s">
        <v>121</v>
      </c>
      <c r="C147" s="19">
        <v>37978</v>
      </c>
      <c r="D147" s="17" t="s">
        <v>315</v>
      </c>
      <c r="E147" s="15"/>
      <c r="F147" s="18">
        <v>22800</v>
      </c>
      <c r="G147" s="9">
        <f t="shared" si="2"/>
        <v>155993259.87000015</v>
      </c>
    </row>
    <row r="148" spans="1:7" ht="12.75" customHeight="1" x14ac:dyDescent="0.2">
      <c r="A148" s="10">
        <v>139</v>
      </c>
      <c r="B148" s="17" t="s">
        <v>120</v>
      </c>
      <c r="C148" s="19">
        <v>37979</v>
      </c>
      <c r="D148" s="29" t="s">
        <v>383</v>
      </c>
      <c r="E148" s="15"/>
      <c r="F148" s="18">
        <v>0</v>
      </c>
      <c r="G148" s="9">
        <f t="shared" si="2"/>
        <v>155993259.87000015</v>
      </c>
    </row>
    <row r="149" spans="1:7" ht="12.75" customHeight="1" x14ac:dyDescent="0.2">
      <c r="A149" s="10">
        <v>140</v>
      </c>
      <c r="B149" s="17" t="s">
        <v>120</v>
      </c>
      <c r="C149" s="19">
        <v>37980</v>
      </c>
      <c r="D149" s="17" t="s">
        <v>314</v>
      </c>
      <c r="E149" s="15"/>
      <c r="F149" s="18">
        <v>12315</v>
      </c>
      <c r="G149" s="9">
        <f t="shared" si="2"/>
        <v>155980944.87000015</v>
      </c>
    </row>
    <row r="150" spans="1:7" ht="12.75" customHeight="1" x14ac:dyDescent="0.2">
      <c r="A150" s="10">
        <v>141</v>
      </c>
      <c r="B150" s="17" t="s">
        <v>120</v>
      </c>
      <c r="C150" s="19">
        <v>37981</v>
      </c>
      <c r="D150" s="17" t="s">
        <v>26</v>
      </c>
      <c r="E150" s="15"/>
      <c r="F150" s="18">
        <v>59980</v>
      </c>
      <c r="G150" s="9">
        <f t="shared" si="2"/>
        <v>155920964.87000015</v>
      </c>
    </row>
    <row r="151" spans="1:7" ht="12.75" customHeight="1" x14ac:dyDescent="0.2">
      <c r="A151" s="10">
        <v>142</v>
      </c>
      <c r="B151" s="17" t="s">
        <v>120</v>
      </c>
      <c r="C151" s="19">
        <v>37982</v>
      </c>
      <c r="D151" s="17" t="s">
        <v>26</v>
      </c>
      <c r="E151" s="15"/>
      <c r="F151" s="18">
        <v>73670</v>
      </c>
      <c r="G151" s="9">
        <f t="shared" si="2"/>
        <v>155847294.87000015</v>
      </c>
    </row>
    <row r="152" spans="1:7" ht="12.75" customHeight="1" x14ac:dyDescent="0.2">
      <c r="A152" s="10">
        <v>143</v>
      </c>
      <c r="B152" s="17" t="s">
        <v>120</v>
      </c>
      <c r="C152" s="19">
        <v>37983</v>
      </c>
      <c r="D152" s="17" t="s">
        <v>191</v>
      </c>
      <c r="E152" s="15"/>
      <c r="F152" s="18">
        <v>518255.63</v>
      </c>
      <c r="G152" s="9">
        <f t="shared" si="2"/>
        <v>155329039.24000016</v>
      </c>
    </row>
    <row r="153" spans="1:7" ht="12.75" customHeight="1" x14ac:dyDescent="0.2">
      <c r="A153" s="10">
        <v>144</v>
      </c>
      <c r="B153" s="17" t="s">
        <v>120</v>
      </c>
      <c r="C153" s="19">
        <v>37984</v>
      </c>
      <c r="D153" s="17" t="s">
        <v>313</v>
      </c>
      <c r="E153" s="15"/>
      <c r="F153" s="18">
        <v>99660</v>
      </c>
      <c r="G153" s="9">
        <f t="shared" si="2"/>
        <v>155229379.24000016</v>
      </c>
    </row>
    <row r="154" spans="1:7" ht="12.75" customHeight="1" x14ac:dyDescent="0.2">
      <c r="A154" s="10">
        <v>145</v>
      </c>
      <c r="B154" s="17" t="s">
        <v>120</v>
      </c>
      <c r="C154" s="19">
        <v>37985</v>
      </c>
      <c r="D154" s="17" t="s">
        <v>312</v>
      </c>
      <c r="E154" s="15"/>
      <c r="F154" s="18">
        <v>130000</v>
      </c>
      <c r="G154" s="9">
        <f t="shared" si="2"/>
        <v>155099379.24000016</v>
      </c>
    </row>
    <row r="155" spans="1:7" ht="12.75" customHeight="1" x14ac:dyDescent="0.2">
      <c r="A155" s="10">
        <v>146</v>
      </c>
      <c r="B155" s="17" t="s">
        <v>120</v>
      </c>
      <c r="C155" s="19">
        <v>37986</v>
      </c>
      <c r="D155" s="17" t="s">
        <v>311</v>
      </c>
      <c r="E155" s="15"/>
      <c r="F155" s="18">
        <v>79400</v>
      </c>
      <c r="G155" s="9">
        <f t="shared" si="2"/>
        <v>155019979.24000016</v>
      </c>
    </row>
    <row r="156" spans="1:7" ht="12.75" customHeight="1" x14ac:dyDescent="0.2">
      <c r="A156" s="10">
        <v>147</v>
      </c>
      <c r="B156" s="17" t="s">
        <v>119</v>
      </c>
      <c r="C156" s="19">
        <v>37987</v>
      </c>
      <c r="D156" s="17" t="s">
        <v>36</v>
      </c>
      <c r="E156" s="15"/>
      <c r="F156" s="18">
        <v>60000</v>
      </c>
      <c r="G156" s="9">
        <f t="shared" si="2"/>
        <v>154959979.24000016</v>
      </c>
    </row>
    <row r="157" spans="1:7" ht="12.75" customHeight="1" x14ac:dyDescent="0.2">
      <c r="A157" s="10">
        <v>148</v>
      </c>
      <c r="B157" s="17" t="s">
        <v>119</v>
      </c>
      <c r="C157" s="19">
        <v>37988</v>
      </c>
      <c r="D157" s="17" t="s">
        <v>310</v>
      </c>
      <c r="E157" s="15"/>
      <c r="F157" s="18">
        <v>323761.88</v>
      </c>
      <c r="G157" s="9">
        <f t="shared" si="2"/>
        <v>154636217.36000016</v>
      </c>
    </row>
    <row r="158" spans="1:7" ht="12.75" customHeight="1" x14ac:dyDescent="0.2">
      <c r="A158" s="10">
        <v>149</v>
      </c>
      <c r="B158" s="17" t="s">
        <v>119</v>
      </c>
      <c r="C158" s="19">
        <v>37989</v>
      </c>
      <c r="D158" s="17" t="s">
        <v>309</v>
      </c>
      <c r="E158" s="15"/>
      <c r="F158" s="18">
        <v>353464</v>
      </c>
      <c r="G158" s="9">
        <f t="shared" si="2"/>
        <v>154282753.36000016</v>
      </c>
    </row>
    <row r="159" spans="1:7" ht="12.75" customHeight="1" x14ac:dyDescent="0.2">
      <c r="A159" s="10">
        <v>150</v>
      </c>
      <c r="B159" s="17" t="s">
        <v>119</v>
      </c>
      <c r="C159" s="19">
        <v>37990</v>
      </c>
      <c r="D159" s="17" t="s">
        <v>308</v>
      </c>
      <c r="E159" s="15"/>
      <c r="F159" s="18">
        <v>276486.46999999997</v>
      </c>
      <c r="G159" s="9">
        <f t="shared" si="2"/>
        <v>154006266.89000016</v>
      </c>
    </row>
    <row r="160" spans="1:7" ht="12.75" customHeight="1" x14ac:dyDescent="0.2">
      <c r="A160" s="10">
        <v>151</v>
      </c>
      <c r="B160" s="17" t="s">
        <v>119</v>
      </c>
      <c r="C160" s="19">
        <v>37991</v>
      </c>
      <c r="D160" s="17" t="s">
        <v>232</v>
      </c>
      <c r="E160" s="15"/>
      <c r="F160" s="18">
        <v>15333</v>
      </c>
      <c r="G160" s="9">
        <f t="shared" si="2"/>
        <v>153990933.89000016</v>
      </c>
    </row>
    <row r="161" spans="1:7" ht="12.75" customHeight="1" x14ac:dyDescent="0.2">
      <c r="A161" s="10">
        <v>152</v>
      </c>
      <c r="B161" s="17" t="s">
        <v>119</v>
      </c>
      <c r="C161" s="19">
        <v>37992</v>
      </c>
      <c r="D161" s="17" t="s">
        <v>151</v>
      </c>
      <c r="E161" s="15"/>
      <c r="F161" s="18">
        <v>44505</v>
      </c>
      <c r="G161" s="9">
        <f t="shared" si="2"/>
        <v>153946428.89000016</v>
      </c>
    </row>
    <row r="162" spans="1:7" ht="12.75" customHeight="1" x14ac:dyDescent="0.2">
      <c r="A162" s="10">
        <v>153</v>
      </c>
      <c r="B162" s="17" t="s">
        <v>119</v>
      </c>
      <c r="C162" s="19">
        <v>37993</v>
      </c>
      <c r="D162" s="17" t="s">
        <v>180</v>
      </c>
      <c r="E162" s="15"/>
      <c r="F162" s="18">
        <v>490628.1</v>
      </c>
      <c r="G162" s="9">
        <f t="shared" si="2"/>
        <v>153455800.79000017</v>
      </c>
    </row>
    <row r="163" spans="1:7" ht="12.75" customHeight="1" x14ac:dyDescent="0.2">
      <c r="A163" s="10">
        <v>154</v>
      </c>
      <c r="B163" s="17" t="s">
        <v>119</v>
      </c>
      <c r="C163" s="19">
        <v>37994</v>
      </c>
      <c r="D163" s="17" t="s">
        <v>284</v>
      </c>
      <c r="E163" s="15"/>
      <c r="F163" s="18">
        <v>3228</v>
      </c>
      <c r="G163" s="9">
        <f t="shared" si="2"/>
        <v>153452572.79000017</v>
      </c>
    </row>
    <row r="164" spans="1:7" ht="12.75" customHeight="1" x14ac:dyDescent="0.2">
      <c r="A164" s="10">
        <v>155</v>
      </c>
      <c r="B164" s="17" t="s">
        <v>119</v>
      </c>
      <c r="C164" s="19">
        <v>37995</v>
      </c>
      <c r="D164" s="17" t="s">
        <v>166</v>
      </c>
      <c r="E164" s="15"/>
      <c r="F164" s="18">
        <v>34474.58</v>
      </c>
      <c r="G164" s="9">
        <f t="shared" si="2"/>
        <v>153418098.21000016</v>
      </c>
    </row>
    <row r="165" spans="1:7" ht="12.75" customHeight="1" x14ac:dyDescent="0.2">
      <c r="A165" s="10">
        <v>156</v>
      </c>
      <c r="B165" s="17" t="s">
        <v>119</v>
      </c>
      <c r="C165" s="19">
        <v>37996</v>
      </c>
      <c r="D165" s="17" t="s">
        <v>307</v>
      </c>
      <c r="E165" s="15"/>
      <c r="F165" s="18">
        <v>8614.09</v>
      </c>
      <c r="G165" s="9">
        <f t="shared" si="2"/>
        <v>153409484.12000015</v>
      </c>
    </row>
    <row r="166" spans="1:7" ht="12.75" customHeight="1" x14ac:dyDescent="0.2">
      <c r="A166" s="10">
        <v>157</v>
      </c>
      <c r="B166" s="17" t="s">
        <v>119</v>
      </c>
      <c r="C166" s="19">
        <v>37997</v>
      </c>
      <c r="D166" s="17" t="s">
        <v>215</v>
      </c>
      <c r="E166" s="15"/>
      <c r="F166" s="18">
        <v>4304</v>
      </c>
      <c r="G166" s="9">
        <f t="shared" si="2"/>
        <v>153405180.12000015</v>
      </c>
    </row>
    <row r="167" spans="1:7" ht="12.75" customHeight="1" x14ac:dyDescent="0.2">
      <c r="A167" s="10">
        <v>158</v>
      </c>
      <c r="B167" s="17" t="s">
        <v>119</v>
      </c>
      <c r="C167" s="19">
        <v>37998</v>
      </c>
      <c r="D167" s="17" t="s">
        <v>306</v>
      </c>
      <c r="E167" s="15"/>
      <c r="F167" s="18">
        <v>400381.6</v>
      </c>
      <c r="G167" s="9">
        <f t="shared" si="2"/>
        <v>153004798.52000016</v>
      </c>
    </row>
    <row r="168" spans="1:7" ht="12.75" customHeight="1" x14ac:dyDescent="0.2">
      <c r="A168" s="10">
        <v>159</v>
      </c>
      <c r="B168" s="17" t="s">
        <v>119</v>
      </c>
      <c r="C168" s="19">
        <v>37999</v>
      </c>
      <c r="D168" s="17" t="s">
        <v>13</v>
      </c>
      <c r="E168" s="15"/>
      <c r="F168" s="18">
        <v>25290</v>
      </c>
      <c r="G168" s="9">
        <f t="shared" si="2"/>
        <v>152979508.52000016</v>
      </c>
    </row>
    <row r="169" spans="1:7" ht="12.75" customHeight="1" x14ac:dyDescent="0.2">
      <c r="A169" s="10">
        <v>160</v>
      </c>
      <c r="B169" s="17" t="s">
        <v>119</v>
      </c>
      <c r="C169" s="19">
        <v>38000</v>
      </c>
      <c r="D169" s="17" t="s">
        <v>305</v>
      </c>
      <c r="E169" s="15"/>
      <c r="F169" s="18">
        <v>137560</v>
      </c>
      <c r="G169" s="9">
        <f t="shared" si="2"/>
        <v>152841948.52000016</v>
      </c>
    </row>
    <row r="170" spans="1:7" ht="12.75" customHeight="1" x14ac:dyDescent="0.2">
      <c r="A170" s="10">
        <v>161</v>
      </c>
      <c r="B170" s="17" t="s">
        <v>119</v>
      </c>
      <c r="C170" s="19">
        <v>38001</v>
      </c>
      <c r="D170" s="29" t="s">
        <v>383</v>
      </c>
      <c r="E170" s="15"/>
      <c r="F170" s="18">
        <v>0</v>
      </c>
      <c r="G170" s="9">
        <f t="shared" si="2"/>
        <v>152841948.52000016</v>
      </c>
    </row>
    <row r="171" spans="1:7" ht="12.75" customHeight="1" x14ac:dyDescent="0.2">
      <c r="A171" s="10">
        <v>162</v>
      </c>
      <c r="B171" s="17" t="s">
        <v>119</v>
      </c>
      <c r="C171" s="19">
        <v>38002</v>
      </c>
      <c r="D171" s="17" t="s">
        <v>304</v>
      </c>
      <c r="E171" s="15"/>
      <c r="F171" s="18">
        <v>20880</v>
      </c>
      <c r="G171" s="9">
        <f t="shared" si="2"/>
        <v>152821068.52000016</v>
      </c>
    </row>
    <row r="172" spans="1:7" ht="12.75" customHeight="1" x14ac:dyDescent="0.2">
      <c r="A172" s="10">
        <v>163</v>
      </c>
      <c r="B172" s="17" t="s">
        <v>119</v>
      </c>
      <c r="C172" s="19">
        <v>38003</v>
      </c>
      <c r="D172" s="17" t="s">
        <v>292</v>
      </c>
      <c r="E172" s="15"/>
      <c r="F172" s="18">
        <v>35174.199999999997</v>
      </c>
      <c r="G172" s="9">
        <f t="shared" si="2"/>
        <v>152785894.32000017</v>
      </c>
    </row>
    <row r="173" spans="1:7" ht="12.75" customHeight="1" x14ac:dyDescent="0.2">
      <c r="A173" s="10">
        <v>164</v>
      </c>
      <c r="B173" s="17" t="s">
        <v>119</v>
      </c>
      <c r="C173" s="19">
        <v>38004</v>
      </c>
      <c r="D173" s="17" t="s">
        <v>23</v>
      </c>
      <c r="E173" s="15"/>
      <c r="F173" s="18">
        <v>40293</v>
      </c>
      <c r="G173" s="9">
        <f t="shared" si="2"/>
        <v>152745601.32000017</v>
      </c>
    </row>
    <row r="174" spans="1:7" ht="12.75" customHeight="1" x14ac:dyDescent="0.2">
      <c r="A174" s="10">
        <v>165</v>
      </c>
      <c r="B174" s="17" t="s">
        <v>119</v>
      </c>
      <c r="C174" s="19">
        <v>38005</v>
      </c>
      <c r="D174" s="17" t="s">
        <v>303</v>
      </c>
      <c r="E174" s="15"/>
      <c r="F174" s="18">
        <v>51915.09</v>
      </c>
      <c r="G174" s="9">
        <f t="shared" si="2"/>
        <v>152693686.23000017</v>
      </c>
    </row>
    <row r="175" spans="1:7" ht="12.75" customHeight="1" x14ac:dyDescent="0.2">
      <c r="A175" s="10">
        <v>166</v>
      </c>
      <c r="B175" s="17" t="s">
        <v>119</v>
      </c>
      <c r="C175" s="19">
        <v>38006</v>
      </c>
      <c r="D175" s="17" t="s">
        <v>35</v>
      </c>
      <c r="E175" s="15"/>
      <c r="F175" s="18">
        <v>5000</v>
      </c>
      <c r="G175" s="9">
        <f t="shared" si="2"/>
        <v>152688686.23000017</v>
      </c>
    </row>
    <row r="176" spans="1:7" ht="12.75" customHeight="1" x14ac:dyDescent="0.2">
      <c r="A176" s="10">
        <v>167</v>
      </c>
      <c r="B176" s="17" t="s">
        <v>119</v>
      </c>
      <c r="C176" s="19">
        <v>38007</v>
      </c>
      <c r="D176" s="17" t="s">
        <v>302</v>
      </c>
      <c r="E176" s="15"/>
      <c r="F176" s="18">
        <v>39384.83</v>
      </c>
      <c r="G176" s="9">
        <f t="shared" si="2"/>
        <v>152649301.40000015</v>
      </c>
    </row>
    <row r="177" spans="1:7" ht="12.75" customHeight="1" x14ac:dyDescent="0.2">
      <c r="A177" s="10">
        <v>168</v>
      </c>
      <c r="B177" s="17" t="s">
        <v>119</v>
      </c>
      <c r="C177" s="19">
        <v>38008</v>
      </c>
      <c r="D177" s="17" t="s">
        <v>283</v>
      </c>
      <c r="E177" s="15"/>
      <c r="F177" s="18">
        <v>25064.799999999999</v>
      </c>
      <c r="G177" s="9">
        <f t="shared" si="2"/>
        <v>152624236.60000014</v>
      </c>
    </row>
    <row r="178" spans="1:7" ht="12.75" customHeight="1" x14ac:dyDescent="0.2">
      <c r="A178" s="10">
        <v>169</v>
      </c>
      <c r="B178" s="17" t="s">
        <v>119</v>
      </c>
      <c r="C178" s="19">
        <v>38009</v>
      </c>
      <c r="D178" s="17" t="s">
        <v>301</v>
      </c>
      <c r="E178" s="15"/>
      <c r="F178" s="18">
        <v>39297.68</v>
      </c>
      <c r="G178" s="9">
        <f t="shared" si="2"/>
        <v>152584938.92000014</v>
      </c>
    </row>
    <row r="179" spans="1:7" ht="12.75" customHeight="1" x14ac:dyDescent="0.2">
      <c r="A179" s="10">
        <v>170</v>
      </c>
      <c r="B179" s="17" t="s">
        <v>119</v>
      </c>
      <c r="C179" s="19">
        <v>38010</v>
      </c>
      <c r="D179" s="17" t="s">
        <v>42</v>
      </c>
      <c r="E179" s="15"/>
      <c r="F179" s="18">
        <v>716756.62</v>
      </c>
      <c r="G179" s="9">
        <f t="shared" si="2"/>
        <v>151868182.30000013</v>
      </c>
    </row>
    <row r="180" spans="1:7" ht="12.75" customHeight="1" x14ac:dyDescent="0.2">
      <c r="A180" s="10">
        <v>171</v>
      </c>
      <c r="B180" s="17" t="s">
        <v>119</v>
      </c>
      <c r="C180" s="19">
        <v>38011</v>
      </c>
      <c r="D180" s="29" t="s">
        <v>383</v>
      </c>
      <c r="E180" s="15"/>
      <c r="F180" s="18">
        <v>0</v>
      </c>
      <c r="G180" s="9">
        <f t="shared" si="2"/>
        <v>151868182.30000013</v>
      </c>
    </row>
    <row r="181" spans="1:7" ht="12.75" customHeight="1" x14ac:dyDescent="0.2">
      <c r="A181" s="10">
        <v>172</v>
      </c>
      <c r="B181" s="17" t="s">
        <v>119</v>
      </c>
      <c r="C181" s="19">
        <v>38012</v>
      </c>
      <c r="D181" s="17" t="s">
        <v>185</v>
      </c>
      <c r="E181" s="15"/>
      <c r="F181" s="18">
        <v>358545.07</v>
      </c>
      <c r="G181" s="9">
        <f t="shared" si="2"/>
        <v>151509637.23000014</v>
      </c>
    </row>
    <row r="182" spans="1:7" ht="12.75" customHeight="1" x14ac:dyDescent="0.2">
      <c r="A182" s="10">
        <v>173</v>
      </c>
      <c r="B182" s="17" t="s">
        <v>119</v>
      </c>
      <c r="C182" s="19">
        <v>38013</v>
      </c>
      <c r="D182" s="17" t="s">
        <v>300</v>
      </c>
      <c r="E182" s="15"/>
      <c r="F182" s="18">
        <v>230802</v>
      </c>
      <c r="G182" s="9">
        <f t="shared" si="2"/>
        <v>151278835.23000014</v>
      </c>
    </row>
    <row r="183" spans="1:7" ht="12.75" customHeight="1" x14ac:dyDescent="0.2">
      <c r="A183" s="10">
        <v>174</v>
      </c>
      <c r="B183" s="17" t="s">
        <v>118</v>
      </c>
      <c r="C183" s="19">
        <v>38014</v>
      </c>
      <c r="D183" s="17" t="s">
        <v>299</v>
      </c>
      <c r="E183" s="15"/>
      <c r="F183" s="18">
        <v>539575</v>
      </c>
      <c r="G183" s="9">
        <f t="shared" si="2"/>
        <v>150739260.23000014</v>
      </c>
    </row>
    <row r="184" spans="1:7" ht="12.75" customHeight="1" x14ac:dyDescent="0.2">
      <c r="A184" s="10">
        <v>175</v>
      </c>
      <c r="B184" s="17" t="s">
        <v>118</v>
      </c>
      <c r="C184" s="19">
        <v>38015</v>
      </c>
      <c r="D184" s="17" t="s">
        <v>266</v>
      </c>
      <c r="E184" s="15"/>
      <c r="F184" s="18">
        <v>114322.22</v>
      </c>
      <c r="G184" s="9">
        <f t="shared" si="2"/>
        <v>150624938.01000014</v>
      </c>
    </row>
    <row r="185" spans="1:7" ht="12.75" customHeight="1" x14ac:dyDescent="0.2">
      <c r="A185" s="10">
        <v>176</v>
      </c>
      <c r="B185" s="17" t="s">
        <v>118</v>
      </c>
      <c r="C185" s="19">
        <v>38016</v>
      </c>
      <c r="D185" s="17" t="s">
        <v>266</v>
      </c>
      <c r="E185" s="15"/>
      <c r="F185" s="18">
        <v>575246.78</v>
      </c>
      <c r="G185" s="9">
        <f t="shared" si="2"/>
        <v>150049691.23000014</v>
      </c>
    </row>
    <row r="186" spans="1:7" ht="12.75" customHeight="1" x14ac:dyDescent="0.2">
      <c r="A186" s="10">
        <v>177</v>
      </c>
      <c r="B186" s="17" t="s">
        <v>118</v>
      </c>
      <c r="C186" s="19">
        <v>38017</v>
      </c>
      <c r="D186" s="17" t="s">
        <v>298</v>
      </c>
      <c r="E186" s="15"/>
      <c r="F186" s="18">
        <v>333206.46000000002</v>
      </c>
      <c r="G186" s="9">
        <f t="shared" si="2"/>
        <v>149716484.77000013</v>
      </c>
    </row>
    <row r="187" spans="1:7" ht="12.75" customHeight="1" x14ac:dyDescent="0.2">
      <c r="A187" s="10">
        <v>178</v>
      </c>
      <c r="B187" s="17" t="s">
        <v>118</v>
      </c>
      <c r="C187" s="19">
        <v>38018</v>
      </c>
      <c r="D187" s="17" t="s">
        <v>26</v>
      </c>
      <c r="E187" s="15"/>
      <c r="F187" s="18">
        <v>107368</v>
      </c>
      <c r="G187" s="9">
        <f t="shared" si="2"/>
        <v>149609116.77000013</v>
      </c>
    </row>
    <row r="188" spans="1:7" ht="12.75" customHeight="1" x14ac:dyDescent="0.2">
      <c r="A188" s="10">
        <v>179</v>
      </c>
      <c r="B188" s="17" t="s">
        <v>117</v>
      </c>
      <c r="C188" s="19">
        <v>38019</v>
      </c>
      <c r="D188" s="17" t="s">
        <v>37</v>
      </c>
      <c r="E188" s="15"/>
      <c r="F188" s="18">
        <v>17026.84</v>
      </c>
      <c r="G188" s="9">
        <f t="shared" si="2"/>
        <v>149592089.93000013</v>
      </c>
    </row>
    <row r="189" spans="1:7" ht="12.75" customHeight="1" x14ac:dyDescent="0.2">
      <c r="A189" s="10">
        <v>180</v>
      </c>
      <c r="B189" s="17" t="s">
        <v>117</v>
      </c>
      <c r="C189" s="19">
        <v>38020</v>
      </c>
      <c r="D189" s="17" t="s">
        <v>297</v>
      </c>
      <c r="E189" s="15"/>
      <c r="F189" s="18">
        <v>6855.48</v>
      </c>
      <c r="G189" s="9">
        <f t="shared" si="2"/>
        <v>149585234.45000014</v>
      </c>
    </row>
    <row r="190" spans="1:7" ht="12.75" customHeight="1" x14ac:dyDescent="0.2">
      <c r="A190" s="10">
        <v>181</v>
      </c>
      <c r="B190" s="17" t="s">
        <v>117</v>
      </c>
      <c r="C190" s="19">
        <v>38021</v>
      </c>
      <c r="D190" s="17" t="s">
        <v>296</v>
      </c>
      <c r="E190" s="15"/>
      <c r="F190" s="18">
        <v>9600</v>
      </c>
      <c r="G190" s="9">
        <f t="shared" si="2"/>
        <v>149575634.45000014</v>
      </c>
    </row>
    <row r="191" spans="1:7" ht="12.75" customHeight="1" x14ac:dyDescent="0.2">
      <c r="A191" s="10">
        <v>182</v>
      </c>
      <c r="B191" s="17" t="s">
        <v>117</v>
      </c>
      <c r="C191" s="19">
        <v>38022</v>
      </c>
      <c r="D191" s="17" t="s">
        <v>295</v>
      </c>
      <c r="E191" s="15"/>
      <c r="F191" s="18">
        <v>16600</v>
      </c>
      <c r="G191" s="9">
        <f t="shared" si="2"/>
        <v>149559034.45000014</v>
      </c>
    </row>
    <row r="192" spans="1:7" ht="12.75" customHeight="1" x14ac:dyDescent="0.2">
      <c r="A192" s="10">
        <v>183</v>
      </c>
      <c r="B192" s="17" t="s">
        <v>117</v>
      </c>
      <c r="C192" s="19">
        <v>38023</v>
      </c>
      <c r="D192" s="17" t="s">
        <v>294</v>
      </c>
      <c r="E192" s="15"/>
      <c r="F192" s="18">
        <v>16300</v>
      </c>
      <c r="G192" s="9">
        <f t="shared" si="2"/>
        <v>149542734.45000014</v>
      </c>
    </row>
    <row r="193" spans="1:7" ht="12.75" customHeight="1" x14ac:dyDescent="0.2">
      <c r="A193" s="10">
        <v>184</v>
      </c>
      <c r="B193" s="17" t="s">
        <v>117</v>
      </c>
      <c r="C193" s="19">
        <v>38024</v>
      </c>
      <c r="D193" s="17" t="s">
        <v>10</v>
      </c>
      <c r="E193" s="15"/>
      <c r="F193" s="18">
        <v>7500</v>
      </c>
      <c r="G193" s="9">
        <f t="shared" si="2"/>
        <v>149535234.45000014</v>
      </c>
    </row>
    <row r="194" spans="1:7" ht="12.75" customHeight="1" x14ac:dyDescent="0.2">
      <c r="A194" s="10">
        <v>185</v>
      </c>
      <c r="B194" s="17" t="s">
        <v>117</v>
      </c>
      <c r="C194" s="19">
        <v>38025</v>
      </c>
      <c r="D194" s="29" t="s">
        <v>383</v>
      </c>
      <c r="E194" s="15"/>
      <c r="F194" s="18">
        <v>0</v>
      </c>
      <c r="G194" s="9">
        <f t="shared" si="2"/>
        <v>149535234.45000014</v>
      </c>
    </row>
    <row r="195" spans="1:7" ht="12.75" customHeight="1" x14ac:dyDescent="0.2">
      <c r="A195" s="10">
        <v>186</v>
      </c>
      <c r="B195" s="17" t="s">
        <v>117</v>
      </c>
      <c r="C195" s="19">
        <v>38026</v>
      </c>
      <c r="D195" s="17" t="s">
        <v>134</v>
      </c>
      <c r="E195" s="15"/>
      <c r="F195" s="18">
        <v>125670.43</v>
      </c>
      <c r="G195" s="9">
        <f t="shared" si="2"/>
        <v>149409564.02000013</v>
      </c>
    </row>
    <row r="196" spans="1:7" ht="12.75" customHeight="1" x14ac:dyDescent="0.2">
      <c r="A196" s="10">
        <v>187</v>
      </c>
      <c r="B196" s="17" t="s">
        <v>117</v>
      </c>
      <c r="C196" s="19">
        <v>38027</v>
      </c>
      <c r="D196" s="17" t="s">
        <v>277</v>
      </c>
      <c r="E196" s="15"/>
      <c r="F196" s="18">
        <v>6499.77</v>
      </c>
      <c r="G196" s="9">
        <f t="shared" si="2"/>
        <v>149403064.25000012</v>
      </c>
    </row>
    <row r="197" spans="1:7" ht="12.75" customHeight="1" x14ac:dyDescent="0.2">
      <c r="A197" s="10">
        <v>188</v>
      </c>
      <c r="B197" s="17" t="s">
        <v>117</v>
      </c>
      <c r="C197" s="19">
        <v>38028</v>
      </c>
      <c r="D197" s="17" t="s">
        <v>154</v>
      </c>
      <c r="E197" s="15"/>
      <c r="F197" s="18">
        <v>620477.35</v>
      </c>
      <c r="G197" s="9">
        <f t="shared" si="2"/>
        <v>148782586.90000013</v>
      </c>
    </row>
    <row r="198" spans="1:7" ht="12.75" customHeight="1" x14ac:dyDescent="0.2">
      <c r="A198" s="10">
        <v>189</v>
      </c>
      <c r="B198" s="17" t="s">
        <v>117</v>
      </c>
      <c r="C198" s="19">
        <v>38029</v>
      </c>
      <c r="D198" s="17" t="s">
        <v>293</v>
      </c>
      <c r="E198" s="15"/>
      <c r="F198" s="18">
        <v>675457.5</v>
      </c>
      <c r="G198" s="9">
        <f t="shared" si="2"/>
        <v>148107129.40000013</v>
      </c>
    </row>
    <row r="199" spans="1:7" ht="12.75" customHeight="1" x14ac:dyDescent="0.2">
      <c r="A199" s="10">
        <v>190</v>
      </c>
      <c r="B199" s="17" t="s">
        <v>117</v>
      </c>
      <c r="C199" s="19">
        <v>38030</v>
      </c>
      <c r="D199" s="17" t="s">
        <v>293</v>
      </c>
      <c r="E199" s="15"/>
      <c r="F199" s="18">
        <v>270183</v>
      </c>
      <c r="G199" s="9">
        <f t="shared" si="2"/>
        <v>147836946.40000013</v>
      </c>
    </row>
    <row r="200" spans="1:7" ht="12.75" customHeight="1" x14ac:dyDescent="0.2">
      <c r="A200" s="10">
        <v>191</v>
      </c>
      <c r="B200" s="17" t="s">
        <v>117</v>
      </c>
      <c r="C200" s="19">
        <v>38031</v>
      </c>
      <c r="D200" s="17" t="s">
        <v>231</v>
      </c>
      <c r="E200" s="15"/>
      <c r="F200" s="18">
        <v>311394.40000000002</v>
      </c>
      <c r="G200" s="9">
        <f t="shared" si="2"/>
        <v>147525552.00000012</v>
      </c>
    </row>
    <row r="201" spans="1:7" ht="12.75" customHeight="1" x14ac:dyDescent="0.2">
      <c r="A201" s="10">
        <v>192</v>
      </c>
      <c r="B201" s="17" t="s">
        <v>117</v>
      </c>
      <c r="C201" s="19">
        <v>38032</v>
      </c>
      <c r="D201" s="17" t="s">
        <v>150</v>
      </c>
      <c r="E201" s="15"/>
      <c r="F201" s="18">
        <v>242385</v>
      </c>
      <c r="G201" s="9">
        <f t="shared" si="2"/>
        <v>147283167.00000012</v>
      </c>
    </row>
    <row r="202" spans="1:7" ht="12.75" customHeight="1" x14ac:dyDescent="0.2">
      <c r="A202" s="10">
        <v>193</v>
      </c>
      <c r="B202" s="17" t="s">
        <v>117</v>
      </c>
      <c r="C202" s="19">
        <v>38033</v>
      </c>
      <c r="D202" s="17" t="s">
        <v>292</v>
      </c>
      <c r="E202" s="15"/>
      <c r="F202" s="18">
        <v>44751.25</v>
      </c>
      <c r="G202" s="9">
        <f t="shared" si="2"/>
        <v>147238415.75000012</v>
      </c>
    </row>
    <row r="203" spans="1:7" ht="12.75" customHeight="1" x14ac:dyDescent="0.2">
      <c r="A203" s="10">
        <v>194</v>
      </c>
      <c r="B203" s="17" t="s">
        <v>117</v>
      </c>
      <c r="C203" s="19">
        <v>38034</v>
      </c>
      <c r="D203" s="17" t="s">
        <v>291</v>
      </c>
      <c r="E203" s="15"/>
      <c r="F203" s="18">
        <v>13073.4</v>
      </c>
      <c r="G203" s="9">
        <f t="shared" si="2"/>
        <v>147225342.35000011</v>
      </c>
    </row>
    <row r="204" spans="1:7" ht="12.75" customHeight="1" x14ac:dyDescent="0.2">
      <c r="A204" s="10">
        <v>195</v>
      </c>
      <c r="B204" s="17" t="s">
        <v>117</v>
      </c>
      <c r="C204" s="19">
        <v>38035</v>
      </c>
      <c r="D204" s="17" t="s">
        <v>259</v>
      </c>
      <c r="E204" s="15"/>
      <c r="F204" s="18">
        <v>26600</v>
      </c>
      <c r="G204" s="9">
        <f t="shared" ref="G204:G267" si="3">G203-F204+E204</f>
        <v>147198742.35000011</v>
      </c>
    </row>
    <row r="205" spans="1:7" ht="12.75" customHeight="1" x14ac:dyDescent="0.2">
      <c r="A205" s="10">
        <v>196</v>
      </c>
      <c r="B205" s="17" t="s">
        <v>117</v>
      </c>
      <c r="C205" s="19">
        <v>38036</v>
      </c>
      <c r="D205" s="17" t="s">
        <v>60</v>
      </c>
      <c r="E205" s="15"/>
      <c r="F205" s="18">
        <v>31129.759999999998</v>
      </c>
      <c r="G205" s="9">
        <f t="shared" si="3"/>
        <v>147167612.59000012</v>
      </c>
    </row>
    <row r="206" spans="1:7" ht="12.75" customHeight="1" x14ac:dyDescent="0.2">
      <c r="A206" s="10">
        <v>197</v>
      </c>
      <c r="B206" s="17" t="s">
        <v>117</v>
      </c>
      <c r="C206" s="19">
        <v>38037</v>
      </c>
      <c r="D206" s="17" t="s">
        <v>290</v>
      </c>
      <c r="E206" s="15"/>
      <c r="F206" s="18">
        <v>5326.2</v>
      </c>
      <c r="G206" s="9">
        <f t="shared" si="3"/>
        <v>147162286.39000013</v>
      </c>
    </row>
    <row r="207" spans="1:7" ht="12.75" customHeight="1" x14ac:dyDescent="0.2">
      <c r="A207" s="10">
        <v>198</v>
      </c>
      <c r="B207" s="17" t="s">
        <v>117</v>
      </c>
      <c r="C207" s="19">
        <v>38038</v>
      </c>
      <c r="D207" s="17" t="s">
        <v>289</v>
      </c>
      <c r="E207" s="15"/>
      <c r="F207" s="18">
        <v>12535.4</v>
      </c>
      <c r="G207" s="9">
        <f t="shared" si="3"/>
        <v>147149750.99000013</v>
      </c>
    </row>
    <row r="208" spans="1:7" ht="12.75" customHeight="1" x14ac:dyDescent="0.2">
      <c r="A208" s="10">
        <v>199</v>
      </c>
      <c r="B208" s="17" t="s">
        <v>117</v>
      </c>
      <c r="C208" s="19">
        <v>38039</v>
      </c>
      <c r="D208" s="17" t="s">
        <v>288</v>
      </c>
      <c r="E208" s="15"/>
      <c r="F208" s="18">
        <v>20506.41</v>
      </c>
      <c r="G208" s="9">
        <f t="shared" si="3"/>
        <v>147129244.58000013</v>
      </c>
    </row>
    <row r="209" spans="1:7" ht="12.75" customHeight="1" x14ac:dyDescent="0.2">
      <c r="A209" s="10">
        <v>200</v>
      </c>
      <c r="B209" s="17" t="s">
        <v>117</v>
      </c>
      <c r="C209" s="19">
        <v>38040</v>
      </c>
      <c r="D209" s="17" t="s">
        <v>287</v>
      </c>
      <c r="E209" s="15"/>
      <c r="F209" s="18">
        <v>50285</v>
      </c>
      <c r="G209" s="9">
        <f t="shared" si="3"/>
        <v>147078959.58000013</v>
      </c>
    </row>
    <row r="210" spans="1:7" ht="12.75" customHeight="1" x14ac:dyDescent="0.2">
      <c r="A210" s="10">
        <v>201</v>
      </c>
      <c r="B210" s="17" t="s">
        <v>117</v>
      </c>
      <c r="C210" s="19">
        <v>38041</v>
      </c>
      <c r="D210" s="17" t="s">
        <v>286</v>
      </c>
      <c r="E210" s="15"/>
      <c r="F210" s="18">
        <v>348239.56</v>
      </c>
      <c r="G210" s="9">
        <f t="shared" si="3"/>
        <v>146730720.02000013</v>
      </c>
    </row>
    <row r="211" spans="1:7" ht="12.75" customHeight="1" x14ac:dyDescent="0.2">
      <c r="A211" s="10">
        <v>202</v>
      </c>
      <c r="B211" s="17" t="s">
        <v>117</v>
      </c>
      <c r="C211" s="19">
        <v>38042</v>
      </c>
      <c r="D211" s="17" t="s">
        <v>132</v>
      </c>
      <c r="E211" s="15"/>
      <c r="F211" s="18">
        <v>146747.82999999999</v>
      </c>
      <c r="G211" s="9">
        <f t="shared" si="3"/>
        <v>146583972.19000012</v>
      </c>
    </row>
    <row r="212" spans="1:7" ht="12.75" customHeight="1" x14ac:dyDescent="0.2">
      <c r="A212" s="10">
        <v>203</v>
      </c>
      <c r="B212" s="17" t="s">
        <v>117</v>
      </c>
      <c r="C212" s="19">
        <v>38043</v>
      </c>
      <c r="D212" s="17" t="s">
        <v>285</v>
      </c>
      <c r="E212" s="15"/>
      <c r="F212" s="18">
        <v>25425</v>
      </c>
      <c r="G212" s="9">
        <f t="shared" si="3"/>
        <v>146558547.19000012</v>
      </c>
    </row>
    <row r="213" spans="1:7" ht="12.75" customHeight="1" x14ac:dyDescent="0.2">
      <c r="A213" s="10">
        <v>204</v>
      </c>
      <c r="B213" s="17" t="s">
        <v>117</v>
      </c>
      <c r="C213" s="19">
        <v>38044</v>
      </c>
      <c r="D213" s="17" t="s">
        <v>284</v>
      </c>
      <c r="E213" s="15"/>
      <c r="F213" s="18">
        <v>19421.8</v>
      </c>
      <c r="G213" s="9">
        <f t="shared" si="3"/>
        <v>146539125.3900001</v>
      </c>
    </row>
    <row r="214" spans="1:7" ht="12.75" customHeight="1" x14ac:dyDescent="0.2">
      <c r="A214" s="10">
        <v>205</v>
      </c>
      <c r="B214" s="17" t="s">
        <v>117</v>
      </c>
      <c r="C214" s="19">
        <v>38045</v>
      </c>
      <c r="D214" s="17" t="s">
        <v>283</v>
      </c>
      <c r="E214" s="15"/>
      <c r="F214" s="18">
        <v>238999.7</v>
      </c>
      <c r="G214" s="9">
        <f t="shared" si="3"/>
        <v>146300125.69000012</v>
      </c>
    </row>
    <row r="215" spans="1:7" ht="12.75" customHeight="1" x14ac:dyDescent="0.2">
      <c r="A215" s="10">
        <v>206</v>
      </c>
      <c r="B215" s="17" t="s">
        <v>117</v>
      </c>
      <c r="C215" s="19">
        <v>38046</v>
      </c>
      <c r="D215" s="17" t="s">
        <v>282</v>
      </c>
      <c r="E215" s="15"/>
      <c r="F215" s="18">
        <v>131483.87</v>
      </c>
      <c r="G215" s="9">
        <f t="shared" si="3"/>
        <v>146168641.82000011</v>
      </c>
    </row>
    <row r="216" spans="1:7" ht="12.75" customHeight="1" x14ac:dyDescent="0.2">
      <c r="A216" s="10">
        <v>207</v>
      </c>
      <c r="B216" s="17" t="s">
        <v>117</v>
      </c>
      <c r="C216" s="19">
        <v>38047</v>
      </c>
      <c r="D216" s="17" t="s">
        <v>160</v>
      </c>
      <c r="E216" s="15"/>
      <c r="F216" s="18">
        <v>92625</v>
      </c>
      <c r="G216" s="9">
        <f t="shared" si="3"/>
        <v>146076016.82000011</v>
      </c>
    </row>
    <row r="217" spans="1:7" ht="12.75" customHeight="1" x14ac:dyDescent="0.2">
      <c r="A217" s="10">
        <v>208</v>
      </c>
      <c r="B217" s="17" t="s">
        <v>117</v>
      </c>
      <c r="C217" s="19">
        <v>38048</v>
      </c>
      <c r="D217" s="17" t="s">
        <v>171</v>
      </c>
      <c r="E217" s="15"/>
      <c r="F217" s="18">
        <v>59180</v>
      </c>
      <c r="G217" s="9">
        <f t="shared" si="3"/>
        <v>146016836.82000011</v>
      </c>
    </row>
    <row r="218" spans="1:7" ht="12.75" customHeight="1" x14ac:dyDescent="0.2">
      <c r="A218" s="10">
        <v>209</v>
      </c>
      <c r="B218" s="17" t="s">
        <v>117</v>
      </c>
      <c r="C218" s="19">
        <v>38049</v>
      </c>
      <c r="D218" s="17" t="s">
        <v>281</v>
      </c>
      <c r="E218" s="15"/>
      <c r="F218" s="18">
        <v>11190.4</v>
      </c>
      <c r="G218" s="9">
        <f t="shared" si="3"/>
        <v>146005646.42000011</v>
      </c>
    </row>
    <row r="219" spans="1:7" ht="12.75" customHeight="1" x14ac:dyDescent="0.2">
      <c r="A219" s="10">
        <v>210</v>
      </c>
      <c r="B219" s="17" t="s">
        <v>117</v>
      </c>
      <c r="C219" s="19">
        <v>38050</v>
      </c>
      <c r="D219" s="17" t="s">
        <v>220</v>
      </c>
      <c r="E219" s="15"/>
      <c r="F219" s="18">
        <v>64560</v>
      </c>
      <c r="G219" s="9">
        <f t="shared" si="3"/>
        <v>145941086.42000011</v>
      </c>
    </row>
    <row r="220" spans="1:7" ht="12.75" customHeight="1" x14ac:dyDescent="0.2">
      <c r="A220" s="10">
        <v>211</v>
      </c>
      <c r="B220" s="17" t="s">
        <v>117</v>
      </c>
      <c r="C220" s="19">
        <v>38051</v>
      </c>
      <c r="D220" s="17" t="s">
        <v>280</v>
      </c>
      <c r="E220" s="15"/>
      <c r="F220" s="18">
        <v>521687.03</v>
      </c>
      <c r="G220" s="9">
        <f t="shared" si="3"/>
        <v>145419399.3900001</v>
      </c>
    </row>
    <row r="221" spans="1:7" ht="12.75" customHeight="1" x14ac:dyDescent="0.2">
      <c r="A221" s="10">
        <v>212</v>
      </c>
      <c r="B221" s="17" t="s">
        <v>117</v>
      </c>
      <c r="C221" s="19">
        <v>38052</v>
      </c>
      <c r="D221" s="17" t="s">
        <v>47</v>
      </c>
      <c r="E221" s="15"/>
      <c r="F221" s="18">
        <v>10760</v>
      </c>
      <c r="G221" s="9">
        <f t="shared" si="3"/>
        <v>145408639.3900001</v>
      </c>
    </row>
    <row r="222" spans="1:7" ht="12.75" customHeight="1" x14ac:dyDescent="0.2">
      <c r="A222" s="10">
        <v>213</v>
      </c>
      <c r="B222" s="17" t="s">
        <v>117</v>
      </c>
      <c r="C222" s="19">
        <v>38053</v>
      </c>
      <c r="D222" s="17" t="s">
        <v>279</v>
      </c>
      <c r="E222" s="15"/>
      <c r="F222" s="18">
        <v>123480</v>
      </c>
      <c r="G222" s="9">
        <f t="shared" si="3"/>
        <v>145285159.3900001</v>
      </c>
    </row>
    <row r="223" spans="1:7" ht="12.75" customHeight="1" x14ac:dyDescent="0.2">
      <c r="A223" s="10">
        <v>214</v>
      </c>
      <c r="B223" s="17" t="s">
        <v>117</v>
      </c>
      <c r="C223" s="19">
        <v>38054</v>
      </c>
      <c r="D223" s="17" t="s">
        <v>25</v>
      </c>
      <c r="E223" s="15"/>
      <c r="F223" s="18">
        <v>19700</v>
      </c>
      <c r="G223" s="9">
        <f t="shared" si="3"/>
        <v>145265459.3900001</v>
      </c>
    </row>
    <row r="224" spans="1:7" ht="12.75" customHeight="1" x14ac:dyDescent="0.2">
      <c r="A224" s="10">
        <v>215</v>
      </c>
      <c r="B224" s="17" t="s">
        <v>117</v>
      </c>
      <c r="C224" s="19">
        <v>38055</v>
      </c>
      <c r="D224" s="17" t="s">
        <v>278</v>
      </c>
      <c r="E224" s="15"/>
      <c r="F224" s="18">
        <v>20000</v>
      </c>
      <c r="G224" s="9">
        <f t="shared" si="3"/>
        <v>145245459.3900001</v>
      </c>
    </row>
    <row r="225" spans="1:7" ht="12.75" customHeight="1" x14ac:dyDescent="0.2">
      <c r="A225" s="10">
        <v>216</v>
      </c>
      <c r="B225" s="17" t="s">
        <v>117</v>
      </c>
      <c r="C225" s="19">
        <v>38056</v>
      </c>
      <c r="D225" s="17" t="s">
        <v>132</v>
      </c>
      <c r="E225" s="15"/>
      <c r="F225" s="18">
        <v>272873.59999999998</v>
      </c>
      <c r="G225" s="9">
        <f t="shared" si="3"/>
        <v>144972585.79000011</v>
      </c>
    </row>
    <row r="226" spans="1:7" ht="12.75" customHeight="1" x14ac:dyDescent="0.2">
      <c r="A226" s="10">
        <v>217</v>
      </c>
      <c r="B226" s="17" t="s">
        <v>117</v>
      </c>
      <c r="C226" s="19">
        <v>38057</v>
      </c>
      <c r="D226" s="17" t="s">
        <v>277</v>
      </c>
      <c r="E226" s="15"/>
      <c r="F226" s="18">
        <v>184073.47</v>
      </c>
      <c r="G226" s="9">
        <f t="shared" si="3"/>
        <v>144788512.32000011</v>
      </c>
    </row>
    <row r="227" spans="1:7" ht="12.75" customHeight="1" x14ac:dyDescent="0.2">
      <c r="A227" s="10">
        <v>218</v>
      </c>
      <c r="B227" s="17" t="s">
        <v>117</v>
      </c>
      <c r="C227" s="19">
        <v>38058</v>
      </c>
      <c r="D227" s="17" t="s">
        <v>276</v>
      </c>
      <c r="E227" s="15"/>
      <c r="F227" s="18">
        <v>425020</v>
      </c>
      <c r="G227" s="9">
        <f t="shared" si="3"/>
        <v>144363492.32000011</v>
      </c>
    </row>
    <row r="228" spans="1:7" ht="12.75" customHeight="1" x14ac:dyDescent="0.2">
      <c r="A228" s="10">
        <v>219</v>
      </c>
      <c r="B228" s="17" t="s">
        <v>117</v>
      </c>
      <c r="C228" s="19">
        <v>38059</v>
      </c>
      <c r="D228" s="17" t="s">
        <v>181</v>
      </c>
      <c r="E228" s="15"/>
      <c r="F228" s="18">
        <v>443957.24</v>
      </c>
      <c r="G228" s="9">
        <f t="shared" si="3"/>
        <v>143919535.0800001</v>
      </c>
    </row>
    <row r="229" spans="1:7" ht="12.75" customHeight="1" x14ac:dyDescent="0.2">
      <c r="A229" s="10">
        <v>220</v>
      </c>
      <c r="B229" s="17" t="s">
        <v>117</v>
      </c>
      <c r="C229" s="19">
        <v>38060</v>
      </c>
      <c r="D229" s="17" t="s">
        <v>275</v>
      </c>
      <c r="E229" s="15"/>
      <c r="F229" s="18">
        <v>46395.12</v>
      </c>
      <c r="G229" s="9">
        <f t="shared" si="3"/>
        <v>143873139.9600001</v>
      </c>
    </row>
    <row r="230" spans="1:7" ht="12.75" customHeight="1" x14ac:dyDescent="0.2">
      <c r="A230" s="10">
        <v>221</v>
      </c>
      <c r="B230" s="17" t="s">
        <v>117</v>
      </c>
      <c r="C230" s="19">
        <v>38061</v>
      </c>
      <c r="D230" s="17" t="s">
        <v>274</v>
      </c>
      <c r="E230" s="15"/>
      <c r="F230" s="18">
        <v>478917.87</v>
      </c>
      <c r="G230" s="9">
        <f t="shared" si="3"/>
        <v>143394222.09000009</v>
      </c>
    </row>
    <row r="231" spans="1:7" ht="12.75" customHeight="1" x14ac:dyDescent="0.2">
      <c r="A231" s="10">
        <v>222</v>
      </c>
      <c r="B231" s="17" t="s">
        <v>117</v>
      </c>
      <c r="C231" s="19">
        <v>38062</v>
      </c>
      <c r="D231" s="17" t="s">
        <v>273</v>
      </c>
      <c r="E231" s="15"/>
      <c r="F231" s="18">
        <v>5400</v>
      </c>
      <c r="G231" s="9">
        <f t="shared" si="3"/>
        <v>143388822.09000009</v>
      </c>
    </row>
    <row r="232" spans="1:7" ht="12.75" customHeight="1" x14ac:dyDescent="0.2">
      <c r="A232" s="10">
        <v>223</v>
      </c>
      <c r="B232" s="17" t="s">
        <v>117</v>
      </c>
      <c r="C232" s="19">
        <v>38063</v>
      </c>
      <c r="D232" s="17" t="s">
        <v>247</v>
      </c>
      <c r="E232" s="15"/>
      <c r="F232" s="18">
        <v>8100</v>
      </c>
      <c r="G232" s="9">
        <f t="shared" si="3"/>
        <v>143380722.09000009</v>
      </c>
    </row>
    <row r="233" spans="1:7" ht="12.75" customHeight="1" x14ac:dyDescent="0.2">
      <c r="A233" s="10">
        <v>224</v>
      </c>
      <c r="B233" s="17" t="s">
        <v>117</v>
      </c>
      <c r="C233" s="19">
        <v>38064</v>
      </c>
      <c r="D233" s="17" t="s">
        <v>249</v>
      </c>
      <c r="E233" s="15"/>
      <c r="F233" s="18">
        <v>5400</v>
      </c>
      <c r="G233" s="9">
        <f t="shared" si="3"/>
        <v>143375322.09000009</v>
      </c>
    </row>
    <row r="234" spans="1:7" ht="12.75" customHeight="1" x14ac:dyDescent="0.2">
      <c r="A234" s="10">
        <v>225</v>
      </c>
      <c r="B234" s="17" t="s">
        <v>117</v>
      </c>
      <c r="C234" s="19">
        <v>38065</v>
      </c>
      <c r="D234" s="17" t="s">
        <v>272</v>
      </c>
      <c r="E234" s="15"/>
      <c r="F234" s="18">
        <v>9450</v>
      </c>
      <c r="G234" s="9">
        <f t="shared" si="3"/>
        <v>143365872.09000009</v>
      </c>
    </row>
    <row r="235" spans="1:7" ht="12.75" customHeight="1" x14ac:dyDescent="0.2">
      <c r="A235" s="10">
        <v>226</v>
      </c>
      <c r="B235" s="17" t="s">
        <v>117</v>
      </c>
      <c r="C235" s="19">
        <v>38066</v>
      </c>
      <c r="D235" s="17" t="s">
        <v>271</v>
      </c>
      <c r="E235" s="15"/>
      <c r="F235" s="18">
        <v>2700</v>
      </c>
      <c r="G235" s="9">
        <f t="shared" si="3"/>
        <v>143363172.09000009</v>
      </c>
    </row>
    <row r="236" spans="1:7" ht="12.75" customHeight="1" x14ac:dyDescent="0.2">
      <c r="A236" s="10">
        <v>227</v>
      </c>
      <c r="B236" s="17" t="s">
        <v>117</v>
      </c>
      <c r="C236" s="19">
        <v>38067</v>
      </c>
      <c r="D236" s="17" t="s">
        <v>15</v>
      </c>
      <c r="E236" s="15"/>
      <c r="F236" s="18">
        <v>100115</v>
      </c>
      <c r="G236" s="9">
        <f t="shared" si="3"/>
        <v>143263057.09000009</v>
      </c>
    </row>
    <row r="237" spans="1:7" ht="12.75" customHeight="1" x14ac:dyDescent="0.2">
      <c r="A237" s="10">
        <v>228</v>
      </c>
      <c r="B237" s="17" t="s">
        <v>117</v>
      </c>
      <c r="C237" s="19">
        <v>38068</v>
      </c>
      <c r="D237" s="17" t="s">
        <v>270</v>
      </c>
      <c r="E237" s="15"/>
      <c r="F237" s="18">
        <v>6300</v>
      </c>
      <c r="G237" s="9">
        <f t="shared" si="3"/>
        <v>143256757.09000009</v>
      </c>
    </row>
    <row r="238" spans="1:7" ht="12.75" customHeight="1" x14ac:dyDescent="0.2">
      <c r="A238" s="10">
        <v>229</v>
      </c>
      <c r="B238" s="17" t="s">
        <v>117</v>
      </c>
      <c r="C238" s="19">
        <v>38069</v>
      </c>
      <c r="D238" s="17" t="s">
        <v>269</v>
      </c>
      <c r="E238" s="15"/>
      <c r="F238" s="18">
        <v>4500</v>
      </c>
      <c r="G238" s="9">
        <f t="shared" si="3"/>
        <v>143252257.09000009</v>
      </c>
    </row>
    <row r="239" spans="1:7" ht="12.75" customHeight="1" x14ac:dyDescent="0.2">
      <c r="A239" s="10">
        <v>230</v>
      </c>
      <c r="B239" s="17" t="s">
        <v>117</v>
      </c>
      <c r="C239" s="19">
        <v>38070</v>
      </c>
      <c r="D239" s="17" t="s">
        <v>268</v>
      </c>
      <c r="E239" s="15"/>
      <c r="F239" s="18">
        <v>6300</v>
      </c>
      <c r="G239" s="9">
        <f t="shared" si="3"/>
        <v>143245957.09000009</v>
      </c>
    </row>
    <row r="240" spans="1:7" ht="12.75" customHeight="1" x14ac:dyDescent="0.2">
      <c r="A240" s="10">
        <v>231</v>
      </c>
      <c r="B240" s="17" t="s">
        <v>117</v>
      </c>
      <c r="C240" s="19">
        <v>38071</v>
      </c>
      <c r="D240" s="17" t="s">
        <v>267</v>
      </c>
      <c r="E240" s="15"/>
      <c r="F240" s="18">
        <v>2945</v>
      </c>
      <c r="G240" s="9">
        <f t="shared" si="3"/>
        <v>143243012.09000009</v>
      </c>
    </row>
    <row r="241" spans="1:7" ht="12.75" customHeight="1" x14ac:dyDescent="0.2">
      <c r="A241" s="10">
        <v>232</v>
      </c>
      <c r="B241" s="17" t="s">
        <v>117</v>
      </c>
      <c r="C241" s="19">
        <v>38072</v>
      </c>
      <c r="D241" s="17" t="s">
        <v>24</v>
      </c>
      <c r="E241" s="15"/>
      <c r="F241" s="18">
        <v>58665</v>
      </c>
      <c r="G241" s="9">
        <f t="shared" si="3"/>
        <v>143184347.09000009</v>
      </c>
    </row>
    <row r="242" spans="1:7" ht="12.75" customHeight="1" x14ac:dyDescent="0.2">
      <c r="A242" s="10">
        <v>233</v>
      </c>
      <c r="B242" s="17" t="s">
        <v>117</v>
      </c>
      <c r="C242" s="19">
        <v>38073</v>
      </c>
      <c r="D242" s="17" t="s">
        <v>266</v>
      </c>
      <c r="E242" s="15"/>
      <c r="F242" s="18">
        <v>141304.48000000001</v>
      </c>
      <c r="G242" s="9">
        <f t="shared" si="3"/>
        <v>143043042.6100001</v>
      </c>
    </row>
    <row r="243" spans="1:7" ht="12.75" customHeight="1" x14ac:dyDescent="0.2">
      <c r="A243" s="10">
        <v>234</v>
      </c>
      <c r="B243" s="17" t="s">
        <v>117</v>
      </c>
      <c r="C243" s="19">
        <v>38074</v>
      </c>
      <c r="D243" s="17" t="s">
        <v>32</v>
      </c>
      <c r="E243" s="15"/>
      <c r="F243" s="18">
        <v>40450</v>
      </c>
      <c r="G243" s="9">
        <f t="shared" si="3"/>
        <v>143002592.6100001</v>
      </c>
    </row>
    <row r="244" spans="1:7" ht="12.75" customHeight="1" x14ac:dyDescent="0.2">
      <c r="A244" s="10">
        <v>235</v>
      </c>
      <c r="B244" s="17" t="s">
        <v>117</v>
      </c>
      <c r="C244" s="19">
        <v>38075</v>
      </c>
      <c r="D244" s="17" t="s">
        <v>27</v>
      </c>
      <c r="E244" s="15"/>
      <c r="F244" s="18">
        <v>79274</v>
      </c>
      <c r="G244" s="9">
        <f t="shared" si="3"/>
        <v>142923318.6100001</v>
      </c>
    </row>
    <row r="245" spans="1:7" ht="12.75" customHeight="1" x14ac:dyDescent="0.2">
      <c r="A245" s="10">
        <v>236</v>
      </c>
      <c r="B245" s="17" t="s">
        <v>116</v>
      </c>
      <c r="C245" s="19">
        <v>38076</v>
      </c>
      <c r="D245" s="17" t="s">
        <v>250</v>
      </c>
      <c r="E245" s="15"/>
      <c r="F245" s="18">
        <v>15300</v>
      </c>
      <c r="G245" s="9">
        <f t="shared" si="3"/>
        <v>142908018.6100001</v>
      </c>
    </row>
    <row r="246" spans="1:7" ht="12.75" customHeight="1" x14ac:dyDescent="0.2">
      <c r="A246" s="10">
        <v>237</v>
      </c>
      <c r="B246" s="17" t="s">
        <v>116</v>
      </c>
      <c r="C246" s="19">
        <v>38077</v>
      </c>
      <c r="D246" s="17" t="s">
        <v>251</v>
      </c>
      <c r="E246" s="15"/>
      <c r="F246" s="18">
        <v>10800</v>
      </c>
      <c r="G246" s="9">
        <f t="shared" si="3"/>
        <v>142897218.6100001</v>
      </c>
    </row>
    <row r="247" spans="1:7" ht="12.75" customHeight="1" x14ac:dyDescent="0.2">
      <c r="A247" s="10">
        <v>238</v>
      </c>
      <c r="B247" s="17" t="s">
        <v>116</v>
      </c>
      <c r="C247" s="19">
        <v>38078</v>
      </c>
      <c r="D247" s="17" t="s">
        <v>254</v>
      </c>
      <c r="E247" s="15"/>
      <c r="F247" s="18">
        <v>18000</v>
      </c>
      <c r="G247" s="9">
        <f t="shared" si="3"/>
        <v>142879218.6100001</v>
      </c>
    </row>
    <row r="248" spans="1:7" ht="12.75" customHeight="1" x14ac:dyDescent="0.2">
      <c r="A248" s="10">
        <v>239</v>
      </c>
      <c r="B248" s="17" t="s">
        <v>116</v>
      </c>
      <c r="C248" s="19">
        <v>38079</v>
      </c>
      <c r="D248" s="17" t="s">
        <v>265</v>
      </c>
      <c r="E248" s="15"/>
      <c r="F248" s="18">
        <v>25000</v>
      </c>
      <c r="G248" s="9">
        <f t="shared" si="3"/>
        <v>142854218.6100001</v>
      </c>
    </row>
    <row r="249" spans="1:7" ht="12.75" customHeight="1" x14ac:dyDescent="0.2">
      <c r="A249" s="10">
        <v>240</v>
      </c>
      <c r="B249" s="17" t="s">
        <v>116</v>
      </c>
      <c r="C249" s="19">
        <v>38080</v>
      </c>
      <c r="D249" s="17" t="s">
        <v>264</v>
      </c>
      <c r="E249" s="15"/>
      <c r="F249" s="18">
        <v>45000</v>
      </c>
      <c r="G249" s="9">
        <f t="shared" si="3"/>
        <v>142809218.6100001</v>
      </c>
    </row>
    <row r="250" spans="1:7" ht="12.75" customHeight="1" x14ac:dyDescent="0.2">
      <c r="A250" s="10">
        <v>241</v>
      </c>
      <c r="B250" s="17" t="s">
        <v>116</v>
      </c>
      <c r="C250" s="19">
        <v>38081</v>
      </c>
      <c r="D250" s="17" t="s">
        <v>34</v>
      </c>
      <c r="E250" s="15"/>
      <c r="F250" s="18">
        <v>115805</v>
      </c>
      <c r="G250" s="9">
        <f t="shared" si="3"/>
        <v>142693413.6100001</v>
      </c>
    </row>
    <row r="251" spans="1:7" ht="12.75" customHeight="1" x14ac:dyDescent="0.2">
      <c r="A251" s="10">
        <v>242</v>
      </c>
      <c r="B251" s="17" t="s">
        <v>116</v>
      </c>
      <c r="C251" s="19">
        <v>38082</v>
      </c>
      <c r="D251" s="17" t="s">
        <v>58</v>
      </c>
      <c r="E251" s="15"/>
      <c r="F251" s="18">
        <v>64860</v>
      </c>
      <c r="G251" s="9">
        <f t="shared" si="3"/>
        <v>142628553.6100001</v>
      </c>
    </row>
    <row r="252" spans="1:7" ht="12.75" customHeight="1" x14ac:dyDescent="0.2">
      <c r="A252" s="10">
        <v>243</v>
      </c>
      <c r="B252" s="17" t="s">
        <v>116</v>
      </c>
      <c r="C252" s="19">
        <v>38083</v>
      </c>
      <c r="D252" s="17" t="s">
        <v>263</v>
      </c>
      <c r="E252" s="15"/>
      <c r="F252" s="18">
        <v>9000</v>
      </c>
      <c r="G252" s="9">
        <f t="shared" si="3"/>
        <v>142619553.6100001</v>
      </c>
    </row>
    <row r="253" spans="1:7" ht="12.75" customHeight="1" x14ac:dyDescent="0.2">
      <c r="A253" s="10">
        <v>244</v>
      </c>
      <c r="B253" s="17" t="s">
        <v>116</v>
      </c>
      <c r="C253" s="19">
        <v>38084</v>
      </c>
      <c r="D253" s="17" t="s">
        <v>262</v>
      </c>
      <c r="E253" s="15"/>
      <c r="F253" s="18">
        <v>7200</v>
      </c>
      <c r="G253" s="9">
        <f t="shared" si="3"/>
        <v>142612353.6100001</v>
      </c>
    </row>
    <row r="254" spans="1:7" ht="12.75" customHeight="1" x14ac:dyDescent="0.2">
      <c r="A254" s="10">
        <v>245</v>
      </c>
      <c r="B254" s="17" t="s">
        <v>116</v>
      </c>
      <c r="C254" s="19">
        <v>38085</v>
      </c>
      <c r="D254" s="17" t="s">
        <v>261</v>
      </c>
      <c r="E254" s="15"/>
      <c r="F254" s="18">
        <v>7200</v>
      </c>
      <c r="G254" s="9">
        <f t="shared" si="3"/>
        <v>142605153.6100001</v>
      </c>
    </row>
    <row r="255" spans="1:7" ht="12.75" customHeight="1" x14ac:dyDescent="0.2">
      <c r="A255" s="10">
        <v>246</v>
      </c>
      <c r="B255" s="17" t="s">
        <v>116</v>
      </c>
      <c r="C255" s="19">
        <v>38086</v>
      </c>
      <c r="D255" s="17" t="s">
        <v>16</v>
      </c>
      <c r="E255" s="15"/>
      <c r="F255" s="18">
        <v>7200</v>
      </c>
      <c r="G255" s="9">
        <f t="shared" si="3"/>
        <v>142597953.6100001</v>
      </c>
    </row>
    <row r="256" spans="1:7" ht="12.75" customHeight="1" x14ac:dyDescent="0.2">
      <c r="A256" s="10">
        <v>247</v>
      </c>
      <c r="B256" s="17" t="s">
        <v>116</v>
      </c>
      <c r="C256" s="19">
        <v>38087</v>
      </c>
      <c r="D256" s="17" t="s">
        <v>260</v>
      </c>
      <c r="E256" s="15"/>
      <c r="F256" s="18">
        <v>28747.49</v>
      </c>
      <c r="G256" s="9">
        <f t="shared" si="3"/>
        <v>142569206.12000009</v>
      </c>
    </row>
    <row r="257" spans="1:7" ht="12.75" customHeight="1" x14ac:dyDescent="0.2">
      <c r="A257" s="10">
        <v>248</v>
      </c>
      <c r="B257" s="17" t="s">
        <v>116</v>
      </c>
      <c r="C257" s="19">
        <v>38088</v>
      </c>
      <c r="D257" s="17" t="s">
        <v>44</v>
      </c>
      <c r="E257" s="15"/>
      <c r="F257" s="18">
        <v>24320</v>
      </c>
      <c r="G257" s="9">
        <f t="shared" si="3"/>
        <v>142544886.12000009</v>
      </c>
    </row>
    <row r="258" spans="1:7" ht="12.75" customHeight="1" x14ac:dyDescent="0.2">
      <c r="A258" s="10">
        <v>249</v>
      </c>
      <c r="B258" s="17" t="s">
        <v>116</v>
      </c>
      <c r="C258" s="19">
        <v>38089</v>
      </c>
      <c r="D258" s="17" t="s">
        <v>149</v>
      </c>
      <c r="E258" s="15"/>
      <c r="F258" s="18">
        <v>530626.27</v>
      </c>
      <c r="G258" s="9">
        <f t="shared" si="3"/>
        <v>142014259.85000008</v>
      </c>
    </row>
    <row r="259" spans="1:7" ht="12.75" customHeight="1" x14ac:dyDescent="0.2">
      <c r="A259" s="10">
        <v>250</v>
      </c>
      <c r="B259" s="17" t="s">
        <v>116</v>
      </c>
      <c r="C259" s="19">
        <v>38090</v>
      </c>
      <c r="D259" s="17" t="s">
        <v>157</v>
      </c>
      <c r="E259" s="15"/>
      <c r="F259" s="18">
        <v>46558.52</v>
      </c>
      <c r="G259" s="9">
        <f t="shared" si="3"/>
        <v>141967701.33000007</v>
      </c>
    </row>
    <row r="260" spans="1:7" ht="12.75" customHeight="1" x14ac:dyDescent="0.2">
      <c r="A260" s="10">
        <v>251</v>
      </c>
      <c r="B260" s="17" t="s">
        <v>116</v>
      </c>
      <c r="C260" s="19">
        <v>38091</v>
      </c>
      <c r="D260" s="17" t="s">
        <v>188</v>
      </c>
      <c r="E260" s="15"/>
      <c r="F260" s="18">
        <v>45966.1</v>
      </c>
      <c r="G260" s="9">
        <f t="shared" si="3"/>
        <v>141921735.23000008</v>
      </c>
    </row>
    <row r="261" spans="1:7" ht="12.75" customHeight="1" x14ac:dyDescent="0.2">
      <c r="A261" s="10">
        <v>252</v>
      </c>
      <c r="B261" s="17" t="s">
        <v>116</v>
      </c>
      <c r="C261" s="19">
        <v>38092</v>
      </c>
      <c r="D261" s="17" t="s">
        <v>259</v>
      </c>
      <c r="E261" s="15"/>
      <c r="F261" s="18">
        <v>77900</v>
      </c>
      <c r="G261" s="9">
        <f t="shared" si="3"/>
        <v>141843835.23000008</v>
      </c>
    </row>
    <row r="262" spans="1:7" ht="12.75" customHeight="1" x14ac:dyDescent="0.2">
      <c r="A262" s="10">
        <v>253</v>
      </c>
      <c r="B262" s="17" t="s">
        <v>116</v>
      </c>
      <c r="C262" s="19">
        <v>38093</v>
      </c>
      <c r="D262" s="17" t="s">
        <v>130</v>
      </c>
      <c r="E262" s="15"/>
      <c r="F262" s="18">
        <v>31244.5</v>
      </c>
      <c r="G262" s="9">
        <f t="shared" si="3"/>
        <v>141812590.73000008</v>
      </c>
    </row>
    <row r="263" spans="1:7" ht="12.75" customHeight="1" x14ac:dyDescent="0.2">
      <c r="A263" s="10">
        <v>254</v>
      </c>
      <c r="B263" s="17" t="s">
        <v>116</v>
      </c>
      <c r="C263" s="19">
        <v>38094</v>
      </c>
      <c r="D263" s="17" t="s">
        <v>258</v>
      </c>
      <c r="E263" s="15"/>
      <c r="F263" s="18">
        <v>114340.18</v>
      </c>
      <c r="G263" s="9">
        <f t="shared" si="3"/>
        <v>141698250.55000007</v>
      </c>
    </row>
    <row r="264" spans="1:7" ht="12.75" customHeight="1" x14ac:dyDescent="0.2">
      <c r="A264" s="10">
        <v>255</v>
      </c>
      <c r="B264" s="17" t="s">
        <v>116</v>
      </c>
      <c r="C264" s="19">
        <v>38095</v>
      </c>
      <c r="D264" s="17" t="s">
        <v>257</v>
      </c>
      <c r="E264" s="15"/>
      <c r="F264" s="18">
        <v>19800</v>
      </c>
      <c r="G264" s="9">
        <f t="shared" si="3"/>
        <v>141678450.55000007</v>
      </c>
    </row>
    <row r="265" spans="1:7" ht="12.75" customHeight="1" x14ac:dyDescent="0.2">
      <c r="A265" s="10">
        <v>256</v>
      </c>
      <c r="B265" s="17" t="s">
        <v>116</v>
      </c>
      <c r="C265" s="19">
        <v>38096</v>
      </c>
      <c r="D265" s="17" t="s">
        <v>256</v>
      </c>
      <c r="E265" s="15"/>
      <c r="F265" s="18">
        <v>86080</v>
      </c>
      <c r="G265" s="9">
        <f t="shared" si="3"/>
        <v>141592370.55000007</v>
      </c>
    </row>
    <row r="266" spans="1:7" ht="12.75" customHeight="1" x14ac:dyDescent="0.2">
      <c r="A266" s="10">
        <v>257</v>
      </c>
      <c r="B266" s="17" t="s">
        <v>116</v>
      </c>
      <c r="C266" s="19">
        <v>38097</v>
      </c>
      <c r="D266" s="17" t="s">
        <v>255</v>
      </c>
      <c r="E266" s="15"/>
      <c r="F266" s="18">
        <v>138800</v>
      </c>
      <c r="G266" s="9">
        <f t="shared" si="3"/>
        <v>141453570.55000007</v>
      </c>
    </row>
    <row r="267" spans="1:7" ht="12.75" customHeight="1" x14ac:dyDescent="0.2">
      <c r="A267" s="10">
        <v>258</v>
      </c>
      <c r="B267" s="17" t="s">
        <v>116</v>
      </c>
      <c r="C267" s="19">
        <v>38098</v>
      </c>
      <c r="D267" s="29" t="s">
        <v>383</v>
      </c>
      <c r="E267" s="15"/>
      <c r="F267" s="18">
        <v>0</v>
      </c>
      <c r="G267" s="9">
        <f t="shared" si="3"/>
        <v>141453570.55000007</v>
      </c>
    </row>
    <row r="268" spans="1:7" ht="12.75" customHeight="1" x14ac:dyDescent="0.2">
      <c r="A268" s="10">
        <v>259</v>
      </c>
      <c r="B268" s="17" t="s">
        <v>115</v>
      </c>
      <c r="C268" s="19">
        <v>38099</v>
      </c>
      <c r="D268" s="17" t="s">
        <v>254</v>
      </c>
      <c r="E268" s="15"/>
      <c r="F268" s="18">
        <v>2700</v>
      </c>
      <c r="G268" s="9">
        <f t="shared" ref="G268:G331" si="4">G267-F268+E268</f>
        <v>141450870.55000007</v>
      </c>
    </row>
    <row r="269" spans="1:7" ht="12.75" customHeight="1" x14ac:dyDescent="0.2">
      <c r="A269" s="10">
        <v>260</v>
      </c>
      <c r="B269" s="17" t="s">
        <v>115</v>
      </c>
      <c r="C269" s="19">
        <v>38100</v>
      </c>
      <c r="D269" s="17" t="s">
        <v>253</v>
      </c>
      <c r="E269" s="15"/>
      <c r="F269" s="18">
        <v>15750</v>
      </c>
      <c r="G269" s="9">
        <f t="shared" si="4"/>
        <v>141435120.55000007</v>
      </c>
    </row>
    <row r="270" spans="1:7" ht="12.75" customHeight="1" x14ac:dyDescent="0.2">
      <c r="A270" s="10">
        <v>261</v>
      </c>
      <c r="B270" s="17" t="s">
        <v>115</v>
      </c>
      <c r="C270" s="19">
        <v>38101</v>
      </c>
      <c r="D270" s="17" t="s">
        <v>252</v>
      </c>
      <c r="E270" s="15"/>
      <c r="F270" s="18">
        <v>7650</v>
      </c>
      <c r="G270" s="9">
        <f t="shared" si="4"/>
        <v>141427470.55000007</v>
      </c>
    </row>
    <row r="271" spans="1:7" ht="12.75" customHeight="1" x14ac:dyDescent="0.2">
      <c r="A271" s="10">
        <v>262</v>
      </c>
      <c r="B271" s="17" t="s">
        <v>115</v>
      </c>
      <c r="C271" s="19">
        <v>38102</v>
      </c>
      <c r="D271" s="17" t="s">
        <v>206</v>
      </c>
      <c r="E271" s="15"/>
      <c r="F271" s="18">
        <v>8100</v>
      </c>
      <c r="G271" s="9">
        <f t="shared" si="4"/>
        <v>141419370.55000007</v>
      </c>
    </row>
    <row r="272" spans="1:7" ht="12.75" customHeight="1" x14ac:dyDescent="0.2">
      <c r="A272" s="10">
        <v>263</v>
      </c>
      <c r="B272" s="17" t="s">
        <v>115</v>
      </c>
      <c r="C272" s="19">
        <v>38103</v>
      </c>
      <c r="D272" s="17" t="s">
        <v>251</v>
      </c>
      <c r="E272" s="15"/>
      <c r="F272" s="18">
        <v>10350</v>
      </c>
      <c r="G272" s="9">
        <f t="shared" si="4"/>
        <v>141409020.55000007</v>
      </c>
    </row>
    <row r="273" spans="1:7" ht="12.75" customHeight="1" x14ac:dyDescent="0.2">
      <c r="A273" s="10">
        <v>264</v>
      </c>
      <c r="B273" s="17" t="s">
        <v>115</v>
      </c>
      <c r="C273" s="19">
        <v>38104</v>
      </c>
      <c r="D273" s="17" t="s">
        <v>50</v>
      </c>
      <c r="E273" s="15"/>
      <c r="F273" s="18">
        <v>4950</v>
      </c>
      <c r="G273" s="9">
        <f t="shared" si="4"/>
        <v>141404070.55000007</v>
      </c>
    </row>
    <row r="274" spans="1:7" ht="12.75" customHeight="1" x14ac:dyDescent="0.2">
      <c r="A274" s="10">
        <v>265</v>
      </c>
      <c r="B274" s="17" t="s">
        <v>115</v>
      </c>
      <c r="C274" s="19">
        <v>38105</v>
      </c>
      <c r="D274" s="17" t="s">
        <v>250</v>
      </c>
      <c r="E274" s="15"/>
      <c r="F274" s="18">
        <v>4950</v>
      </c>
      <c r="G274" s="9">
        <f t="shared" si="4"/>
        <v>141399120.55000007</v>
      </c>
    </row>
    <row r="275" spans="1:7" ht="12.75" customHeight="1" x14ac:dyDescent="0.2">
      <c r="A275" s="10">
        <v>266</v>
      </c>
      <c r="B275" s="17" t="s">
        <v>115</v>
      </c>
      <c r="C275" s="19">
        <v>38106</v>
      </c>
      <c r="D275" s="17" t="s">
        <v>249</v>
      </c>
      <c r="E275" s="15"/>
      <c r="F275" s="18">
        <v>4950</v>
      </c>
      <c r="G275" s="9">
        <f t="shared" si="4"/>
        <v>141394170.55000007</v>
      </c>
    </row>
    <row r="276" spans="1:7" ht="12.75" customHeight="1" x14ac:dyDescent="0.2">
      <c r="A276" s="10">
        <v>267</v>
      </c>
      <c r="B276" s="17" t="s">
        <v>115</v>
      </c>
      <c r="C276" s="19">
        <v>38107</v>
      </c>
      <c r="D276" s="17" t="s">
        <v>248</v>
      </c>
      <c r="E276" s="15"/>
      <c r="F276" s="18">
        <v>5400</v>
      </c>
      <c r="G276" s="9">
        <f t="shared" si="4"/>
        <v>141388770.55000007</v>
      </c>
    </row>
    <row r="277" spans="1:7" ht="12.75" customHeight="1" x14ac:dyDescent="0.2">
      <c r="A277" s="10">
        <v>268</v>
      </c>
      <c r="B277" s="17" t="s">
        <v>115</v>
      </c>
      <c r="C277" s="19">
        <v>38108</v>
      </c>
      <c r="D277" s="17" t="s">
        <v>247</v>
      </c>
      <c r="E277" s="15"/>
      <c r="F277" s="18">
        <v>2700</v>
      </c>
      <c r="G277" s="9">
        <f t="shared" si="4"/>
        <v>141386070.55000007</v>
      </c>
    </row>
    <row r="278" spans="1:7" ht="12.75" customHeight="1" x14ac:dyDescent="0.2">
      <c r="A278" s="10">
        <v>269</v>
      </c>
      <c r="B278" s="17" t="s">
        <v>115</v>
      </c>
      <c r="C278" s="19">
        <v>38109</v>
      </c>
      <c r="D278" s="17" t="s">
        <v>246</v>
      </c>
      <c r="E278" s="15"/>
      <c r="F278" s="18">
        <v>5400</v>
      </c>
      <c r="G278" s="9">
        <f t="shared" si="4"/>
        <v>141380670.55000007</v>
      </c>
    </row>
    <row r="279" spans="1:7" ht="12.75" customHeight="1" x14ac:dyDescent="0.2">
      <c r="A279" s="10">
        <v>270</v>
      </c>
      <c r="B279" s="17" t="s">
        <v>115</v>
      </c>
      <c r="C279" s="19">
        <v>38110</v>
      </c>
      <c r="D279" s="17" t="s">
        <v>245</v>
      </c>
      <c r="E279" s="15"/>
      <c r="F279" s="18">
        <v>5400</v>
      </c>
      <c r="G279" s="9">
        <f t="shared" si="4"/>
        <v>141375270.55000007</v>
      </c>
    </row>
    <row r="280" spans="1:7" ht="12.75" customHeight="1" x14ac:dyDescent="0.2">
      <c r="A280" s="10">
        <v>271</v>
      </c>
      <c r="B280" s="17" t="s">
        <v>115</v>
      </c>
      <c r="C280" s="19">
        <v>38111</v>
      </c>
      <c r="D280" s="17" t="s">
        <v>22</v>
      </c>
      <c r="E280" s="15"/>
      <c r="F280" s="18">
        <v>26325</v>
      </c>
      <c r="G280" s="9">
        <f t="shared" si="4"/>
        <v>141348945.55000007</v>
      </c>
    </row>
    <row r="281" spans="1:7" ht="12.75" customHeight="1" x14ac:dyDescent="0.2">
      <c r="A281" s="10">
        <v>272</v>
      </c>
      <c r="B281" s="17" t="s">
        <v>115</v>
      </c>
      <c r="C281" s="19">
        <v>38112</v>
      </c>
      <c r="D281" s="17" t="s">
        <v>12</v>
      </c>
      <c r="E281" s="15"/>
      <c r="F281" s="18">
        <v>28725</v>
      </c>
      <c r="G281" s="9">
        <f t="shared" si="4"/>
        <v>141320220.55000007</v>
      </c>
    </row>
    <row r="282" spans="1:7" ht="12.75" customHeight="1" x14ac:dyDescent="0.2">
      <c r="A282" s="10">
        <v>273</v>
      </c>
      <c r="B282" s="17" t="s">
        <v>115</v>
      </c>
      <c r="C282" s="19">
        <v>38113</v>
      </c>
      <c r="D282" s="17" t="s">
        <v>232</v>
      </c>
      <c r="E282" s="15"/>
      <c r="F282" s="18">
        <v>34965</v>
      </c>
      <c r="G282" s="9">
        <f t="shared" si="4"/>
        <v>141285255.55000007</v>
      </c>
    </row>
    <row r="283" spans="1:7" ht="12.75" customHeight="1" x14ac:dyDescent="0.2">
      <c r="A283" s="10">
        <v>274</v>
      </c>
      <c r="B283" s="17" t="s">
        <v>115</v>
      </c>
      <c r="C283" s="19">
        <v>38114</v>
      </c>
      <c r="D283" s="17" t="s">
        <v>244</v>
      </c>
      <c r="E283" s="15"/>
      <c r="F283" s="18">
        <v>81930</v>
      </c>
      <c r="G283" s="9">
        <f t="shared" si="4"/>
        <v>141203325.55000007</v>
      </c>
    </row>
    <row r="284" spans="1:7" ht="12.75" customHeight="1" x14ac:dyDescent="0.2">
      <c r="A284" s="10">
        <v>275</v>
      </c>
      <c r="B284" s="17" t="s">
        <v>115</v>
      </c>
      <c r="C284" s="19">
        <v>38115</v>
      </c>
      <c r="D284" s="17" t="s">
        <v>243</v>
      </c>
      <c r="E284" s="15"/>
      <c r="F284" s="18">
        <v>173584.3</v>
      </c>
      <c r="G284" s="9">
        <f t="shared" si="4"/>
        <v>141029741.25000006</v>
      </c>
    </row>
    <row r="285" spans="1:7" ht="12.75" customHeight="1" x14ac:dyDescent="0.2">
      <c r="A285" s="10">
        <v>276</v>
      </c>
      <c r="B285" s="17" t="s">
        <v>115</v>
      </c>
      <c r="C285" s="19">
        <v>38116</v>
      </c>
      <c r="D285" s="17" t="s">
        <v>242</v>
      </c>
      <c r="E285" s="15"/>
      <c r="F285" s="18">
        <v>185250</v>
      </c>
      <c r="G285" s="9">
        <f t="shared" si="4"/>
        <v>140844491.25000006</v>
      </c>
    </row>
    <row r="286" spans="1:7" ht="12.75" customHeight="1" x14ac:dyDescent="0.2">
      <c r="A286" s="10">
        <v>277</v>
      </c>
      <c r="B286" s="17" t="s">
        <v>115</v>
      </c>
      <c r="C286" s="19">
        <v>38117</v>
      </c>
      <c r="D286" s="17" t="s">
        <v>241</v>
      </c>
      <c r="E286" s="15"/>
      <c r="F286" s="18">
        <v>50200</v>
      </c>
      <c r="G286" s="9">
        <f t="shared" si="4"/>
        <v>140794291.25000006</v>
      </c>
    </row>
    <row r="287" spans="1:7" ht="12.75" customHeight="1" x14ac:dyDescent="0.2">
      <c r="A287" s="10">
        <v>278</v>
      </c>
      <c r="B287" s="17" t="s">
        <v>115</v>
      </c>
      <c r="C287" s="19">
        <v>38118</v>
      </c>
      <c r="D287" s="17" t="s">
        <v>240</v>
      </c>
      <c r="E287" s="15"/>
      <c r="F287" s="18">
        <v>105300</v>
      </c>
      <c r="G287" s="9">
        <f t="shared" si="4"/>
        <v>140688991.25000006</v>
      </c>
    </row>
    <row r="288" spans="1:7" ht="12.75" customHeight="1" x14ac:dyDescent="0.2">
      <c r="A288" s="10">
        <v>279</v>
      </c>
      <c r="B288" s="17" t="s">
        <v>115</v>
      </c>
      <c r="C288" s="19">
        <v>38119</v>
      </c>
      <c r="D288" s="17" t="s">
        <v>239</v>
      </c>
      <c r="E288" s="15"/>
      <c r="F288" s="18">
        <v>93685.5</v>
      </c>
      <c r="G288" s="9">
        <f t="shared" si="4"/>
        <v>140595305.75000006</v>
      </c>
    </row>
    <row r="289" spans="1:7" ht="12.75" customHeight="1" x14ac:dyDescent="0.2">
      <c r="A289" s="10">
        <v>280</v>
      </c>
      <c r="B289" s="17" t="s">
        <v>115</v>
      </c>
      <c r="C289" s="19">
        <v>38120</v>
      </c>
      <c r="D289" s="17" t="s">
        <v>38</v>
      </c>
      <c r="E289" s="15"/>
      <c r="F289" s="18">
        <v>45150</v>
      </c>
      <c r="G289" s="9">
        <f t="shared" si="4"/>
        <v>140550155.75000006</v>
      </c>
    </row>
    <row r="290" spans="1:7" ht="12.75" customHeight="1" x14ac:dyDescent="0.2">
      <c r="A290" s="10">
        <v>281</v>
      </c>
      <c r="B290" s="17" t="s">
        <v>115</v>
      </c>
      <c r="C290" s="19">
        <v>38121</v>
      </c>
      <c r="D290" s="17" t="s">
        <v>238</v>
      </c>
      <c r="E290" s="15"/>
      <c r="F290" s="18">
        <v>40700</v>
      </c>
      <c r="G290" s="9">
        <f t="shared" si="4"/>
        <v>140509455.75000006</v>
      </c>
    </row>
    <row r="291" spans="1:7" ht="12.75" customHeight="1" x14ac:dyDescent="0.2">
      <c r="A291" s="10">
        <v>282</v>
      </c>
      <c r="B291" s="17" t="s">
        <v>115</v>
      </c>
      <c r="C291" s="19">
        <v>38122</v>
      </c>
      <c r="D291" s="17" t="s">
        <v>237</v>
      </c>
      <c r="E291" s="15"/>
      <c r="F291" s="18">
        <v>86900</v>
      </c>
      <c r="G291" s="9">
        <f t="shared" si="4"/>
        <v>140422555.75000006</v>
      </c>
    </row>
    <row r="292" spans="1:7" ht="12.75" customHeight="1" x14ac:dyDescent="0.2">
      <c r="A292" s="10">
        <v>283</v>
      </c>
      <c r="B292" s="17" t="s">
        <v>115</v>
      </c>
      <c r="C292" s="19">
        <v>38123</v>
      </c>
      <c r="D292" s="17" t="s">
        <v>28</v>
      </c>
      <c r="E292" s="15"/>
      <c r="F292" s="18">
        <v>23171.95</v>
      </c>
      <c r="G292" s="9">
        <f t="shared" si="4"/>
        <v>140399383.80000007</v>
      </c>
    </row>
    <row r="293" spans="1:7" ht="12.75" customHeight="1" x14ac:dyDescent="0.2">
      <c r="A293" s="10">
        <v>284</v>
      </c>
      <c r="B293" s="17" t="s">
        <v>115</v>
      </c>
      <c r="C293" s="19">
        <v>38124</v>
      </c>
      <c r="D293" s="17" t="s">
        <v>236</v>
      </c>
      <c r="E293" s="15"/>
      <c r="F293" s="18">
        <v>71100</v>
      </c>
      <c r="G293" s="9">
        <f t="shared" si="4"/>
        <v>140328283.80000007</v>
      </c>
    </row>
    <row r="294" spans="1:7" ht="12.75" customHeight="1" x14ac:dyDescent="0.2">
      <c r="A294" s="10">
        <v>285</v>
      </c>
      <c r="B294" s="17" t="s">
        <v>115</v>
      </c>
      <c r="C294" s="19">
        <v>38125</v>
      </c>
      <c r="D294" s="17" t="s">
        <v>128</v>
      </c>
      <c r="E294" s="15"/>
      <c r="F294" s="18">
        <v>309613.62</v>
      </c>
      <c r="G294" s="9">
        <f t="shared" si="4"/>
        <v>140018670.18000007</v>
      </c>
    </row>
    <row r="295" spans="1:7" ht="12.75" customHeight="1" x14ac:dyDescent="0.2">
      <c r="A295" s="10">
        <v>286</v>
      </c>
      <c r="B295" s="17" t="s">
        <v>115</v>
      </c>
      <c r="C295" s="19">
        <v>38126</v>
      </c>
      <c r="D295" s="17" t="s">
        <v>132</v>
      </c>
      <c r="E295" s="15"/>
      <c r="F295" s="18">
        <v>329347.46000000002</v>
      </c>
      <c r="G295" s="9">
        <f t="shared" si="4"/>
        <v>139689322.72000006</v>
      </c>
    </row>
    <row r="296" spans="1:7" ht="12.75" customHeight="1" x14ac:dyDescent="0.2">
      <c r="A296" s="10">
        <v>287</v>
      </c>
      <c r="B296" s="17" t="s">
        <v>115</v>
      </c>
      <c r="C296" s="19">
        <v>38127</v>
      </c>
      <c r="D296" s="17" t="s">
        <v>128</v>
      </c>
      <c r="E296" s="15"/>
      <c r="F296" s="18">
        <v>348903.76</v>
      </c>
      <c r="G296" s="9">
        <f t="shared" si="4"/>
        <v>139340418.96000007</v>
      </c>
    </row>
    <row r="297" spans="1:7" ht="12.75" customHeight="1" x14ac:dyDescent="0.2">
      <c r="A297" s="10">
        <v>288</v>
      </c>
      <c r="B297" s="17" t="s">
        <v>115</v>
      </c>
      <c r="C297" s="19">
        <v>38128</v>
      </c>
      <c r="D297" s="17" t="s">
        <v>235</v>
      </c>
      <c r="E297" s="15"/>
      <c r="F297" s="18">
        <v>205200</v>
      </c>
      <c r="G297" s="9">
        <f t="shared" si="4"/>
        <v>139135218.96000007</v>
      </c>
    </row>
    <row r="298" spans="1:7" ht="12.75" customHeight="1" x14ac:dyDescent="0.2">
      <c r="A298" s="10">
        <v>289</v>
      </c>
      <c r="B298" s="17" t="s">
        <v>115</v>
      </c>
      <c r="C298" s="19">
        <v>38129</v>
      </c>
      <c r="D298" s="17" t="s">
        <v>234</v>
      </c>
      <c r="E298" s="15"/>
      <c r="F298" s="18">
        <v>25310</v>
      </c>
      <c r="G298" s="9">
        <f t="shared" si="4"/>
        <v>139109908.96000007</v>
      </c>
    </row>
    <row r="299" spans="1:7" ht="12.75" customHeight="1" x14ac:dyDescent="0.2">
      <c r="A299" s="10">
        <v>290</v>
      </c>
      <c r="B299" s="17" t="s">
        <v>115</v>
      </c>
      <c r="C299" s="19">
        <v>38130</v>
      </c>
      <c r="D299" s="17" t="s">
        <v>14</v>
      </c>
      <c r="E299" s="15"/>
      <c r="F299" s="18">
        <v>147000</v>
      </c>
      <c r="G299" s="9">
        <f t="shared" si="4"/>
        <v>138962908.96000007</v>
      </c>
    </row>
    <row r="300" spans="1:7" ht="12.75" customHeight="1" x14ac:dyDescent="0.2">
      <c r="A300" s="10">
        <v>291</v>
      </c>
      <c r="B300" s="17" t="s">
        <v>115</v>
      </c>
      <c r="C300" s="19">
        <v>38131</v>
      </c>
      <c r="D300" s="17" t="s">
        <v>14</v>
      </c>
      <c r="E300" s="15"/>
      <c r="F300" s="18">
        <v>58250</v>
      </c>
      <c r="G300" s="9">
        <f t="shared" si="4"/>
        <v>138904658.96000007</v>
      </c>
    </row>
    <row r="301" spans="1:7" ht="12.75" customHeight="1" x14ac:dyDescent="0.2">
      <c r="A301" s="10">
        <v>292</v>
      </c>
      <c r="B301" s="17" t="s">
        <v>115</v>
      </c>
      <c r="C301" s="19">
        <v>38132</v>
      </c>
      <c r="D301" s="17" t="s">
        <v>24</v>
      </c>
      <c r="E301" s="15"/>
      <c r="F301" s="18">
        <v>30200</v>
      </c>
      <c r="G301" s="9">
        <f t="shared" si="4"/>
        <v>138874458.96000007</v>
      </c>
    </row>
    <row r="302" spans="1:7" ht="12.75" customHeight="1" x14ac:dyDescent="0.2">
      <c r="A302" s="10">
        <v>293</v>
      </c>
      <c r="B302" s="17" t="s">
        <v>115</v>
      </c>
      <c r="C302" s="19">
        <v>38133</v>
      </c>
      <c r="D302" s="17" t="s">
        <v>233</v>
      </c>
      <c r="E302" s="15"/>
      <c r="F302" s="18">
        <v>8428.7800000000007</v>
      </c>
      <c r="G302" s="9">
        <f t="shared" si="4"/>
        <v>138866030.18000007</v>
      </c>
    </row>
    <row r="303" spans="1:7" ht="12.75" customHeight="1" x14ac:dyDescent="0.2">
      <c r="A303" s="10">
        <v>294</v>
      </c>
      <c r="B303" s="17" t="s">
        <v>115</v>
      </c>
      <c r="C303" s="19">
        <v>38134</v>
      </c>
      <c r="D303" s="17" t="s">
        <v>233</v>
      </c>
      <c r="E303" s="15"/>
      <c r="F303" s="18">
        <v>2105</v>
      </c>
      <c r="G303" s="9">
        <f t="shared" si="4"/>
        <v>138863925.18000007</v>
      </c>
    </row>
    <row r="304" spans="1:7" ht="12.75" customHeight="1" x14ac:dyDescent="0.2">
      <c r="A304" s="10">
        <v>295</v>
      </c>
      <c r="B304" s="17" t="s">
        <v>115</v>
      </c>
      <c r="C304" s="19">
        <v>38135</v>
      </c>
      <c r="D304" s="17" t="s">
        <v>233</v>
      </c>
      <c r="E304" s="15"/>
      <c r="F304" s="18">
        <v>55344.15</v>
      </c>
      <c r="G304" s="9">
        <f t="shared" si="4"/>
        <v>138808581.03000006</v>
      </c>
    </row>
    <row r="305" spans="1:7" ht="12.75" customHeight="1" x14ac:dyDescent="0.2">
      <c r="A305" s="10">
        <v>296</v>
      </c>
      <c r="B305" s="17" t="s">
        <v>115</v>
      </c>
      <c r="C305" s="19">
        <v>38136</v>
      </c>
      <c r="D305" s="17" t="s">
        <v>154</v>
      </c>
      <c r="E305" s="15"/>
      <c r="F305" s="18">
        <v>685824.58</v>
      </c>
      <c r="G305" s="9">
        <f t="shared" si="4"/>
        <v>138122756.45000005</v>
      </c>
    </row>
    <row r="306" spans="1:7" ht="12.75" customHeight="1" x14ac:dyDescent="0.2">
      <c r="A306" s="10">
        <v>297</v>
      </c>
      <c r="B306" s="17" t="s">
        <v>115</v>
      </c>
      <c r="C306" s="19">
        <v>38137</v>
      </c>
      <c r="D306" s="17" t="s">
        <v>134</v>
      </c>
      <c r="E306" s="15"/>
      <c r="F306" s="18">
        <v>14957.05</v>
      </c>
      <c r="G306" s="9">
        <f t="shared" si="4"/>
        <v>138107799.40000004</v>
      </c>
    </row>
    <row r="307" spans="1:7" ht="12.75" customHeight="1" x14ac:dyDescent="0.2">
      <c r="A307" s="10">
        <v>298</v>
      </c>
      <c r="B307" s="17" t="s">
        <v>115</v>
      </c>
      <c r="C307" s="19">
        <v>38138</v>
      </c>
      <c r="D307" s="17" t="s">
        <v>232</v>
      </c>
      <c r="E307" s="15"/>
      <c r="F307" s="18">
        <v>16159</v>
      </c>
      <c r="G307" s="9">
        <f t="shared" si="4"/>
        <v>138091640.40000004</v>
      </c>
    </row>
    <row r="308" spans="1:7" ht="12.75" customHeight="1" x14ac:dyDescent="0.2">
      <c r="A308" s="10">
        <v>299</v>
      </c>
      <c r="B308" s="17" t="s">
        <v>115</v>
      </c>
      <c r="C308" s="19">
        <v>38139</v>
      </c>
      <c r="D308" s="17" t="s">
        <v>231</v>
      </c>
      <c r="E308" s="15"/>
      <c r="F308" s="18">
        <v>27007.599999999999</v>
      </c>
      <c r="G308" s="9">
        <f t="shared" si="4"/>
        <v>138064632.80000004</v>
      </c>
    </row>
    <row r="309" spans="1:7" ht="12.75" customHeight="1" x14ac:dyDescent="0.2">
      <c r="A309" s="10">
        <v>300</v>
      </c>
      <c r="B309" s="17" t="s">
        <v>115</v>
      </c>
      <c r="C309" s="19">
        <v>38140</v>
      </c>
      <c r="D309" s="17" t="s">
        <v>230</v>
      </c>
      <c r="E309" s="15"/>
      <c r="F309" s="18">
        <v>5846.31</v>
      </c>
      <c r="G309" s="9">
        <f t="shared" si="4"/>
        <v>138058786.49000004</v>
      </c>
    </row>
    <row r="310" spans="1:7" ht="12.75" customHeight="1" x14ac:dyDescent="0.2">
      <c r="A310" s="10">
        <v>301</v>
      </c>
      <c r="B310" s="17" t="s">
        <v>115</v>
      </c>
      <c r="C310" s="19">
        <v>38141</v>
      </c>
      <c r="D310" s="17" t="s">
        <v>130</v>
      </c>
      <c r="E310" s="15"/>
      <c r="F310" s="18">
        <v>62150</v>
      </c>
      <c r="G310" s="9">
        <f t="shared" si="4"/>
        <v>137996636.49000004</v>
      </c>
    </row>
    <row r="311" spans="1:7" ht="12.75" customHeight="1" x14ac:dyDescent="0.2">
      <c r="A311" s="10">
        <v>302</v>
      </c>
      <c r="B311" s="17" t="s">
        <v>115</v>
      </c>
      <c r="C311" s="19">
        <v>38142</v>
      </c>
      <c r="D311" s="17" t="s">
        <v>172</v>
      </c>
      <c r="E311" s="15"/>
      <c r="F311" s="18">
        <v>31640</v>
      </c>
      <c r="G311" s="9">
        <f t="shared" si="4"/>
        <v>137964996.49000004</v>
      </c>
    </row>
    <row r="312" spans="1:7" ht="12.75" customHeight="1" x14ac:dyDescent="0.2">
      <c r="A312" s="10">
        <v>303</v>
      </c>
      <c r="B312" s="17" t="s">
        <v>115</v>
      </c>
      <c r="C312" s="19">
        <v>38143</v>
      </c>
      <c r="D312" s="17" t="s">
        <v>220</v>
      </c>
      <c r="E312" s="15"/>
      <c r="F312" s="18">
        <v>24210</v>
      </c>
      <c r="G312" s="9">
        <f t="shared" si="4"/>
        <v>137940786.49000004</v>
      </c>
    </row>
    <row r="313" spans="1:7" ht="12.75" customHeight="1" x14ac:dyDescent="0.2">
      <c r="A313" s="10">
        <v>304</v>
      </c>
      <c r="B313" s="17" t="s">
        <v>115</v>
      </c>
      <c r="C313" s="19">
        <v>38144</v>
      </c>
      <c r="D313" s="17" t="s">
        <v>229</v>
      </c>
      <c r="E313" s="15"/>
      <c r="F313" s="18">
        <v>46652.05</v>
      </c>
      <c r="G313" s="9">
        <f t="shared" si="4"/>
        <v>137894134.44000003</v>
      </c>
    </row>
    <row r="314" spans="1:7" ht="12.75" customHeight="1" x14ac:dyDescent="0.2">
      <c r="A314" s="10">
        <v>305</v>
      </c>
      <c r="B314" s="17" t="s">
        <v>115</v>
      </c>
      <c r="C314" s="19">
        <v>38145</v>
      </c>
      <c r="D314" s="17" t="s">
        <v>228</v>
      </c>
      <c r="E314" s="15"/>
      <c r="F314" s="18">
        <v>107600</v>
      </c>
      <c r="G314" s="9">
        <f t="shared" si="4"/>
        <v>137786534.44000003</v>
      </c>
    </row>
    <row r="315" spans="1:7" ht="12.75" customHeight="1" x14ac:dyDescent="0.2">
      <c r="A315" s="10">
        <v>306</v>
      </c>
      <c r="B315" s="17" t="s">
        <v>115</v>
      </c>
      <c r="C315" s="19">
        <v>38146</v>
      </c>
      <c r="D315" s="17" t="s">
        <v>170</v>
      </c>
      <c r="E315" s="15"/>
      <c r="F315" s="18">
        <v>236307.52</v>
      </c>
      <c r="G315" s="9">
        <f t="shared" si="4"/>
        <v>137550226.92000002</v>
      </c>
    </row>
    <row r="316" spans="1:7" ht="12.75" customHeight="1" x14ac:dyDescent="0.2">
      <c r="A316" s="10">
        <v>307</v>
      </c>
      <c r="B316" s="17" t="s">
        <v>114</v>
      </c>
      <c r="C316" s="19">
        <v>38147</v>
      </c>
      <c r="D316" s="17" t="s">
        <v>227</v>
      </c>
      <c r="E316" s="15"/>
      <c r="F316" s="18">
        <v>284357.36</v>
      </c>
      <c r="G316" s="9">
        <f t="shared" si="4"/>
        <v>137265869.56</v>
      </c>
    </row>
    <row r="317" spans="1:7" ht="12.75" customHeight="1" x14ac:dyDescent="0.2">
      <c r="A317" s="10">
        <v>308</v>
      </c>
      <c r="B317" s="17" t="s">
        <v>114</v>
      </c>
      <c r="C317" s="19">
        <v>38148</v>
      </c>
      <c r="D317" s="17" t="s">
        <v>226</v>
      </c>
      <c r="E317" s="15"/>
      <c r="F317" s="18">
        <v>227750.81</v>
      </c>
      <c r="G317" s="9">
        <f t="shared" si="4"/>
        <v>137038118.75</v>
      </c>
    </row>
    <row r="318" spans="1:7" ht="12.75" customHeight="1" x14ac:dyDescent="0.2">
      <c r="A318" s="10">
        <v>309</v>
      </c>
      <c r="B318" s="17" t="s">
        <v>114</v>
      </c>
      <c r="C318" s="19">
        <v>38149</v>
      </c>
      <c r="D318" s="17" t="s">
        <v>225</v>
      </c>
      <c r="E318" s="15"/>
      <c r="F318" s="18">
        <v>56500</v>
      </c>
      <c r="G318" s="9">
        <f t="shared" si="4"/>
        <v>136981618.75</v>
      </c>
    </row>
    <row r="319" spans="1:7" ht="12.75" customHeight="1" x14ac:dyDescent="0.2">
      <c r="A319" s="10">
        <v>310</v>
      </c>
      <c r="B319" s="17" t="s">
        <v>114</v>
      </c>
      <c r="C319" s="19">
        <v>38150</v>
      </c>
      <c r="D319" s="17" t="s">
        <v>224</v>
      </c>
      <c r="E319" s="15"/>
      <c r="F319" s="18">
        <v>137275</v>
      </c>
      <c r="G319" s="9">
        <f t="shared" si="4"/>
        <v>136844343.75</v>
      </c>
    </row>
    <row r="320" spans="1:7" ht="12.75" customHeight="1" x14ac:dyDescent="0.2">
      <c r="A320" s="10">
        <v>311</v>
      </c>
      <c r="B320" s="17" t="s">
        <v>114</v>
      </c>
      <c r="C320" s="19">
        <v>38151</v>
      </c>
      <c r="D320" s="17" t="s">
        <v>223</v>
      </c>
      <c r="E320" s="15"/>
      <c r="F320" s="18">
        <v>106400</v>
      </c>
      <c r="G320" s="9">
        <f t="shared" si="4"/>
        <v>136737943.75</v>
      </c>
    </row>
    <row r="321" spans="1:7" ht="12.75" customHeight="1" x14ac:dyDescent="0.2">
      <c r="A321" s="10">
        <v>312</v>
      </c>
      <c r="B321" s="17" t="s">
        <v>114</v>
      </c>
      <c r="C321" s="19">
        <v>38152</v>
      </c>
      <c r="D321" s="29" t="s">
        <v>383</v>
      </c>
      <c r="E321" s="15"/>
      <c r="F321" s="18">
        <v>0</v>
      </c>
      <c r="G321" s="9">
        <f t="shared" si="4"/>
        <v>136737943.75</v>
      </c>
    </row>
    <row r="322" spans="1:7" ht="12.75" customHeight="1" x14ac:dyDescent="0.2">
      <c r="A322" s="10">
        <v>313</v>
      </c>
      <c r="B322" s="17" t="s">
        <v>114</v>
      </c>
      <c r="C322" s="19">
        <v>38153</v>
      </c>
      <c r="D322" s="29" t="s">
        <v>383</v>
      </c>
      <c r="E322" s="15"/>
      <c r="F322" s="18">
        <v>0</v>
      </c>
      <c r="G322" s="9">
        <f t="shared" si="4"/>
        <v>136737943.75</v>
      </c>
    </row>
    <row r="323" spans="1:7" ht="12.75" customHeight="1" x14ac:dyDescent="0.2">
      <c r="A323" s="10">
        <v>314</v>
      </c>
      <c r="B323" s="17" t="s">
        <v>114</v>
      </c>
      <c r="C323" s="19">
        <v>38154</v>
      </c>
      <c r="D323" s="29" t="s">
        <v>383</v>
      </c>
      <c r="E323" s="15"/>
      <c r="F323" s="18">
        <v>0</v>
      </c>
      <c r="G323" s="9">
        <f t="shared" si="4"/>
        <v>136737943.75</v>
      </c>
    </row>
    <row r="324" spans="1:7" ht="12.75" customHeight="1" x14ac:dyDescent="0.2">
      <c r="A324" s="10">
        <v>315</v>
      </c>
      <c r="B324" s="17" t="s">
        <v>114</v>
      </c>
      <c r="C324" s="19">
        <v>38155</v>
      </c>
      <c r="D324" s="29" t="s">
        <v>383</v>
      </c>
      <c r="E324" s="15"/>
      <c r="F324" s="18">
        <v>0</v>
      </c>
      <c r="G324" s="9">
        <f t="shared" si="4"/>
        <v>136737943.75</v>
      </c>
    </row>
    <row r="325" spans="1:7" ht="12.75" customHeight="1" x14ac:dyDescent="0.2">
      <c r="A325" s="10">
        <v>316</v>
      </c>
      <c r="B325" s="17" t="s">
        <v>114</v>
      </c>
      <c r="C325" s="19">
        <v>38156</v>
      </c>
      <c r="D325" s="29" t="s">
        <v>383</v>
      </c>
      <c r="E325" s="15"/>
      <c r="F325" s="18">
        <v>0</v>
      </c>
      <c r="G325" s="9">
        <f t="shared" si="4"/>
        <v>136737943.75</v>
      </c>
    </row>
    <row r="326" spans="1:7" ht="12.75" customHeight="1" x14ac:dyDescent="0.2">
      <c r="A326" s="10">
        <v>317</v>
      </c>
      <c r="B326" s="17" t="s">
        <v>114</v>
      </c>
      <c r="C326" s="19">
        <v>38157</v>
      </c>
      <c r="D326" s="17" t="s">
        <v>17</v>
      </c>
      <c r="E326" s="15"/>
      <c r="F326" s="18">
        <v>12220</v>
      </c>
      <c r="G326" s="9">
        <f t="shared" si="4"/>
        <v>136725723.75</v>
      </c>
    </row>
    <row r="327" spans="1:7" ht="12.75" customHeight="1" x14ac:dyDescent="0.2">
      <c r="A327" s="10">
        <v>318</v>
      </c>
      <c r="B327" s="17" t="s">
        <v>114</v>
      </c>
      <c r="C327" s="19">
        <v>38158</v>
      </c>
      <c r="D327" s="17" t="s">
        <v>222</v>
      </c>
      <c r="E327" s="15"/>
      <c r="F327" s="18">
        <v>367117.74</v>
      </c>
      <c r="G327" s="9">
        <f t="shared" si="4"/>
        <v>136358606.00999999</v>
      </c>
    </row>
    <row r="328" spans="1:7" ht="12.75" customHeight="1" x14ac:dyDescent="0.2">
      <c r="A328" s="10">
        <v>319</v>
      </c>
      <c r="B328" s="17" t="s">
        <v>114</v>
      </c>
      <c r="C328" s="19">
        <v>38159</v>
      </c>
      <c r="D328" s="17" t="s">
        <v>25</v>
      </c>
      <c r="E328" s="15"/>
      <c r="F328" s="18">
        <v>18600</v>
      </c>
      <c r="G328" s="9">
        <f t="shared" si="4"/>
        <v>136340006.00999999</v>
      </c>
    </row>
    <row r="329" spans="1:7" ht="12.75" customHeight="1" x14ac:dyDescent="0.2">
      <c r="A329" s="10">
        <v>320</v>
      </c>
      <c r="B329" s="17" t="s">
        <v>114</v>
      </c>
      <c r="C329" s="19">
        <v>38160</v>
      </c>
      <c r="D329" s="17" t="s">
        <v>221</v>
      </c>
      <c r="E329" s="15"/>
      <c r="F329" s="18">
        <v>15075</v>
      </c>
      <c r="G329" s="9">
        <f t="shared" si="4"/>
        <v>136324931.00999999</v>
      </c>
    </row>
    <row r="330" spans="1:7" ht="12.75" customHeight="1" x14ac:dyDescent="0.2">
      <c r="A330" s="10">
        <v>321</v>
      </c>
      <c r="B330" s="17" t="s">
        <v>114</v>
      </c>
      <c r="C330" s="19">
        <v>38161</v>
      </c>
      <c r="D330" s="29" t="s">
        <v>383</v>
      </c>
      <c r="E330" s="15"/>
      <c r="F330" s="18">
        <v>0</v>
      </c>
      <c r="G330" s="9">
        <f t="shared" si="4"/>
        <v>136324931.00999999</v>
      </c>
    </row>
    <row r="331" spans="1:7" ht="12.75" customHeight="1" x14ac:dyDescent="0.2">
      <c r="A331" s="10">
        <v>322</v>
      </c>
      <c r="B331" s="17" t="s">
        <v>114</v>
      </c>
      <c r="C331" s="19">
        <v>38162</v>
      </c>
      <c r="D331" s="17" t="s">
        <v>220</v>
      </c>
      <c r="E331" s="15"/>
      <c r="F331" s="18">
        <v>55952</v>
      </c>
      <c r="G331" s="9">
        <f t="shared" si="4"/>
        <v>136268979.00999999</v>
      </c>
    </row>
    <row r="332" spans="1:7" ht="12.75" customHeight="1" x14ac:dyDescent="0.2">
      <c r="A332" s="10">
        <v>323</v>
      </c>
      <c r="B332" s="17" t="s">
        <v>114</v>
      </c>
      <c r="C332" s="19">
        <v>38163</v>
      </c>
      <c r="D332" s="17" t="s">
        <v>219</v>
      </c>
      <c r="E332" s="15"/>
      <c r="F332" s="18">
        <v>318911.65999999997</v>
      </c>
      <c r="G332" s="9">
        <f t="shared" ref="G332:G395" si="5">G331-F332+E332</f>
        <v>135950067.34999999</v>
      </c>
    </row>
    <row r="333" spans="1:7" ht="12.75" customHeight="1" x14ac:dyDescent="0.2">
      <c r="A333" s="10">
        <v>324</v>
      </c>
      <c r="B333" s="17" t="s">
        <v>114</v>
      </c>
      <c r="C333" s="19">
        <v>38164</v>
      </c>
      <c r="D333" s="17" t="s">
        <v>218</v>
      </c>
      <c r="E333" s="15"/>
      <c r="F333" s="18">
        <v>68359.350000000006</v>
      </c>
      <c r="G333" s="9">
        <f t="shared" si="5"/>
        <v>135881708</v>
      </c>
    </row>
    <row r="334" spans="1:7" ht="12.75" customHeight="1" x14ac:dyDescent="0.2">
      <c r="A334" s="10">
        <v>325</v>
      </c>
      <c r="B334" s="17" t="s">
        <v>114</v>
      </c>
      <c r="C334" s="19">
        <v>38165</v>
      </c>
      <c r="D334" s="17" t="s">
        <v>217</v>
      </c>
      <c r="E334" s="15"/>
      <c r="F334" s="18">
        <v>614296.25</v>
      </c>
      <c r="G334" s="9">
        <f t="shared" si="5"/>
        <v>135267411.75</v>
      </c>
    </row>
    <row r="335" spans="1:7" ht="12.75" customHeight="1" x14ac:dyDescent="0.2">
      <c r="A335" s="10">
        <v>326</v>
      </c>
      <c r="B335" s="17" t="s">
        <v>114</v>
      </c>
      <c r="C335" s="19">
        <v>38166</v>
      </c>
      <c r="D335" s="17" t="s">
        <v>191</v>
      </c>
      <c r="E335" s="15"/>
      <c r="F335" s="18">
        <v>68321.73</v>
      </c>
      <c r="G335" s="9">
        <f t="shared" si="5"/>
        <v>135199090.02000001</v>
      </c>
    </row>
    <row r="336" spans="1:7" ht="12.75" customHeight="1" x14ac:dyDescent="0.2">
      <c r="A336" s="10">
        <v>327</v>
      </c>
      <c r="B336" s="17" t="s">
        <v>114</v>
      </c>
      <c r="C336" s="19">
        <v>38167</v>
      </c>
      <c r="D336" s="17" t="s">
        <v>55</v>
      </c>
      <c r="E336" s="15"/>
      <c r="F336" s="18">
        <v>1887</v>
      </c>
      <c r="G336" s="9">
        <f t="shared" si="5"/>
        <v>135197203.02000001</v>
      </c>
    </row>
    <row r="337" spans="1:11" ht="12.75" customHeight="1" x14ac:dyDescent="0.2">
      <c r="A337" s="10">
        <v>328</v>
      </c>
      <c r="B337" s="17" t="s">
        <v>114</v>
      </c>
      <c r="C337" s="19">
        <v>38168</v>
      </c>
      <c r="D337" s="17" t="s">
        <v>216</v>
      </c>
      <c r="E337" s="15"/>
      <c r="F337" s="18">
        <v>384104</v>
      </c>
      <c r="G337" s="9">
        <f t="shared" si="5"/>
        <v>134813099.02000001</v>
      </c>
    </row>
    <row r="338" spans="1:11" ht="12.75" customHeight="1" x14ac:dyDescent="0.2">
      <c r="A338" s="10">
        <v>329</v>
      </c>
      <c r="B338" s="17" t="s">
        <v>114</v>
      </c>
      <c r="C338" s="19">
        <v>38169</v>
      </c>
      <c r="D338" s="17" t="s">
        <v>215</v>
      </c>
      <c r="E338" s="15"/>
      <c r="F338" s="18">
        <v>89846</v>
      </c>
      <c r="G338" s="9">
        <f t="shared" si="5"/>
        <v>134723253.02000001</v>
      </c>
    </row>
    <row r="339" spans="1:11" ht="12.75" customHeight="1" x14ac:dyDescent="0.2">
      <c r="A339" s="10">
        <v>330</v>
      </c>
      <c r="B339" s="17" t="s">
        <v>114</v>
      </c>
      <c r="C339" s="19">
        <v>38170</v>
      </c>
      <c r="D339" s="17" t="s">
        <v>214</v>
      </c>
      <c r="E339" s="15"/>
      <c r="F339" s="18">
        <v>175888.82</v>
      </c>
      <c r="G339" s="9">
        <f t="shared" si="5"/>
        <v>134547364.20000002</v>
      </c>
    </row>
    <row r="340" spans="1:11" ht="12.75" customHeight="1" x14ac:dyDescent="0.2">
      <c r="A340" s="10">
        <v>331</v>
      </c>
      <c r="B340" s="17" t="s">
        <v>114</v>
      </c>
      <c r="C340" s="19">
        <v>38171</v>
      </c>
      <c r="D340" s="17" t="s">
        <v>180</v>
      </c>
      <c r="E340" s="15"/>
      <c r="F340" s="18">
        <v>561412.25</v>
      </c>
      <c r="G340" s="9">
        <f t="shared" si="5"/>
        <v>133985951.95000002</v>
      </c>
    </row>
    <row r="341" spans="1:11" ht="12.75" customHeight="1" x14ac:dyDescent="0.2">
      <c r="A341" s="10">
        <v>332</v>
      </c>
      <c r="B341" s="17" t="s">
        <v>114</v>
      </c>
      <c r="C341" s="19">
        <v>38172</v>
      </c>
      <c r="D341" s="17" t="s">
        <v>213</v>
      </c>
      <c r="E341" s="15"/>
      <c r="F341" s="18">
        <v>66447.95</v>
      </c>
      <c r="G341" s="9">
        <f t="shared" si="5"/>
        <v>133919504.00000001</v>
      </c>
    </row>
    <row r="342" spans="1:11" ht="12.75" customHeight="1" x14ac:dyDescent="0.2">
      <c r="A342" s="10">
        <v>333</v>
      </c>
      <c r="B342" s="17" t="s">
        <v>114</v>
      </c>
      <c r="C342" s="19">
        <v>38173</v>
      </c>
      <c r="D342" s="17" t="s">
        <v>158</v>
      </c>
      <c r="E342" s="15"/>
      <c r="F342" s="18">
        <v>18341.580000000002</v>
      </c>
      <c r="G342" s="9">
        <f t="shared" si="5"/>
        <v>133901162.42000002</v>
      </c>
    </row>
    <row r="343" spans="1:11" ht="12.75" customHeight="1" x14ac:dyDescent="0.2">
      <c r="A343" s="10">
        <v>334</v>
      </c>
      <c r="B343" s="17" t="s">
        <v>114</v>
      </c>
      <c r="C343" s="19">
        <v>38174</v>
      </c>
      <c r="D343" s="17" t="s">
        <v>212</v>
      </c>
      <c r="E343" s="16"/>
      <c r="F343" s="18">
        <v>83902.5</v>
      </c>
      <c r="G343" s="9">
        <f t="shared" si="5"/>
        <v>133817259.92000002</v>
      </c>
    </row>
    <row r="344" spans="1:11" ht="12.75" customHeight="1" x14ac:dyDescent="0.2">
      <c r="A344" s="10">
        <v>335</v>
      </c>
      <c r="B344" s="17" t="s">
        <v>114</v>
      </c>
      <c r="C344" s="19">
        <v>38175</v>
      </c>
      <c r="D344" s="17" t="s">
        <v>211</v>
      </c>
      <c r="E344" s="16"/>
      <c r="F344" s="18">
        <v>146900</v>
      </c>
      <c r="G344" s="9">
        <f t="shared" si="5"/>
        <v>133670359.92000002</v>
      </c>
    </row>
    <row r="345" spans="1:11" ht="12.75" customHeight="1" x14ac:dyDescent="0.2">
      <c r="A345" s="10">
        <v>336</v>
      </c>
      <c r="B345" s="17" t="s">
        <v>113</v>
      </c>
      <c r="C345" s="19">
        <v>38176</v>
      </c>
      <c r="D345" s="17" t="s">
        <v>26</v>
      </c>
      <c r="E345" s="16"/>
      <c r="F345" s="18">
        <v>141436</v>
      </c>
      <c r="G345" s="9">
        <f t="shared" si="5"/>
        <v>133528923.92000002</v>
      </c>
    </row>
    <row r="346" spans="1:11" ht="12.75" customHeight="1" x14ac:dyDescent="0.2">
      <c r="A346" s="10">
        <v>337</v>
      </c>
      <c r="B346" s="17" t="s">
        <v>113</v>
      </c>
      <c r="C346" s="19">
        <v>38177</v>
      </c>
      <c r="D346" s="17" t="s">
        <v>210</v>
      </c>
      <c r="E346" s="16"/>
      <c r="F346" s="18">
        <v>448169.48</v>
      </c>
      <c r="G346" s="9">
        <f t="shared" si="5"/>
        <v>133080754.44000001</v>
      </c>
      <c r="J346" s="11"/>
      <c r="K346" s="12"/>
    </row>
    <row r="347" spans="1:11" ht="12.75" customHeight="1" x14ac:dyDescent="0.2">
      <c r="A347" s="10">
        <v>338</v>
      </c>
      <c r="B347" s="17" t="s">
        <v>113</v>
      </c>
      <c r="C347" s="19">
        <v>38178</v>
      </c>
      <c r="D347" s="17" t="s">
        <v>209</v>
      </c>
      <c r="E347" s="16"/>
      <c r="F347" s="18">
        <v>14965.8</v>
      </c>
      <c r="G347" s="9">
        <f t="shared" si="5"/>
        <v>133065788.64000002</v>
      </c>
    </row>
    <row r="348" spans="1:11" ht="12.75" customHeight="1" x14ac:dyDescent="0.2">
      <c r="A348" s="10">
        <v>339</v>
      </c>
      <c r="B348" s="17" t="s">
        <v>113</v>
      </c>
      <c r="C348" s="19">
        <v>38179</v>
      </c>
      <c r="D348" s="17" t="s">
        <v>208</v>
      </c>
      <c r="E348" s="16"/>
      <c r="F348" s="18">
        <v>54553.2</v>
      </c>
      <c r="G348" s="9">
        <f t="shared" si="5"/>
        <v>133011235.44000001</v>
      </c>
    </row>
    <row r="349" spans="1:11" ht="12.75" customHeight="1" x14ac:dyDescent="0.2">
      <c r="A349" s="10">
        <v>340</v>
      </c>
      <c r="B349" s="17" t="s">
        <v>113</v>
      </c>
      <c r="C349" s="19">
        <v>38180</v>
      </c>
      <c r="D349" s="17" t="s">
        <v>29</v>
      </c>
      <c r="E349" s="16"/>
      <c r="F349" s="18">
        <v>18817.919999999998</v>
      </c>
      <c r="G349" s="9">
        <f t="shared" si="5"/>
        <v>132992417.52000001</v>
      </c>
    </row>
    <row r="350" spans="1:11" ht="12.75" customHeight="1" x14ac:dyDescent="0.2">
      <c r="A350" s="10">
        <v>341</v>
      </c>
      <c r="B350" s="17" t="s">
        <v>113</v>
      </c>
      <c r="C350" s="19">
        <v>38181</v>
      </c>
      <c r="D350" s="17" t="s">
        <v>56</v>
      </c>
      <c r="E350" s="16"/>
      <c r="F350" s="18">
        <v>59830.78</v>
      </c>
      <c r="G350" s="9">
        <f t="shared" si="5"/>
        <v>132932586.74000001</v>
      </c>
    </row>
    <row r="351" spans="1:11" ht="12.75" customHeight="1" x14ac:dyDescent="0.2">
      <c r="A351" s="10">
        <v>342</v>
      </c>
      <c r="B351" s="17" t="s">
        <v>113</v>
      </c>
      <c r="C351" s="19">
        <v>38182</v>
      </c>
      <c r="D351" s="17" t="s">
        <v>207</v>
      </c>
      <c r="E351" s="16"/>
      <c r="F351" s="18">
        <v>40471.79</v>
      </c>
      <c r="G351" s="9">
        <f t="shared" si="5"/>
        <v>132892114.95</v>
      </c>
    </row>
    <row r="352" spans="1:11" ht="12.75" customHeight="1" x14ac:dyDescent="0.2">
      <c r="A352" s="10">
        <v>343</v>
      </c>
      <c r="B352" s="17" t="s">
        <v>113</v>
      </c>
      <c r="C352" s="19">
        <v>38183</v>
      </c>
      <c r="D352" s="17" t="s">
        <v>60</v>
      </c>
      <c r="E352" s="16"/>
      <c r="F352" s="18">
        <v>234150.51</v>
      </c>
      <c r="G352" s="9">
        <f t="shared" si="5"/>
        <v>132657964.44</v>
      </c>
    </row>
    <row r="353" spans="1:7" ht="12.75" customHeight="1" x14ac:dyDescent="0.2">
      <c r="A353" s="10">
        <v>344</v>
      </c>
      <c r="B353" s="17" t="s">
        <v>113</v>
      </c>
      <c r="C353" s="19">
        <v>38184</v>
      </c>
      <c r="D353" s="17" t="s">
        <v>18</v>
      </c>
      <c r="E353" s="16"/>
      <c r="F353" s="18">
        <v>32770</v>
      </c>
      <c r="G353" s="9">
        <f t="shared" si="5"/>
        <v>132625194.44</v>
      </c>
    </row>
    <row r="354" spans="1:7" ht="12.75" customHeight="1" x14ac:dyDescent="0.2">
      <c r="A354" s="10">
        <v>345</v>
      </c>
      <c r="B354" s="17" t="s">
        <v>112</v>
      </c>
      <c r="C354" s="19">
        <v>38185</v>
      </c>
      <c r="D354" s="17" t="s">
        <v>206</v>
      </c>
      <c r="E354" s="16"/>
      <c r="F354" s="18">
        <v>5400</v>
      </c>
      <c r="G354" s="9">
        <f t="shared" si="5"/>
        <v>132619794.44</v>
      </c>
    </row>
    <row r="355" spans="1:7" ht="12.75" customHeight="1" x14ac:dyDescent="0.2">
      <c r="A355" s="10">
        <v>346</v>
      </c>
      <c r="B355" s="17" t="s">
        <v>112</v>
      </c>
      <c r="C355" s="19">
        <v>38186</v>
      </c>
      <c r="D355" s="17" t="s">
        <v>205</v>
      </c>
      <c r="E355" s="16"/>
      <c r="F355" s="18">
        <v>577816.06000000006</v>
      </c>
      <c r="G355" s="9">
        <f t="shared" si="5"/>
        <v>132041978.38</v>
      </c>
    </row>
    <row r="356" spans="1:7" ht="12.75" customHeight="1" x14ac:dyDescent="0.2">
      <c r="A356" s="10">
        <v>347</v>
      </c>
      <c r="B356" s="17" t="s">
        <v>112</v>
      </c>
      <c r="C356" s="19">
        <v>38187</v>
      </c>
      <c r="D356" s="17" t="s">
        <v>44</v>
      </c>
      <c r="E356" s="16"/>
      <c r="F356" s="18">
        <v>89062.5</v>
      </c>
      <c r="G356" s="9">
        <f t="shared" si="5"/>
        <v>131952915.88</v>
      </c>
    </row>
    <row r="357" spans="1:7" ht="12.75" customHeight="1" x14ac:dyDescent="0.2">
      <c r="A357" s="10">
        <v>348</v>
      </c>
      <c r="B357" s="17" t="s">
        <v>112</v>
      </c>
      <c r="C357" s="19">
        <v>38188</v>
      </c>
      <c r="D357" s="17" t="s">
        <v>204</v>
      </c>
      <c r="E357" s="16"/>
      <c r="F357" s="18">
        <v>24210</v>
      </c>
      <c r="G357" s="9">
        <f t="shared" si="5"/>
        <v>131928705.88</v>
      </c>
    </row>
    <row r="358" spans="1:7" ht="12.75" customHeight="1" x14ac:dyDescent="0.2">
      <c r="A358" s="10">
        <v>349</v>
      </c>
      <c r="B358" s="17" t="s">
        <v>112</v>
      </c>
      <c r="C358" s="19">
        <v>38189</v>
      </c>
      <c r="D358" s="17" t="s">
        <v>203</v>
      </c>
      <c r="E358" s="16"/>
      <c r="F358" s="18">
        <v>255730.3</v>
      </c>
      <c r="G358" s="9">
        <f t="shared" si="5"/>
        <v>131672975.58</v>
      </c>
    </row>
    <row r="359" spans="1:7" ht="12.75" customHeight="1" x14ac:dyDescent="0.2">
      <c r="A359" s="10">
        <v>350</v>
      </c>
      <c r="B359" s="17" t="s">
        <v>112</v>
      </c>
      <c r="C359" s="19">
        <v>38190</v>
      </c>
      <c r="D359" s="17" t="s">
        <v>202</v>
      </c>
      <c r="E359" s="16"/>
      <c r="F359" s="18">
        <v>38960.99</v>
      </c>
      <c r="G359" s="9">
        <f t="shared" si="5"/>
        <v>131634014.59</v>
      </c>
    </row>
    <row r="360" spans="1:7" ht="12.75" customHeight="1" x14ac:dyDescent="0.2">
      <c r="A360" s="10">
        <v>351</v>
      </c>
      <c r="B360" s="17" t="s">
        <v>112</v>
      </c>
      <c r="C360" s="19">
        <v>38191</v>
      </c>
      <c r="D360" s="17" t="s">
        <v>201</v>
      </c>
      <c r="E360" s="16"/>
      <c r="F360" s="18">
        <v>79100</v>
      </c>
      <c r="G360" s="9">
        <f t="shared" si="5"/>
        <v>131554914.59</v>
      </c>
    </row>
    <row r="361" spans="1:7" ht="12.75" customHeight="1" x14ac:dyDescent="0.2">
      <c r="A361" s="10">
        <v>352</v>
      </c>
      <c r="B361" s="17" t="s">
        <v>112</v>
      </c>
      <c r="C361" s="19">
        <v>38192</v>
      </c>
      <c r="D361" s="17" t="s">
        <v>200</v>
      </c>
      <c r="E361" s="16"/>
      <c r="F361" s="18">
        <v>101811.12</v>
      </c>
      <c r="G361" s="9">
        <f t="shared" si="5"/>
        <v>131453103.47</v>
      </c>
    </row>
    <row r="362" spans="1:7" ht="12.75" customHeight="1" x14ac:dyDescent="0.2">
      <c r="A362" s="10">
        <v>353</v>
      </c>
      <c r="B362" s="17" t="s">
        <v>112</v>
      </c>
      <c r="C362" s="19">
        <v>38193</v>
      </c>
      <c r="D362" s="17" t="s">
        <v>21</v>
      </c>
      <c r="E362" s="16"/>
      <c r="F362" s="18">
        <v>133235.16</v>
      </c>
      <c r="G362" s="9">
        <f t="shared" si="5"/>
        <v>131319868.31</v>
      </c>
    </row>
    <row r="363" spans="1:7" ht="12.75" customHeight="1" x14ac:dyDescent="0.2">
      <c r="A363" s="10">
        <v>354</v>
      </c>
      <c r="B363" s="17" t="s">
        <v>112</v>
      </c>
      <c r="C363" s="19">
        <v>38194</v>
      </c>
      <c r="D363" s="17" t="s">
        <v>45</v>
      </c>
      <c r="E363" s="16"/>
      <c r="F363" s="18">
        <v>145500</v>
      </c>
      <c r="G363" s="9">
        <f t="shared" si="5"/>
        <v>131174368.31</v>
      </c>
    </row>
    <row r="364" spans="1:7" ht="12.75" customHeight="1" x14ac:dyDescent="0.2">
      <c r="A364" s="10">
        <v>355</v>
      </c>
      <c r="B364" s="17" t="s">
        <v>112</v>
      </c>
      <c r="C364" s="19">
        <v>38195</v>
      </c>
      <c r="D364" s="17" t="s">
        <v>36</v>
      </c>
      <c r="E364" s="16"/>
      <c r="F364" s="18">
        <v>34909.75</v>
      </c>
      <c r="G364" s="9">
        <f t="shared" si="5"/>
        <v>131139458.56</v>
      </c>
    </row>
    <row r="365" spans="1:7" ht="12.75" customHeight="1" x14ac:dyDescent="0.2">
      <c r="A365" s="10">
        <v>356</v>
      </c>
      <c r="B365" s="17" t="s">
        <v>112</v>
      </c>
      <c r="C365" s="19">
        <v>38196</v>
      </c>
      <c r="D365" s="17" t="s">
        <v>22</v>
      </c>
      <c r="E365" s="16"/>
      <c r="F365" s="18">
        <v>27845</v>
      </c>
      <c r="G365" s="9">
        <f t="shared" si="5"/>
        <v>131111613.56</v>
      </c>
    </row>
    <row r="366" spans="1:7" ht="12.75" customHeight="1" x14ac:dyDescent="0.2">
      <c r="A366" s="10">
        <v>357</v>
      </c>
      <c r="B366" s="17" t="s">
        <v>112</v>
      </c>
      <c r="C366" s="19">
        <v>38197</v>
      </c>
      <c r="D366" s="17" t="s">
        <v>30</v>
      </c>
      <c r="E366" s="16"/>
      <c r="F366" s="18">
        <v>35475</v>
      </c>
      <c r="G366" s="9">
        <f t="shared" si="5"/>
        <v>131076138.56</v>
      </c>
    </row>
    <row r="367" spans="1:7" ht="12.75" customHeight="1" x14ac:dyDescent="0.2">
      <c r="A367" s="10">
        <v>358</v>
      </c>
      <c r="B367" s="17" t="s">
        <v>112</v>
      </c>
      <c r="C367" s="19">
        <v>38198</v>
      </c>
      <c r="D367" s="17" t="s">
        <v>199</v>
      </c>
      <c r="E367" s="16"/>
      <c r="F367" s="18">
        <v>15000</v>
      </c>
      <c r="G367" s="9">
        <f t="shared" si="5"/>
        <v>131061138.56</v>
      </c>
    </row>
    <row r="368" spans="1:7" ht="12.75" customHeight="1" x14ac:dyDescent="0.2">
      <c r="A368" s="10">
        <v>359</v>
      </c>
      <c r="B368" s="17" t="s">
        <v>112</v>
      </c>
      <c r="C368" s="19">
        <v>38199</v>
      </c>
      <c r="D368" s="17" t="s">
        <v>52</v>
      </c>
      <c r="E368" s="16"/>
      <c r="F368" s="18">
        <v>29900</v>
      </c>
      <c r="G368" s="9">
        <f t="shared" si="5"/>
        <v>131031238.56</v>
      </c>
    </row>
    <row r="369" spans="1:7" ht="12.75" customHeight="1" x14ac:dyDescent="0.2">
      <c r="A369" s="10">
        <v>360</v>
      </c>
      <c r="B369" s="17" t="s">
        <v>112</v>
      </c>
      <c r="C369" s="19">
        <v>38200</v>
      </c>
      <c r="D369" s="17" t="s">
        <v>53</v>
      </c>
      <c r="E369" s="16"/>
      <c r="F369" s="18">
        <v>50000</v>
      </c>
      <c r="G369" s="9">
        <f t="shared" si="5"/>
        <v>130981238.56</v>
      </c>
    </row>
    <row r="370" spans="1:7" ht="12.75" customHeight="1" x14ac:dyDescent="0.2">
      <c r="A370" s="10">
        <v>361</v>
      </c>
      <c r="B370" s="17" t="s">
        <v>112</v>
      </c>
      <c r="C370" s="19">
        <v>38201</v>
      </c>
      <c r="D370" s="17" t="s">
        <v>198</v>
      </c>
      <c r="E370" s="16"/>
      <c r="F370" s="18">
        <v>48500</v>
      </c>
      <c r="G370" s="9">
        <f t="shared" si="5"/>
        <v>130932738.56</v>
      </c>
    </row>
    <row r="371" spans="1:7" ht="12.75" customHeight="1" x14ac:dyDescent="0.2">
      <c r="A371" s="10">
        <v>362</v>
      </c>
      <c r="B371" s="17" t="s">
        <v>112</v>
      </c>
      <c r="C371" s="19">
        <v>38202</v>
      </c>
      <c r="D371" s="17" t="s">
        <v>197</v>
      </c>
      <c r="E371" s="32"/>
      <c r="F371" s="18">
        <v>8358</v>
      </c>
      <c r="G371" s="9">
        <f t="shared" si="5"/>
        <v>130924380.56</v>
      </c>
    </row>
    <row r="372" spans="1:7" ht="12.75" customHeight="1" x14ac:dyDescent="0.2">
      <c r="A372" s="10">
        <v>363</v>
      </c>
      <c r="B372" s="17" t="s">
        <v>112</v>
      </c>
      <c r="C372" s="19">
        <v>38203</v>
      </c>
      <c r="D372" s="17" t="s">
        <v>26</v>
      </c>
      <c r="E372" s="32"/>
      <c r="F372" s="18">
        <v>91890</v>
      </c>
      <c r="G372" s="9">
        <f t="shared" si="5"/>
        <v>130832490.56</v>
      </c>
    </row>
    <row r="373" spans="1:7" ht="12.75" customHeight="1" x14ac:dyDescent="0.2">
      <c r="A373" s="10">
        <v>364</v>
      </c>
      <c r="B373" s="17" t="s">
        <v>111</v>
      </c>
      <c r="C373" s="19">
        <v>38204</v>
      </c>
      <c r="D373" s="17" t="s">
        <v>196</v>
      </c>
      <c r="E373" s="32"/>
      <c r="F373" s="18">
        <v>102000</v>
      </c>
      <c r="G373" s="9">
        <f t="shared" si="5"/>
        <v>130730490.56</v>
      </c>
    </row>
    <row r="374" spans="1:7" ht="12.75" customHeight="1" x14ac:dyDescent="0.2">
      <c r="A374" s="10">
        <v>365</v>
      </c>
      <c r="B374" s="17" t="s">
        <v>111</v>
      </c>
      <c r="C374" s="19">
        <v>38205</v>
      </c>
      <c r="D374" s="17" t="s">
        <v>148</v>
      </c>
      <c r="E374" s="16"/>
      <c r="F374" s="18">
        <v>63372.12</v>
      </c>
      <c r="G374" s="9">
        <f t="shared" si="5"/>
        <v>130667118.44</v>
      </c>
    </row>
    <row r="375" spans="1:7" ht="12.75" customHeight="1" x14ac:dyDescent="0.2">
      <c r="A375" s="10">
        <v>366</v>
      </c>
      <c r="B375" s="17" t="s">
        <v>111</v>
      </c>
      <c r="C375" s="19">
        <v>38206</v>
      </c>
      <c r="D375" s="17" t="s">
        <v>195</v>
      </c>
      <c r="E375" s="16"/>
      <c r="F375" s="18">
        <v>11500</v>
      </c>
      <c r="G375" s="9">
        <f t="shared" si="5"/>
        <v>130655618.44</v>
      </c>
    </row>
    <row r="376" spans="1:7" ht="12.75" customHeight="1" x14ac:dyDescent="0.2">
      <c r="A376" s="10">
        <v>367</v>
      </c>
      <c r="B376" s="17" t="s">
        <v>111</v>
      </c>
      <c r="C376" s="19">
        <v>38207</v>
      </c>
      <c r="D376" s="17" t="s">
        <v>194</v>
      </c>
      <c r="E376" s="16"/>
      <c r="F376" s="18">
        <v>176100</v>
      </c>
      <c r="G376" s="9">
        <f t="shared" si="5"/>
        <v>130479518.44</v>
      </c>
    </row>
    <row r="377" spans="1:7" ht="12.75" customHeight="1" x14ac:dyDescent="0.2">
      <c r="A377" s="10">
        <v>368</v>
      </c>
      <c r="B377" s="17" t="s">
        <v>111</v>
      </c>
      <c r="C377" s="19">
        <v>38208</v>
      </c>
      <c r="D377" s="17" t="s">
        <v>193</v>
      </c>
      <c r="E377" s="16"/>
      <c r="F377" s="18">
        <v>191050</v>
      </c>
      <c r="G377" s="9">
        <f t="shared" si="5"/>
        <v>130288468.44</v>
      </c>
    </row>
    <row r="378" spans="1:7" ht="12.75" customHeight="1" x14ac:dyDescent="0.2">
      <c r="A378" s="10">
        <v>369</v>
      </c>
      <c r="B378" s="17" t="s">
        <v>111</v>
      </c>
      <c r="C378" s="19">
        <v>38209</v>
      </c>
      <c r="D378" s="17" t="s">
        <v>192</v>
      </c>
      <c r="E378" s="16"/>
      <c r="F378" s="18">
        <v>12350</v>
      </c>
      <c r="G378" s="9">
        <f t="shared" si="5"/>
        <v>130276118.44</v>
      </c>
    </row>
    <row r="379" spans="1:7" ht="12.75" customHeight="1" x14ac:dyDescent="0.2">
      <c r="A379" s="10">
        <v>370</v>
      </c>
      <c r="B379" s="17" t="s">
        <v>111</v>
      </c>
      <c r="C379" s="19">
        <v>38210</v>
      </c>
      <c r="D379" s="17" t="s">
        <v>18</v>
      </c>
      <c r="E379" s="16"/>
      <c r="F379" s="18">
        <v>29780</v>
      </c>
      <c r="G379" s="9">
        <f t="shared" si="5"/>
        <v>130246338.44</v>
      </c>
    </row>
    <row r="380" spans="1:7" ht="12.75" customHeight="1" x14ac:dyDescent="0.2">
      <c r="A380" s="10">
        <v>371</v>
      </c>
      <c r="B380" s="17" t="s">
        <v>111</v>
      </c>
      <c r="C380" s="19">
        <v>38211</v>
      </c>
      <c r="D380" s="17" t="s">
        <v>26</v>
      </c>
      <c r="E380" s="16"/>
      <c r="F380" s="18">
        <v>114457</v>
      </c>
      <c r="G380" s="9">
        <f t="shared" si="5"/>
        <v>130131881.44</v>
      </c>
    </row>
    <row r="381" spans="1:7" ht="12.75" customHeight="1" x14ac:dyDescent="0.2">
      <c r="A381" s="10">
        <v>372</v>
      </c>
      <c r="B381" s="17" t="s">
        <v>111</v>
      </c>
      <c r="C381" s="19">
        <v>38212</v>
      </c>
      <c r="D381" s="17" t="s">
        <v>191</v>
      </c>
      <c r="E381" s="16"/>
      <c r="F381" s="18">
        <v>1157.5899999999999</v>
      </c>
      <c r="G381" s="9">
        <f t="shared" si="5"/>
        <v>130130723.84999999</v>
      </c>
    </row>
    <row r="382" spans="1:7" ht="12.75" customHeight="1" x14ac:dyDescent="0.2">
      <c r="A382" s="10">
        <v>373</v>
      </c>
      <c r="B382" s="17" t="s">
        <v>111</v>
      </c>
      <c r="C382" s="19">
        <v>38213</v>
      </c>
      <c r="D382" s="17" t="s">
        <v>190</v>
      </c>
      <c r="E382" s="16"/>
      <c r="F382" s="18">
        <v>116948.67</v>
      </c>
      <c r="G382" s="9">
        <f t="shared" si="5"/>
        <v>130013775.17999999</v>
      </c>
    </row>
    <row r="383" spans="1:7" ht="12.75" customHeight="1" x14ac:dyDescent="0.2">
      <c r="A383" s="10">
        <v>374</v>
      </c>
      <c r="B383" s="17" t="s">
        <v>111</v>
      </c>
      <c r="C383" s="19">
        <v>38214</v>
      </c>
      <c r="D383" s="17" t="s">
        <v>189</v>
      </c>
      <c r="E383" s="16"/>
      <c r="F383" s="18">
        <v>90820</v>
      </c>
      <c r="G383" s="9">
        <f t="shared" si="5"/>
        <v>129922955.17999999</v>
      </c>
    </row>
    <row r="384" spans="1:7" ht="12.75" customHeight="1" x14ac:dyDescent="0.2">
      <c r="A384" s="10">
        <v>375</v>
      </c>
      <c r="B384" s="17" t="s">
        <v>111</v>
      </c>
      <c r="C384" s="19">
        <v>38215</v>
      </c>
      <c r="D384" s="17" t="s">
        <v>39</v>
      </c>
      <c r="E384" s="16"/>
      <c r="F384" s="18">
        <v>44861.04</v>
      </c>
      <c r="G384" s="9">
        <f t="shared" si="5"/>
        <v>129878094.13999999</v>
      </c>
    </row>
    <row r="385" spans="1:7" ht="12.75" customHeight="1" x14ac:dyDescent="0.2">
      <c r="A385" s="10">
        <v>376</v>
      </c>
      <c r="B385" s="17" t="s">
        <v>111</v>
      </c>
      <c r="C385" s="19">
        <v>38216</v>
      </c>
      <c r="D385" s="17" t="s">
        <v>130</v>
      </c>
      <c r="E385" s="16"/>
      <c r="F385" s="18">
        <v>77224.2</v>
      </c>
      <c r="G385" s="9">
        <f t="shared" si="5"/>
        <v>129800869.93999998</v>
      </c>
    </row>
    <row r="386" spans="1:7" ht="12.75" customHeight="1" x14ac:dyDescent="0.2">
      <c r="A386" s="10">
        <v>377</v>
      </c>
      <c r="B386" s="17" t="s">
        <v>111</v>
      </c>
      <c r="C386" s="19">
        <v>38217</v>
      </c>
      <c r="D386" s="17" t="s">
        <v>126</v>
      </c>
      <c r="E386" s="16"/>
      <c r="F386" s="18">
        <v>101276.93</v>
      </c>
      <c r="G386" s="9">
        <f t="shared" si="5"/>
        <v>129699593.00999998</v>
      </c>
    </row>
    <row r="387" spans="1:7" ht="12.75" customHeight="1" x14ac:dyDescent="0.2">
      <c r="A387" s="10">
        <v>378</v>
      </c>
      <c r="B387" s="17" t="s">
        <v>111</v>
      </c>
      <c r="C387" s="19">
        <v>38218</v>
      </c>
      <c r="D387" s="17" t="s">
        <v>188</v>
      </c>
      <c r="E387" s="16"/>
      <c r="F387" s="18">
        <v>11491.53</v>
      </c>
      <c r="G387" s="9">
        <f t="shared" si="5"/>
        <v>129688101.47999997</v>
      </c>
    </row>
    <row r="388" spans="1:7" ht="12.75" customHeight="1" x14ac:dyDescent="0.2">
      <c r="A388" s="10">
        <v>379</v>
      </c>
      <c r="B388" s="17" t="s">
        <v>111</v>
      </c>
      <c r="C388" s="19">
        <v>38219</v>
      </c>
      <c r="D388" s="17" t="s">
        <v>46</v>
      </c>
      <c r="E388" s="16"/>
      <c r="F388" s="18">
        <v>61650</v>
      </c>
      <c r="G388" s="9">
        <f t="shared" si="5"/>
        <v>129626451.47999997</v>
      </c>
    </row>
    <row r="389" spans="1:7" ht="12.75" customHeight="1" x14ac:dyDescent="0.2">
      <c r="A389" s="10">
        <v>380</v>
      </c>
      <c r="B389" s="17" t="s">
        <v>111</v>
      </c>
      <c r="C389" s="19">
        <v>38220</v>
      </c>
      <c r="D389" s="17" t="s">
        <v>187</v>
      </c>
      <c r="E389" s="16"/>
      <c r="F389" s="18">
        <v>208169.5</v>
      </c>
      <c r="G389" s="9">
        <f t="shared" si="5"/>
        <v>129418281.97999997</v>
      </c>
    </row>
    <row r="390" spans="1:7" ht="12.75" customHeight="1" x14ac:dyDescent="0.2">
      <c r="A390" s="10">
        <v>381</v>
      </c>
      <c r="B390" s="17" t="s">
        <v>111</v>
      </c>
      <c r="C390" s="19">
        <v>38221</v>
      </c>
      <c r="D390" s="17" t="s">
        <v>56</v>
      </c>
      <c r="E390" s="16"/>
      <c r="F390" s="18">
        <v>77370.929999999993</v>
      </c>
      <c r="G390" s="9">
        <f t="shared" si="5"/>
        <v>129340911.04999997</v>
      </c>
    </row>
    <row r="391" spans="1:7" ht="12.75" customHeight="1" x14ac:dyDescent="0.2">
      <c r="A391" s="10">
        <v>382</v>
      </c>
      <c r="B391" s="17" t="s">
        <v>111</v>
      </c>
      <c r="C391" s="19">
        <v>38222</v>
      </c>
      <c r="D391" s="17" t="s">
        <v>186</v>
      </c>
      <c r="E391" s="16"/>
      <c r="F391" s="18">
        <v>58840.79</v>
      </c>
      <c r="G391" s="9">
        <f t="shared" si="5"/>
        <v>129282070.25999996</v>
      </c>
    </row>
    <row r="392" spans="1:7" ht="12.75" customHeight="1" x14ac:dyDescent="0.2">
      <c r="A392" s="10">
        <v>383</v>
      </c>
      <c r="B392" s="17" t="s">
        <v>111</v>
      </c>
      <c r="C392" s="19">
        <v>38223</v>
      </c>
      <c r="D392" s="17" t="s">
        <v>131</v>
      </c>
      <c r="E392" s="16"/>
      <c r="F392" s="18">
        <v>446971.5</v>
      </c>
      <c r="G392" s="9">
        <f t="shared" si="5"/>
        <v>128835098.75999996</v>
      </c>
    </row>
    <row r="393" spans="1:7" ht="12.75" customHeight="1" x14ac:dyDescent="0.2">
      <c r="A393" s="10">
        <v>384</v>
      </c>
      <c r="B393" s="17" t="s">
        <v>111</v>
      </c>
      <c r="C393" s="19">
        <v>38224</v>
      </c>
      <c r="D393" s="17" t="s">
        <v>185</v>
      </c>
      <c r="E393" s="16"/>
      <c r="F393" s="18">
        <v>497966.14</v>
      </c>
      <c r="G393" s="9">
        <f t="shared" si="5"/>
        <v>128337132.61999996</v>
      </c>
    </row>
    <row r="394" spans="1:7" ht="12.75" customHeight="1" x14ac:dyDescent="0.2">
      <c r="A394" s="10">
        <v>385</v>
      </c>
      <c r="B394" s="17" t="s">
        <v>111</v>
      </c>
      <c r="C394" s="19">
        <v>38225</v>
      </c>
      <c r="D394" s="17" t="s">
        <v>19</v>
      </c>
      <c r="E394" s="16"/>
      <c r="F394" s="18">
        <v>175397.61</v>
      </c>
      <c r="G394" s="9">
        <f t="shared" si="5"/>
        <v>128161735.00999996</v>
      </c>
    </row>
    <row r="395" spans="1:7" ht="12.75" customHeight="1" x14ac:dyDescent="0.2">
      <c r="A395" s="10">
        <v>386</v>
      </c>
      <c r="B395" s="17" t="s">
        <v>111</v>
      </c>
      <c r="C395" s="19">
        <v>38226</v>
      </c>
      <c r="D395" s="17" t="s">
        <v>184</v>
      </c>
      <c r="E395" s="16"/>
      <c r="F395" s="18">
        <v>76694.73</v>
      </c>
      <c r="G395" s="9">
        <f t="shared" si="5"/>
        <v>128085040.27999996</v>
      </c>
    </row>
    <row r="396" spans="1:7" ht="12.75" customHeight="1" x14ac:dyDescent="0.2">
      <c r="A396" s="10">
        <v>387</v>
      </c>
      <c r="B396" s="17" t="s">
        <v>111</v>
      </c>
      <c r="C396" s="19">
        <v>38227</v>
      </c>
      <c r="D396" s="17" t="s">
        <v>183</v>
      </c>
      <c r="E396" s="16"/>
      <c r="F396" s="18">
        <v>40837.599999999999</v>
      </c>
      <c r="G396" s="9">
        <f t="shared" ref="G396:G459" si="6">G395-F396+E396</f>
        <v>128044202.67999996</v>
      </c>
    </row>
    <row r="397" spans="1:7" ht="12.75" customHeight="1" x14ac:dyDescent="0.2">
      <c r="A397" s="10">
        <v>388</v>
      </c>
      <c r="B397" s="17" t="s">
        <v>111</v>
      </c>
      <c r="C397" s="19">
        <v>38228</v>
      </c>
      <c r="D397" s="17" t="s">
        <v>31</v>
      </c>
      <c r="E397" s="16"/>
      <c r="F397" s="18">
        <v>9600</v>
      </c>
      <c r="G397" s="9">
        <f t="shared" si="6"/>
        <v>128034602.67999996</v>
      </c>
    </row>
    <row r="398" spans="1:7" ht="12.75" customHeight="1" x14ac:dyDescent="0.2">
      <c r="A398" s="10">
        <v>389</v>
      </c>
      <c r="B398" s="17" t="s">
        <v>110</v>
      </c>
      <c r="C398" s="19">
        <v>38229</v>
      </c>
      <c r="D398" s="17" t="s">
        <v>182</v>
      </c>
      <c r="E398" s="16"/>
      <c r="F398" s="18">
        <v>28422.9</v>
      </c>
      <c r="G398" s="9">
        <f t="shared" si="6"/>
        <v>128006179.77999996</v>
      </c>
    </row>
    <row r="399" spans="1:7" ht="12.75" customHeight="1" x14ac:dyDescent="0.2">
      <c r="A399" s="10">
        <v>390</v>
      </c>
      <c r="B399" s="17" t="s">
        <v>110</v>
      </c>
      <c r="C399" s="19">
        <v>38230</v>
      </c>
      <c r="D399" s="17" t="s">
        <v>26</v>
      </c>
      <c r="E399" s="16"/>
      <c r="F399" s="18">
        <v>143180</v>
      </c>
      <c r="G399" s="9">
        <f t="shared" si="6"/>
        <v>127862999.77999996</v>
      </c>
    </row>
    <row r="400" spans="1:7" ht="12.75" customHeight="1" x14ac:dyDescent="0.2">
      <c r="A400" s="10">
        <v>391</v>
      </c>
      <c r="B400" s="17" t="s">
        <v>110</v>
      </c>
      <c r="C400" s="19">
        <v>38231</v>
      </c>
      <c r="D400" s="17" t="s">
        <v>59</v>
      </c>
      <c r="E400" s="16"/>
      <c r="F400" s="18">
        <v>14592.03</v>
      </c>
      <c r="G400" s="9">
        <f t="shared" si="6"/>
        <v>127848407.74999996</v>
      </c>
    </row>
    <row r="401" spans="1:7" ht="12.75" customHeight="1" x14ac:dyDescent="0.2">
      <c r="A401" s="10">
        <v>392</v>
      </c>
      <c r="B401" s="17" t="s">
        <v>110</v>
      </c>
      <c r="C401" s="19">
        <v>38232</v>
      </c>
      <c r="D401" s="17" t="s">
        <v>181</v>
      </c>
      <c r="E401" s="16"/>
      <c r="F401" s="18">
        <v>288025.34999999998</v>
      </c>
      <c r="G401" s="9">
        <f t="shared" si="6"/>
        <v>127560382.39999996</v>
      </c>
    </row>
    <row r="402" spans="1:7" ht="12.75" customHeight="1" x14ac:dyDescent="0.2">
      <c r="A402" s="10">
        <v>393</v>
      </c>
      <c r="B402" s="17" t="s">
        <v>110</v>
      </c>
      <c r="C402" s="19">
        <v>38233</v>
      </c>
      <c r="D402" s="17" t="s">
        <v>180</v>
      </c>
      <c r="E402" s="16"/>
      <c r="F402" s="18">
        <v>437820.76</v>
      </c>
      <c r="G402" s="9">
        <f t="shared" si="6"/>
        <v>127122561.63999996</v>
      </c>
    </row>
    <row r="403" spans="1:7" ht="12.75" customHeight="1" x14ac:dyDescent="0.2">
      <c r="A403" s="10">
        <v>394</v>
      </c>
      <c r="B403" s="17" t="s">
        <v>110</v>
      </c>
      <c r="C403" s="19">
        <v>38234</v>
      </c>
      <c r="D403" s="17" t="s">
        <v>179</v>
      </c>
      <c r="E403" s="16"/>
      <c r="F403" s="18">
        <v>2000</v>
      </c>
      <c r="G403" s="9">
        <f t="shared" si="6"/>
        <v>127120561.63999996</v>
      </c>
    </row>
    <row r="404" spans="1:7" ht="12.75" customHeight="1" x14ac:dyDescent="0.2">
      <c r="A404" s="10">
        <v>395</v>
      </c>
      <c r="B404" s="17" t="s">
        <v>110</v>
      </c>
      <c r="C404" s="19">
        <v>38235</v>
      </c>
      <c r="D404" s="17" t="s">
        <v>178</v>
      </c>
      <c r="E404" s="16"/>
      <c r="F404" s="18">
        <v>5400</v>
      </c>
      <c r="G404" s="9">
        <f t="shared" si="6"/>
        <v>127115161.63999996</v>
      </c>
    </row>
    <row r="405" spans="1:7" ht="12.75" customHeight="1" x14ac:dyDescent="0.2">
      <c r="A405" s="10">
        <v>396</v>
      </c>
      <c r="B405" s="17" t="s">
        <v>110</v>
      </c>
      <c r="C405" s="19">
        <v>38236</v>
      </c>
      <c r="D405" s="17" t="s">
        <v>177</v>
      </c>
      <c r="E405" s="16"/>
      <c r="F405" s="18">
        <v>5400</v>
      </c>
      <c r="G405" s="9">
        <f t="shared" si="6"/>
        <v>127109761.63999996</v>
      </c>
    </row>
    <row r="406" spans="1:7" ht="12.75" customHeight="1" x14ac:dyDescent="0.2">
      <c r="A406" s="10">
        <v>397</v>
      </c>
      <c r="B406" s="17" t="s">
        <v>110</v>
      </c>
      <c r="C406" s="19">
        <v>38237</v>
      </c>
      <c r="D406" s="17" t="s">
        <v>176</v>
      </c>
      <c r="E406" s="16"/>
      <c r="F406" s="18">
        <v>50766.04</v>
      </c>
      <c r="G406" s="9">
        <f t="shared" si="6"/>
        <v>127058995.59999995</v>
      </c>
    </row>
    <row r="407" spans="1:7" ht="12.75" customHeight="1" x14ac:dyDescent="0.2">
      <c r="A407" s="10">
        <v>398</v>
      </c>
      <c r="B407" s="17" t="s">
        <v>110</v>
      </c>
      <c r="C407" s="19">
        <v>38238</v>
      </c>
      <c r="D407" s="17" t="s">
        <v>175</v>
      </c>
      <c r="E407" s="16"/>
      <c r="F407" s="18">
        <v>40200</v>
      </c>
      <c r="G407" s="9">
        <f t="shared" si="6"/>
        <v>127018795.59999995</v>
      </c>
    </row>
    <row r="408" spans="1:7" ht="12.75" customHeight="1" x14ac:dyDescent="0.2">
      <c r="A408" s="10">
        <v>399</v>
      </c>
      <c r="B408" s="17" t="s">
        <v>110</v>
      </c>
      <c r="C408" s="19">
        <v>38239</v>
      </c>
      <c r="D408" s="17" t="s">
        <v>174</v>
      </c>
      <c r="E408" s="16"/>
      <c r="F408" s="18">
        <v>38613.85</v>
      </c>
      <c r="G408" s="9">
        <f t="shared" si="6"/>
        <v>126980181.74999996</v>
      </c>
    </row>
    <row r="409" spans="1:7" ht="12.75" customHeight="1" x14ac:dyDescent="0.2">
      <c r="A409" s="10">
        <v>400</v>
      </c>
      <c r="B409" s="17" t="s">
        <v>110</v>
      </c>
      <c r="C409" s="19">
        <v>38240</v>
      </c>
      <c r="D409" s="17" t="s">
        <v>173</v>
      </c>
      <c r="E409" s="16"/>
      <c r="F409" s="18">
        <v>102361.05</v>
      </c>
      <c r="G409" s="9">
        <f t="shared" si="6"/>
        <v>126877820.69999996</v>
      </c>
    </row>
    <row r="410" spans="1:7" ht="12.75" customHeight="1" x14ac:dyDescent="0.2">
      <c r="A410" s="10">
        <v>401</v>
      </c>
      <c r="B410" s="17" t="s">
        <v>110</v>
      </c>
      <c r="C410" s="19">
        <v>38241</v>
      </c>
      <c r="D410" s="17" t="s">
        <v>172</v>
      </c>
      <c r="E410" s="16"/>
      <c r="F410" s="18">
        <v>62658.5</v>
      </c>
      <c r="G410" s="9">
        <f t="shared" si="6"/>
        <v>126815162.19999996</v>
      </c>
    </row>
    <row r="411" spans="1:7" ht="12.75" customHeight="1" x14ac:dyDescent="0.2">
      <c r="A411" s="10">
        <v>402</v>
      </c>
      <c r="B411" s="17" t="s">
        <v>110</v>
      </c>
      <c r="C411" s="19">
        <v>38242</v>
      </c>
      <c r="D411" s="17" t="s">
        <v>171</v>
      </c>
      <c r="E411" s="16"/>
      <c r="F411" s="18">
        <v>17162.2</v>
      </c>
      <c r="G411" s="9">
        <f t="shared" si="6"/>
        <v>126797999.99999996</v>
      </c>
    </row>
    <row r="412" spans="1:7" ht="12.75" customHeight="1" x14ac:dyDescent="0.2">
      <c r="A412" s="10">
        <v>403</v>
      </c>
      <c r="B412" s="17" t="s">
        <v>110</v>
      </c>
      <c r="C412" s="19">
        <v>38243</v>
      </c>
      <c r="D412" s="17" t="s">
        <v>170</v>
      </c>
      <c r="E412" s="16"/>
      <c r="F412" s="18">
        <v>206054</v>
      </c>
      <c r="G412" s="9">
        <f t="shared" si="6"/>
        <v>126591945.99999996</v>
      </c>
    </row>
    <row r="413" spans="1:7" ht="12.75" customHeight="1" x14ac:dyDescent="0.2">
      <c r="A413" s="10">
        <v>404</v>
      </c>
      <c r="B413" s="17" t="s">
        <v>110</v>
      </c>
      <c r="C413" s="19">
        <v>38244</v>
      </c>
      <c r="D413" s="17" t="s">
        <v>169</v>
      </c>
      <c r="E413" s="16"/>
      <c r="F413" s="18">
        <v>11865</v>
      </c>
      <c r="G413" s="9">
        <f t="shared" si="6"/>
        <v>126580080.99999996</v>
      </c>
    </row>
    <row r="414" spans="1:7" ht="12.75" customHeight="1" x14ac:dyDescent="0.2">
      <c r="A414" s="10">
        <v>405</v>
      </c>
      <c r="B414" s="17" t="s">
        <v>110</v>
      </c>
      <c r="C414" s="19">
        <v>38245</v>
      </c>
      <c r="D414" s="17" t="s">
        <v>168</v>
      </c>
      <c r="E414" s="16"/>
      <c r="F414" s="18">
        <v>752758.54</v>
      </c>
      <c r="G414" s="9">
        <f t="shared" si="6"/>
        <v>125827322.45999995</v>
      </c>
    </row>
    <row r="415" spans="1:7" ht="12.75" customHeight="1" x14ac:dyDescent="0.2">
      <c r="A415" s="10">
        <v>406</v>
      </c>
      <c r="B415" s="17" t="s">
        <v>110</v>
      </c>
      <c r="C415" s="19">
        <v>38246</v>
      </c>
      <c r="D415" s="17" t="s">
        <v>167</v>
      </c>
      <c r="E415" s="16"/>
      <c r="F415" s="18">
        <v>59189.4</v>
      </c>
      <c r="G415" s="9">
        <f t="shared" si="6"/>
        <v>125768133.05999994</v>
      </c>
    </row>
    <row r="416" spans="1:7" ht="12.75" customHeight="1" x14ac:dyDescent="0.2">
      <c r="A416" s="10">
        <v>407</v>
      </c>
      <c r="B416" s="17" t="s">
        <v>110</v>
      </c>
      <c r="C416" s="19">
        <v>38247</v>
      </c>
      <c r="D416" s="17" t="s">
        <v>134</v>
      </c>
      <c r="E416" s="16"/>
      <c r="F416" s="18">
        <v>14425.04</v>
      </c>
      <c r="G416" s="9">
        <f t="shared" si="6"/>
        <v>125753708.01999994</v>
      </c>
    </row>
    <row r="417" spans="1:7" ht="12.75" customHeight="1" x14ac:dyDescent="0.2">
      <c r="A417" s="10">
        <v>408</v>
      </c>
      <c r="B417" s="17" t="s">
        <v>110</v>
      </c>
      <c r="C417" s="19">
        <v>38248</v>
      </c>
      <c r="D417" s="17" t="s">
        <v>166</v>
      </c>
      <c r="E417" s="16"/>
      <c r="F417" s="18">
        <v>59372.88</v>
      </c>
      <c r="G417" s="9">
        <f t="shared" si="6"/>
        <v>125694335.13999994</v>
      </c>
    </row>
    <row r="418" spans="1:7" ht="12.75" customHeight="1" x14ac:dyDescent="0.2">
      <c r="A418" s="10">
        <v>409</v>
      </c>
      <c r="B418" s="17" t="s">
        <v>110</v>
      </c>
      <c r="C418" s="19">
        <v>38249</v>
      </c>
      <c r="D418" s="29" t="s">
        <v>383</v>
      </c>
      <c r="E418" s="16"/>
      <c r="F418" s="18">
        <v>0</v>
      </c>
      <c r="G418" s="9">
        <f t="shared" si="6"/>
        <v>125694335.13999994</v>
      </c>
    </row>
    <row r="419" spans="1:7" ht="12.75" customHeight="1" x14ac:dyDescent="0.2">
      <c r="A419" s="10">
        <v>410</v>
      </c>
      <c r="B419" s="17" t="s">
        <v>110</v>
      </c>
      <c r="C419" s="19">
        <v>38250</v>
      </c>
      <c r="D419" s="17" t="s">
        <v>165</v>
      </c>
      <c r="E419" s="16"/>
      <c r="F419" s="18">
        <v>306660</v>
      </c>
      <c r="G419" s="9">
        <f t="shared" si="6"/>
        <v>125387675.13999994</v>
      </c>
    </row>
    <row r="420" spans="1:7" ht="12.75" customHeight="1" x14ac:dyDescent="0.2">
      <c r="A420" s="10">
        <v>411</v>
      </c>
      <c r="B420" s="17" t="s">
        <v>109</v>
      </c>
      <c r="C420" s="19">
        <v>38251</v>
      </c>
      <c r="D420" s="17" t="s">
        <v>164</v>
      </c>
      <c r="E420" s="16"/>
      <c r="F420" s="18">
        <v>5000</v>
      </c>
      <c r="G420" s="9">
        <f t="shared" si="6"/>
        <v>125382675.13999994</v>
      </c>
    </row>
    <row r="421" spans="1:7" ht="12.75" customHeight="1" x14ac:dyDescent="0.2">
      <c r="A421" s="10">
        <v>412</v>
      </c>
      <c r="B421" s="17" t="s">
        <v>109</v>
      </c>
      <c r="C421" s="19">
        <v>38252</v>
      </c>
      <c r="D421" s="17" t="s">
        <v>163</v>
      </c>
      <c r="E421" s="16"/>
      <c r="F421" s="18">
        <v>55112.72</v>
      </c>
      <c r="G421" s="9">
        <f t="shared" si="6"/>
        <v>125327562.41999994</v>
      </c>
    </row>
    <row r="422" spans="1:7" ht="12.75" customHeight="1" x14ac:dyDescent="0.2">
      <c r="A422" s="10">
        <v>413</v>
      </c>
      <c r="B422" s="17" t="s">
        <v>108</v>
      </c>
      <c r="C422" s="19">
        <v>38253</v>
      </c>
      <c r="D422" s="17" t="s">
        <v>162</v>
      </c>
      <c r="E422" s="16"/>
      <c r="F422" s="18">
        <v>24733</v>
      </c>
      <c r="G422" s="9">
        <f t="shared" si="6"/>
        <v>125302829.41999994</v>
      </c>
    </row>
    <row r="423" spans="1:7" ht="12.75" customHeight="1" x14ac:dyDescent="0.2">
      <c r="A423" s="10">
        <v>414</v>
      </c>
      <c r="B423" s="17" t="s">
        <v>108</v>
      </c>
      <c r="C423" s="19">
        <v>38254</v>
      </c>
      <c r="D423" s="17" t="s">
        <v>161</v>
      </c>
      <c r="E423" s="16"/>
      <c r="F423" s="18">
        <v>9942</v>
      </c>
      <c r="G423" s="9">
        <f t="shared" si="6"/>
        <v>125292887.41999994</v>
      </c>
    </row>
    <row r="424" spans="1:7" ht="12.75" customHeight="1" x14ac:dyDescent="0.2">
      <c r="A424" s="10">
        <v>415</v>
      </c>
      <c r="B424" s="17" t="s">
        <v>108</v>
      </c>
      <c r="C424" s="19">
        <v>38255</v>
      </c>
      <c r="D424" s="17" t="s">
        <v>51</v>
      </c>
      <c r="E424" s="16"/>
      <c r="F424" s="18">
        <v>115211.54</v>
      </c>
      <c r="G424" s="9">
        <f t="shared" si="6"/>
        <v>125177675.87999994</v>
      </c>
    </row>
    <row r="425" spans="1:7" ht="12.75" customHeight="1" x14ac:dyDescent="0.2">
      <c r="A425" s="10">
        <v>416</v>
      </c>
      <c r="B425" s="17" t="s">
        <v>108</v>
      </c>
      <c r="C425" s="19">
        <v>38256</v>
      </c>
      <c r="D425" s="17" t="s">
        <v>160</v>
      </c>
      <c r="E425" s="16"/>
      <c r="F425" s="18">
        <v>52867.5</v>
      </c>
      <c r="G425" s="9">
        <f t="shared" si="6"/>
        <v>125124808.37999994</v>
      </c>
    </row>
    <row r="426" spans="1:7" ht="12.75" customHeight="1" x14ac:dyDescent="0.2">
      <c r="A426" s="10">
        <v>417</v>
      </c>
      <c r="B426" s="17" t="s">
        <v>108</v>
      </c>
      <c r="C426" s="19">
        <v>38257</v>
      </c>
      <c r="D426" s="17" t="s">
        <v>159</v>
      </c>
      <c r="E426" s="16"/>
      <c r="F426" s="18">
        <v>2996</v>
      </c>
      <c r="G426" s="9">
        <f t="shared" si="6"/>
        <v>125121812.37999994</v>
      </c>
    </row>
    <row r="427" spans="1:7" ht="12.75" customHeight="1" x14ac:dyDescent="0.2">
      <c r="A427" s="10">
        <v>418</v>
      </c>
      <c r="B427" s="17" t="s">
        <v>108</v>
      </c>
      <c r="C427" s="19">
        <v>38258</v>
      </c>
      <c r="D427" s="17" t="s">
        <v>158</v>
      </c>
      <c r="E427" s="16"/>
      <c r="F427" s="18">
        <v>73536.33</v>
      </c>
      <c r="G427" s="9">
        <f t="shared" si="6"/>
        <v>125048276.04999994</v>
      </c>
    </row>
    <row r="428" spans="1:7" ht="12.75" customHeight="1" x14ac:dyDescent="0.2">
      <c r="A428" s="10">
        <v>419</v>
      </c>
      <c r="B428" s="17" t="s">
        <v>108</v>
      </c>
      <c r="C428" s="19">
        <v>38259</v>
      </c>
      <c r="D428" s="17" t="s">
        <v>157</v>
      </c>
      <c r="E428" s="16"/>
      <c r="F428" s="18">
        <v>146566</v>
      </c>
      <c r="G428" s="9">
        <f t="shared" si="6"/>
        <v>124901710.04999994</v>
      </c>
    </row>
    <row r="429" spans="1:7" ht="12.75" customHeight="1" x14ac:dyDescent="0.2">
      <c r="A429" s="10">
        <v>420</v>
      </c>
      <c r="B429" s="17" t="s">
        <v>108</v>
      </c>
      <c r="C429" s="19">
        <v>38260</v>
      </c>
      <c r="D429" s="17" t="s">
        <v>133</v>
      </c>
      <c r="E429" s="16"/>
      <c r="F429" s="18">
        <v>60989.17</v>
      </c>
      <c r="G429" s="9">
        <f t="shared" si="6"/>
        <v>124840720.87999994</v>
      </c>
    </row>
    <row r="430" spans="1:7" ht="12.75" customHeight="1" x14ac:dyDescent="0.2">
      <c r="A430" s="10">
        <v>421</v>
      </c>
      <c r="B430" s="17" t="s">
        <v>108</v>
      </c>
      <c r="C430" s="19">
        <v>38261</v>
      </c>
      <c r="D430" s="17" t="s">
        <v>156</v>
      </c>
      <c r="E430" s="16"/>
      <c r="F430" s="18">
        <v>76885.2</v>
      </c>
      <c r="G430" s="9">
        <f t="shared" si="6"/>
        <v>124763835.67999993</v>
      </c>
    </row>
    <row r="431" spans="1:7" ht="12.75" customHeight="1" x14ac:dyDescent="0.2">
      <c r="A431" s="10">
        <v>422</v>
      </c>
      <c r="B431" s="17" t="s">
        <v>108</v>
      </c>
      <c r="C431" s="19">
        <v>38262</v>
      </c>
      <c r="D431" s="17" t="s">
        <v>155</v>
      </c>
      <c r="E431" s="16"/>
      <c r="F431" s="18">
        <v>66064.320000000007</v>
      </c>
      <c r="G431" s="9">
        <f t="shared" si="6"/>
        <v>124697771.35999994</v>
      </c>
    </row>
    <row r="432" spans="1:7" ht="12.75" customHeight="1" x14ac:dyDescent="0.2">
      <c r="A432" s="10">
        <v>423</v>
      </c>
      <c r="B432" s="17" t="s">
        <v>108</v>
      </c>
      <c r="C432" s="19">
        <v>38263</v>
      </c>
      <c r="D432" s="17" t="s">
        <v>154</v>
      </c>
      <c r="E432" s="16"/>
      <c r="F432" s="18">
        <v>345505.43</v>
      </c>
      <c r="G432" s="9">
        <f t="shared" si="6"/>
        <v>124352265.92999993</v>
      </c>
    </row>
    <row r="433" spans="1:7" ht="12.75" customHeight="1" x14ac:dyDescent="0.2">
      <c r="A433" s="10">
        <v>424</v>
      </c>
      <c r="B433" s="17" t="s">
        <v>108</v>
      </c>
      <c r="C433" s="19">
        <v>38264</v>
      </c>
      <c r="D433" s="17" t="s">
        <v>153</v>
      </c>
      <c r="E433" s="16"/>
      <c r="F433" s="18">
        <v>237120</v>
      </c>
      <c r="G433" s="9">
        <f t="shared" si="6"/>
        <v>124115145.92999993</v>
      </c>
    </row>
    <row r="434" spans="1:7" ht="12.75" customHeight="1" x14ac:dyDescent="0.2">
      <c r="A434" s="10">
        <v>425</v>
      </c>
      <c r="B434" s="17" t="s">
        <v>108</v>
      </c>
      <c r="C434" s="19">
        <v>38265</v>
      </c>
      <c r="D434" s="17" t="s">
        <v>152</v>
      </c>
      <c r="E434" s="16"/>
      <c r="F434" s="18">
        <v>125000</v>
      </c>
      <c r="G434" s="9">
        <f t="shared" si="6"/>
        <v>123990145.92999993</v>
      </c>
    </row>
    <row r="435" spans="1:7" ht="12.75" customHeight="1" x14ac:dyDescent="0.2">
      <c r="A435" s="10">
        <v>426</v>
      </c>
      <c r="B435" s="17" t="s">
        <v>108</v>
      </c>
      <c r="C435" s="19">
        <v>38266</v>
      </c>
      <c r="D435" s="17" t="s">
        <v>151</v>
      </c>
      <c r="E435" s="16"/>
      <c r="F435" s="18">
        <v>100225</v>
      </c>
      <c r="G435" s="9">
        <f t="shared" si="6"/>
        <v>123889920.92999993</v>
      </c>
    </row>
    <row r="436" spans="1:7" ht="12.75" customHeight="1" x14ac:dyDescent="0.2">
      <c r="A436" s="10">
        <v>427</v>
      </c>
      <c r="B436" s="17" t="s">
        <v>107</v>
      </c>
      <c r="C436" s="19">
        <v>38267</v>
      </c>
      <c r="D436" s="17" t="s">
        <v>129</v>
      </c>
      <c r="E436" s="16"/>
      <c r="F436" s="18">
        <v>688362.1</v>
      </c>
      <c r="G436" s="9">
        <f t="shared" si="6"/>
        <v>123201558.82999994</v>
      </c>
    </row>
    <row r="437" spans="1:7" ht="12.75" customHeight="1" x14ac:dyDescent="0.2">
      <c r="A437" s="10">
        <v>428</v>
      </c>
      <c r="B437" s="17" t="s">
        <v>107</v>
      </c>
      <c r="C437" s="19">
        <v>38268</v>
      </c>
      <c r="D437" s="17" t="s">
        <v>150</v>
      </c>
      <c r="E437" s="16"/>
      <c r="F437" s="18">
        <v>179613.5</v>
      </c>
      <c r="G437" s="9">
        <f t="shared" si="6"/>
        <v>123021945.32999994</v>
      </c>
    </row>
    <row r="438" spans="1:7" ht="12.75" customHeight="1" x14ac:dyDescent="0.2">
      <c r="A438" s="10">
        <v>429</v>
      </c>
      <c r="B438" s="17" t="s">
        <v>107</v>
      </c>
      <c r="C438" s="19">
        <v>38269</v>
      </c>
      <c r="D438" s="17" t="s">
        <v>149</v>
      </c>
      <c r="E438" s="16"/>
      <c r="F438" s="18">
        <v>273128.55</v>
      </c>
      <c r="G438" s="9">
        <f t="shared" si="6"/>
        <v>122748816.77999994</v>
      </c>
    </row>
    <row r="439" spans="1:7" ht="12.75" customHeight="1" x14ac:dyDescent="0.2">
      <c r="A439" s="10">
        <v>430</v>
      </c>
      <c r="B439" s="17" t="s">
        <v>107</v>
      </c>
      <c r="C439" s="19">
        <v>38270</v>
      </c>
      <c r="D439" s="17" t="s">
        <v>148</v>
      </c>
      <c r="E439" s="16"/>
      <c r="F439" s="18">
        <v>172434.97</v>
      </c>
      <c r="G439" s="9">
        <f t="shared" si="6"/>
        <v>122576381.80999994</v>
      </c>
    </row>
    <row r="440" spans="1:7" ht="12.75" customHeight="1" x14ac:dyDescent="0.2">
      <c r="A440" s="10">
        <v>431</v>
      </c>
      <c r="B440" s="17" t="s">
        <v>107</v>
      </c>
      <c r="C440" s="19">
        <v>38271</v>
      </c>
      <c r="D440" s="17" t="s">
        <v>60</v>
      </c>
      <c r="E440" s="16"/>
      <c r="F440" s="18">
        <v>205236.24</v>
      </c>
      <c r="G440" s="9">
        <f t="shared" si="6"/>
        <v>122371145.56999995</v>
      </c>
    </row>
    <row r="441" spans="1:7" ht="12.75" customHeight="1" x14ac:dyDescent="0.2">
      <c r="A441" s="10">
        <v>432</v>
      </c>
      <c r="B441" s="17" t="s">
        <v>107</v>
      </c>
      <c r="C441" s="19">
        <v>38272</v>
      </c>
      <c r="D441" s="17" t="s">
        <v>147</v>
      </c>
      <c r="E441" s="16"/>
      <c r="F441" s="18">
        <v>5820.09</v>
      </c>
      <c r="G441" s="9">
        <f t="shared" si="6"/>
        <v>122365325.47999994</v>
      </c>
    </row>
    <row r="442" spans="1:7" ht="12.75" customHeight="1" x14ac:dyDescent="0.2">
      <c r="A442" s="10">
        <v>433</v>
      </c>
      <c r="B442" s="17" t="s">
        <v>107</v>
      </c>
      <c r="C442" s="19">
        <v>38273</v>
      </c>
      <c r="D442" s="17" t="s">
        <v>146</v>
      </c>
      <c r="E442" s="16"/>
      <c r="F442" s="18">
        <v>45730</v>
      </c>
      <c r="G442" s="9">
        <f t="shared" si="6"/>
        <v>122319595.47999994</v>
      </c>
    </row>
    <row r="443" spans="1:7" ht="12.75" customHeight="1" x14ac:dyDescent="0.2">
      <c r="A443" s="10">
        <v>434</v>
      </c>
      <c r="B443" s="17" t="s">
        <v>107</v>
      </c>
      <c r="C443" s="19">
        <v>38274</v>
      </c>
      <c r="D443" s="17" t="s">
        <v>27</v>
      </c>
      <c r="E443" s="16"/>
      <c r="F443" s="18">
        <v>104180</v>
      </c>
      <c r="G443" s="9">
        <f t="shared" si="6"/>
        <v>122215415.47999994</v>
      </c>
    </row>
    <row r="444" spans="1:7" ht="12.75" customHeight="1" x14ac:dyDescent="0.2">
      <c r="A444" s="10">
        <v>435</v>
      </c>
      <c r="B444" s="17" t="s">
        <v>107</v>
      </c>
      <c r="C444" s="19">
        <v>38275</v>
      </c>
      <c r="D444" s="29" t="s">
        <v>383</v>
      </c>
      <c r="E444" s="16"/>
      <c r="F444" s="18">
        <v>0</v>
      </c>
      <c r="G444" s="9">
        <f t="shared" si="6"/>
        <v>122215415.47999994</v>
      </c>
    </row>
    <row r="445" spans="1:7" ht="12.75" customHeight="1" x14ac:dyDescent="0.2">
      <c r="A445" s="10">
        <v>436</v>
      </c>
      <c r="B445" s="17" t="s">
        <v>107</v>
      </c>
      <c r="C445" s="19">
        <v>38276</v>
      </c>
      <c r="D445" s="17" t="s">
        <v>145</v>
      </c>
      <c r="E445" s="16"/>
      <c r="F445" s="18">
        <v>137655</v>
      </c>
      <c r="G445" s="9">
        <f t="shared" si="6"/>
        <v>122077760.47999994</v>
      </c>
    </row>
    <row r="446" spans="1:7" ht="12.75" customHeight="1" x14ac:dyDescent="0.2">
      <c r="A446" s="10">
        <v>437</v>
      </c>
      <c r="B446" s="17" t="s">
        <v>107</v>
      </c>
      <c r="C446" s="19">
        <v>38277</v>
      </c>
      <c r="D446" s="17" t="s">
        <v>20</v>
      </c>
      <c r="E446" s="16"/>
      <c r="F446" s="18">
        <v>2570</v>
      </c>
      <c r="G446" s="9">
        <f t="shared" si="6"/>
        <v>122075190.47999994</v>
      </c>
    </row>
    <row r="447" spans="1:7" ht="12.75" customHeight="1" x14ac:dyDescent="0.2">
      <c r="A447" s="10">
        <v>438</v>
      </c>
      <c r="B447" s="17" t="s">
        <v>107</v>
      </c>
      <c r="C447" s="19">
        <v>38278</v>
      </c>
      <c r="D447" s="17" t="s">
        <v>144</v>
      </c>
      <c r="E447" s="16"/>
      <c r="F447" s="18">
        <v>100700</v>
      </c>
      <c r="G447" s="9">
        <f t="shared" si="6"/>
        <v>121974490.47999994</v>
      </c>
    </row>
    <row r="448" spans="1:7" ht="12.75" customHeight="1" x14ac:dyDescent="0.2">
      <c r="A448" s="10">
        <v>439</v>
      </c>
      <c r="B448" s="17" t="s">
        <v>107</v>
      </c>
      <c r="C448" s="19">
        <v>38279</v>
      </c>
      <c r="D448" s="17" t="s">
        <v>143</v>
      </c>
      <c r="E448" s="16"/>
      <c r="F448" s="18">
        <v>91890.4</v>
      </c>
      <c r="G448" s="9">
        <f t="shared" si="6"/>
        <v>121882600.07999994</v>
      </c>
    </row>
    <row r="449" spans="1:7" ht="12.75" customHeight="1" x14ac:dyDescent="0.2">
      <c r="A449" s="10">
        <v>440</v>
      </c>
      <c r="B449" s="17" t="s">
        <v>107</v>
      </c>
      <c r="C449" s="19">
        <v>38280</v>
      </c>
      <c r="D449" s="17" t="s">
        <v>142</v>
      </c>
      <c r="E449" s="16"/>
      <c r="F449" s="18">
        <v>232846.4</v>
      </c>
      <c r="G449" s="9">
        <f t="shared" si="6"/>
        <v>121649753.67999993</v>
      </c>
    </row>
    <row r="450" spans="1:7" ht="12.75" customHeight="1" x14ac:dyDescent="0.2">
      <c r="A450" s="10">
        <v>441</v>
      </c>
      <c r="B450" s="17" t="s">
        <v>107</v>
      </c>
      <c r="C450" s="19">
        <v>38281</v>
      </c>
      <c r="D450" s="17" t="s">
        <v>141</v>
      </c>
      <c r="E450" s="16"/>
      <c r="F450" s="18">
        <v>445006.43</v>
      </c>
      <c r="G450" s="9">
        <f t="shared" si="6"/>
        <v>121204747.24999993</v>
      </c>
    </row>
    <row r="451" spans="1:7" ht="12.75" customHeight="1" x14ac:dyDescent="0.2">
      <c r="A451" s="10">
        <v>442</v>
      </c>
      <c r="B451" s="17" t="s">
        <v>107</v>
      </c>
      <c r="C451" s="19">
        <v>38282</v>
      </c>
      <c r="D451" s="17" t="s">
        <v>8</v>
      </c>
      <c r="E451" s="16"/>
      <c r="F451" s="18">
        <v>36076.949999999997</v>
      </c>
      <c r="G451" s="9">
        <f t="shared" si="6"/>
        <v>121168670.29999992</v>
      </c>
    </row>
    <row r="452" spans="1:7" ht="12.75" customHeight="1" x14ac:dyDescent="0.2">
      <c r="A452" s="10">
        <v>443</v>
      </c>
      <c r="B452" s="17" t="s">
        <v>107</v>
      </c>
      <c r="C452" s="19">
        <v>38283</v>
      </c>
      <c r="D452" s="17" t="s">
        <v>30</v>
      </c>
      <c r="E452" s="16"/>
      <c r="F452" s="18">
        <v>27320</v>
      </c>
      <c r="G452" s="9">
        <f t="shared" si="6"/>
        <v>121141350.29999992</v>
      </c>
    </row>
    <row r="453" spans="1:7" ht="12.75" customHeight="1" x14ac:dyDescent="0.2">
      <c r="A453" s="10">
        <v>444</v>
      </c>
      <c r="B453" s="17" t="s">
        <v>107</v>
      </c>
      <c r="C453" s="19">
        <v>38284</v>
      </c>
      <c r="D453" s="17" t="s">
        <v>140</v>
      </c>
      <c r="E453" s="16"/>
      <c r="F453" s="18">
        <v>10800</v>
      </c>
      <c r="G453" s="9">
        <f t="shared" si="6"/>
        <v>121130550.29999992</v>
      </c>
    </row>
    <row r="454" spans="1:7" ht="12.75" customHeight="1" x14ac:dyDescent="0.2">
      <c r="A454" s="10">
        <v>445</v>
      </c>
      <c r="B454" s="17" t="s">
        <v>107</v>
      </c>
      <c r="C454" s="19">
        <v>38285</v>
      </c>
      <c r="D454" s="17" t="s">
        <v>139</v>
      </c>
      <c r="E454" s="16"/>
      <c r="F454" s="18">
        <v>18000</v>
      </c>
      <c r="G454" s="9">
        <f t="shared" si="6"/>
        <v>121112550.29999992</v>
      </c>
    </row>
    <row r="455" spans="1:7" ht="12.75" customHeight="1" x14ac:dyDescent="0.2">
      <c r="A455" s="10">
        <v>446</v>
      </c>
      <c r="B455" s="17" t="s">
        <v>107</v>
      </c>
      <c r="C455" s="19">
        <v>38286</v>
      </c>
      <c r="D455" s="17" t="s">
        <v>138</v>
      </c>
      <c r="E455" s="16"/>
      <c r="F455" s="18">
        <v>23073.37</v>
      </c>
      <c r="G455" s="9">
        <f t="shared" si="6"/>
        <v>121089476.92999992</v>
      </c>
    </row>
    <row r="456" spans="1:7" ht="12.75" customHeight="1" x14ac:dyDescent="0.2">
      <c r="A456" s="10">
        <v>447</v>
      </c>
      <c r="B456" s="17" t="s">
        <v>107</v>
      </c>
      <c r="C456" s="19">
        <v>38287</v>
      </c>
      <c r="D456" s="17" t="s">
        <v>137</v>
      </c>
      <c r="E456" s="16"/>
      <c r="F456" s="18">
        <v>10348.41</v>
      </c>
      <c r="G456" s="9">
        <f t="shared" si="6"/>
        <v>121079128.51999992</v>
      </c>
    </row>
    <row r="457" spans="1:7" ht="12.75" customHeight="1" x14ac:dyDescent="0.2">
      <c r="A457" s="10">
        <v>448</v>
      </c>
      <c r="B457" s="17" t="s">
        <v>107</v>
      </c>
      <c r="C457" s="19">
        <v>38288</v>
      </c>
      <c r="D457" s="17" t="s">
        <v>136</v>
      </c>
      <c r="E457" s="16"/>
      <c r="F457" s="18">
        <v>36917.4</v>
      </c>
      <c r="G457" s="9">
        <f t="shared" si="6"/>
        <v>121042211.11999992</v>
      </c>
    </row>
    <row r="458" spans="1:7" ht="12.75" customHeight="1" x14ac:dyDescent="0.2">
      <c r="A458" s="10">
        <v>449</v>
      </c>
      <c r="B458" s="17" t="s">
        <v>107</v>
      </c>
      <c r="C458" s="19">
        <v>38289</v>
      </c>
      <c r="D458" s="17" t="s">
        <v>135</v>
      </c>
      <c r="E458" s="16"/>
      <c r="F458" s="18">
        <v>66712</v>
      </c>
      <c r="G458" s="9">
        <f t="shared" si="6"/>
        <v>120975499.11999992</v>
      </c>
    </row>
    <row r="459" spans="1:7" ht="12.75" customHeight="1" x14ac:dyDescent="0.2">
      <c r="A459" s="10">
        <v>450</v>
      </c>
      <c r="B459" s="17" t="s">
        <v>107</v>
      </c>
      <c r="C459" s="19">
        <v>38290</v>
      </c>
      <c r="D459" s="17" t="s">
        <v>134</v>
      </c>
      <c r="E459" s="16"/>
      <c r="F459" s="18">
        <v>130243.77</v>
      </c>
      <c r="G459" s="9">
        <f t="shared" si="6"/>
        <v>120845255.34999992</v>
      </c>
    </row>
    <row r="460" spans="1:7" ht="12.75" customHeight="1" x14ac:dyDescent="0.2">
      <c r="A460" s="10">
        <v>451</v>
      </c>
      <c r="B460" s="17" t="s">
        <v>107</v>
      </c>
      <c r="C460" s="19">
        <v>38291</v>
      </c>
      <c r="D460" s="17" t="s">
        <v>133</v>
      </c>
      <c r="E460" s="16"/>
      <c r="F460" s="18">
        <v>2399.1799999999998</v>
      </c>
      <c r="G460" s="9">
        <f t="shared" ref="G460:G523" si="7">G459-F460+E460</f>
        <v>120842856.16999991</v>
      </c>
    </row>
    <row r="461" spans="1:7" ht="12.75" customHeight="1" x14ac:dyDescent="0.2">
      <c r="A461" s="10">
        <v>452</v>
      </c>
      <c r="B461" s="17" t="s">
        <v>106</v>
      </c>
      <c r="C461" s="19">
        <v>38292</v>
      </c>
      <c r="D461" s="17" t="s">
        <v>132</v>
      </c>
      <c r="E461" s="16"/>
      <c r="F461" s="18">
        <v>96947.6</v>
      </c>
      <c r="G461" s="9">
        <f t="shared" si="7"/>
        <v>120745908.56999992</v>
      </c>
    </row>
    <row r="462" spans="1:7" ht="12.75" customHeight="1" x14ac:dyDescent="0.2">
      <c r="A462" s="10">
        <v>453</v>
      </c>
      <c r="B462" s="17" t="s">
        <v>106</v>
      </c>
      <c r="C462" s="19">
        <v>38293</v>
      </c>
      <c r="D462" s="17" t="s">
        <v>131</v>
      </c>
      <c r="E462" s="16"/>
      <c r="F462" s="18">
        <v>713030</v>
      </c>
      <c r="G462" s="9">
        <f t="shared" si="7"/>
        <v>120032878.56999992</v>
      </c>
    </row>
    <row r="463" spans="1:7" ht="12.75" customHeight="1" x14ac:dyDescent="0.2">
      <c r="A463" s="10">
        <v>454</v>
      </c>
      <c r="B463" s="17" t="s">
        <v>106</v>
      </c>
      <c r="C463" s="19">
        <v>38294</v>
      </c>
      <c r="D463" s="17" t="s">
        <v>130</v>
      </c>
      <c r="E463" s="16"/>
      <c r="F463" s="18">
        <v>31244.5</v>
      </c>
      <c r="G463" s="9">
        <f t="shared" si="7"/>
        <v>120001634.06999992</v>
      </c>
    </row>
    <row r="464" spans="1:7" ht="12.75" customHeight="1" x14ac:dyDescent="0.2">
      <c r="A464" s="10">
        <v>455</v>
      </c>
      <c r="B464" s="17" t="s">
        <v>106</v>
      </c>
      <c r="C464" s="19">
        <v>38295</v>
      </c>
      <c r="D464" s="17" t="s">
        <v>129</v>
      </c>
      <c r="E464" s="16"/>
      <c r="F464" s="18">
        <v>148972.42000000001</v>
      </c>
      <c r="G464" s="9">
        <f t="shared" si="7"/>
        <v>119852661.64999992</v>
      </c>
    </row>
    <row r="465" spans="1:7" ht="12.75" customHeight="1" x14ac:dyDescent="0.2">
      <c r="A465" s="10">
        <v>456</v>
      </c>
      <c r="B465" s="17" t="s">
        <v>106</v>
      </c>
      <c r="C465" s="19">
        <v>38296</v>
      </c>
      <c r="D465" s="17" t="s">
        <v>128</v>
      </c>
      <c r="E465" s="16"/>
      <c r="F465" s="18">
        <v>285231.46000000002</v>
      </c>
      <c r="G465" s="9">
        <f t="shared" si="7"/>
        <v>119567430.18999992</v>
      </c>
    </row>
    <row r="466" spans="1:7" ht="12.75" customHeight="1" x14ac:dyDescent="0.2">
      <c r="A466" s="10">
        <v>457</v>
      </c>
      <c r="B466" s="17" t="s">
        <v>106</v>
      </c>
      <c r="C466" s="19">
        <v>38297</v>
      </c>
      <c r="D466" s="17" t="s">
        <v>127</v>
      </c>
      <c r="E466" s="16"/>
      <c r="F466" s="18">
        <v>40500</v>
      </c>
      <c r="G466" s="9">
        <f t="shared" si="7"/>
        <v>119526930.18999992</v>
      </c>
    </row>
    <row r="467" spans="1:7" ht="12.75" customHeight="1" x14ac:dyDescent="0.2">
      <c r="A467" s="10">
        <v>458</v>
      </c>
      <c r="B467" s="17" t="s">
        <v>106</v>
      </c>
      <c r="C467" s="19">
        <v>38298</v>
      </c>
      <c r="D467" s="17" t="s">
        <v>126</v>
      </c>
      <c r="E467" s="16"/>
      <c r="F467" s="18">
        <v>296953.56</v>
      </c>
      <c r="G467" s="9">
        <f t="shared" si="7"/>
        <v>119229976.62999992</v>
      </c>
    </row>
    <row r="468" spans="1:7" ht="12.75" customHeight="1" x14ac:dyDescent="0.2">
      <c r="A468" s="10">
        <v>459</v>
      </c>
      <c r="B468" s="17" t="s">
        <v>106</v>
      </c>
      <c r="C468" s="19">
        <v>38299</v>
      </c>
      <c r="D468" s="17" t="s">
        <v>26</v>
      </c>
      <c r="E468" s="16"/>
      <c r="F468" s="18">
        <v>91895.2</v>
      </c>
      <c r="G468" s="9">
        <f t="shared" si="7"/>
        <v>119138081.42999992</v>
      </c>
    </row>
    <row r="469" spans="1:7" ht="12.75" customHeight="1" x14ac:dyDescent="0.2">
      <c r="A469" s="10">
        <v>460</v>
      </c>
      <c r="B469" s="21"/>
      <c r="C469" s="25"/>
      <c r="D469" s="23"/>
      <c r="E469" s="16"/>
      <c r="F469" s="16"/>
      <c r="G469" s="9">
        <f t="shared" si="7"/>
        <v>119138081.42999992</v>
      </c>
    </row>
    <row r="470" spans="1:7" ht="12.75" customHeight="1" x14ac:dyDescent="0.2">
      <c r="A470" s="27">
        <v>461</v>
      </c>
      <c r="B470" s="21">
        <v>43018</v>
      </c>
      <c r="C470" s="25">
        <v>1.7101000013000998E+17</v>
      </c>
      <c r="D470" s="23" t="s">
        <v>101</v>
      </c>
      <c r="E470" s="16">
        <v>1200</v>
      </c>
      <c r="F470" s="16"/>
      <c r="G470" s="9">
        <f t="shared" si="7"/>
        <v>119139281.42999992</v>
      </c>
    </row>
    <row r="471" spans="1:7" ht="12.75" customHeight="1" x14ac:dyDescent="0.2">
      <c r="A471" s="27">
        <v>462</v>
      </c>
      <c r="B471" s="21">
        <v>43018</v>
      </c>
      <c r="C471" s="25">
        <v>1.710100001301E+17</v>
      </c>
      <c r="D471" s="23" t="s">
        <v>74</v>
      </c>
      <c r="E471" s="16">
        <v>2400</v>
      </c>
      <c r="F471" s="16"/>
      <c r="G471" s="9">
        <f t="shared" si="7"/>
        <v>119141681.42999992</v>
      </c>
    </row>
    <row r="472" spans="1:7" ht="12.75" customHeight="1" x14ac:dyDescent="0.2">
      <c r="A472" s="27">
        <v>463</v>
      </c>
      <c r="B472" s="21">
        <v>43018</v>
      </c>
      <c r="C472" s="25">
        <v>1.7101000111007002E+17</v>
      </c>
      <c r="D472" s="22" t="s">
        <v>74</v>
      </c>
      <c r="E472" s="16">
        <v>4600</v>
      </c>
      <c r="F472" s="16"/>
      <c r="G472" s="9">
        <f t="shared" si="7"/>
        <v>119146281.42999992</v>
      </c>
    </row>
    <row r="473" spans="1:7" ht="12.75" customHeight="1" x14ac:dyDescent="0.2">
      <c r="A473" s="27">
        <v>464</v>
      </c>
      <c r="B473" s="21">
        <v>43018</v>
      </c>
      <c r="C473" s="25">
        <v>1.7101000022008E+17</v>
      </c>
      <c r="D473" s="22" t="s">
        <v>102</v>
      </c>
      <c r="E473" s="16">
        <v>232.95</v>
      </c>
      <c r="F473" s="16"/>
      <c r="G473" s="9">
        <f t="shared" si="7"/>
        <v>119146514.37999992</v>
      </c>
    </row>
    <row r="474" spans="1:7" ht="12.75" customHeight="1" x14ac:dyDescent="0.2">
      <c r="A474" s="27">
        <v>465</v>
      </c>
      <c r="B474" s="21">
        <v>43018</v>
      </c>
      <c r="C474" s="25">
        <v>1.7101000022008E+17</v>
      </c>
      <c r="D474" s="23" t="s">
        <v>103</v>
      </c>
      <c r="E474" s="16">
        <v>2280.3000000000002</v>
      </c>
      <c r="F474" s="16"/>
      <c r="G474" s="9">
        <f t="shared" si="7"/>
        <v>119148794.67999992</v>
      </c>
    </row>
    <row r="475" spans="1:7" ht="12.75" customHeight="1" x14ac:dyDescent="0.2">
      <c r="A475" s="27">
        <v>466</v>
      </c>
      <c r="B475" s="21">
        <v>43018</v>
      </c>
      <c r="C475" s="25">
        <v>1.7101000022008E+17</v>
      </c>
      <c r="D475" s="22" t="s">
        <v>103</v>
      </c>
      <c r="E475" s="16">
        <v>2940</v>
      </c>
      <c r="F475" s="16"/>
      <c r="G475" s="9">
        <f t="shared" si="7"/>
        <v>119151734.67999992</v>
      </c>
    </row>
    <row r="476" spans="1:7" ht="12.75" customHeight="1" x14ac:dyDescent="0.2">
      <c r="A476" s="27">
        <v>467</v>
      </c>
      <c r="B476" s="21">
        <v>43018</v>
      </c>
      <c r="C476" s="25">
        <v>1.7101000050002E+17</v>
      </c>
      <c r="D476" s="22" t="s">
        <v>104</v>
      </c>
      <c r="E476" s="16">
        <v>18540</v>
      </c>
      <c r="F476" s="16"/>
      <c r="G476" s="9">
        <f t="shared" si="7"/>
        <v>119170274.67999992</v>
      </c>
    </row>
    <row r="477" spans="1:7" ht="12.75" customHeight="1" x14ac:dyDescent="0.2">
      <c r="A477" s="27">
        <v>468</v>
      </c>
      <c r="B477" s="21">
        <v>43018</v>
      </c>
      <c r="C477" s="25">
        <v>1.710100028001E+17</v>
      </c>
      <c r="D477" s="23" t="s">
        <v>74</v>
      </c>
      <c r="E477" s="16">
        <v>975</v>
      </c>
      <c r="F477" s="16"/>
      <c r="G477" s="9">
        <f t="shared" si="7"/>
        <v>119171249.67999992</v>
      </c>
    </row>
    <row r="478" spans="1:7" ht="12.75" customHeight="1" x14ac:dyDescent="0.2">
      <c r="A478" s="27">
        <v>469</v>
      </c>
      <c r="B478" s="21">
        <v>43018</v>
      </c>
      <c r="C478" s="25">
        <v>1.7101000200003002E+17</v>
      </c>
      <c r="D478" s="22" t="s">
        <v>105</v>
      </c>
      <c r="E478" s="16">
        <v>8300</v>
      </c>
      <c r="F478" s="16"/>
      <c r="G478" s="9">
        <f t="shared" si="7"/>
        <v>119179549.67999992</v>
      </c>
    </row>
    <row r="479" spans="1:7" ht="12.75" customHeight="1" x14ac:dyDescent="0.2">
      <c r="A479" s="27">
        <v>470</v>
      </c>
      <c r="B479" s="21">
        <v>43019</v>
      </c>
      <c r="C479" s="25">
        <v>1.7101100120023002E+17</v>
      </c>
      <c r="D479" s="23" t="s">
        <v>73</v>
      </c>
      <c r="E479" s="16">
        <v>1000</v>
      </c>
      <c r="F479" s="16"/>
      <c r="G479" s="9">
        <f t="shared" si="7"/>
        <v>119180549.67999992</v>
      </c>
    </row>
    <row r="480" spans="1:7" ht="12.75" customHeight="1" x14ac:dyDescent="0.2">
      <c r="A480" s="27">
        <v>471</v>
      </c>
      <c r="B480" s="21">
        <v>43019</v>
      </c>
      <c r="C480" s="25">
        <v>1.7101100023004998E+17</v>
      </c>
      <c r="D480" s="22" t="s">
        <v>74</v>
      </c>
      <c r="E480" s="16">
        <v>25550</v>
      </c>
      <c r="F480" s="16"/>
      <c r="G480" s="9">
        <f t="shared" si="7"/>
        <v>119206099.67999992</v>
      </c>
    </row>
    <row r="481" spans="1:7" ht="12.75" customHeight="1" x14ac:dyDescent="0.2">
      <c r="A481" s="27">
        <v>472</v>
      </c>
      <c r="B481" s="21">
        <v>43019</v>
      </c>
      <c r="C481" s="25">
        <v>1.7101100391000998E+17</v>
      </c>
      <c r="D481" s="23" t="s">
        <v>74</v>
      </c>
      <c r="E481" s="16">
        <v>9950</v>
      </c>
      <c r="F481" s="16"/>
      <c r="G481" s="9">
        <f t="shared" si="7"/>
        <v>119216049.67999992</v>
      </c>
    </row>
    <row r="482" spans="1:7" ht="12.75" customHeight="1" x14ac:dyDescent="0.2">
      <c r="A482" s="27">
        <v>473</v>
      </c>
      <c r="B482" s="21">
        <v>43019</v>
      </c>
      <c r="C482" s="25">
        <v>1.7101100094008998E+17</v>
      </c>
      <c r="D482" s="23" t="s">
        <v>100</v>
      </c>
      <c r="E482" s="16">
        <v>0.09</v>
      </c>
      <c r="F482" s="16"/>
      <c r="G482" s="9">
        <f t="shared" si="7"/>
        <v>119216049.76999992</v>
      </c>
    </row>
    <row r="483" spans="1:7" ht="12.75" customHeight="1" x14ac:dyDescent="0.2">
      <c r="A483" s="27">
        <v>474</v>
      </c>
      <c r="B483" s="21">
        <v>43020</v>
      </c>
      <c r="C483" s="25">
        <v>1.7101200151004E+17</v>
      </c>
      <c r="D483" s="23" t="s">
        <v>74</v>
      </c>
      <c r="E483" s="16">
        <v>12200</v>
      </c>
      <c r="F483" s="16"/>
      <c r="G483" s="9">
        <f t="shared" si="7"/>
        <v>119228249.76999992</v>
      </c>
    </row>
    <row r="484" spans="1:7" ht="12.75" customHeight="1" x14ac:dyDescent="0.2">
      <c r="A484" s="27">
        <v>475</v>
      </c>
      <c r="B484" s="21">
        <v>43020</v>
      </c>
      <c r="C484" s="25">
        <v>1.7101200040003002E+17</v>
      </c>
      <c r="D484" s="22" t="s">
        <v>99</v>
      </c>
      <c r="E484" s="16">
        <v>9300</v>
      </c>
      <c r="F484" s="16"/>
      <c r="G484" s="9">
        <f t="shared" si="7"/>
        <v>119237549.76999992</v>
      </c>
    </row>
    <row r="485" spans="1:7" ht="12.75" customHeight="1" x14ac:dyDescent="0.2">
      <c r="A485" s="27">
        <v>476</v>
      </c>
      <c r="B485" s="21">
        <v>43021</v>
      </c>
      <c r="C485" s="25">
        <v>1.7101300154007002E+17</v>
      </c>
      <c r="D485" s="23" t="s">
        <v>74</v>
      </c>
      <c r="E485" s="16">
        <v>24250</v>
      </c>
      <c r="F485" s="16"/>
      <c r="G485" s="9">
        <f t="shared" si="7"/>
        <v>119261799.76999992</v>
      </c>
    </row>
    <row r="486" spans="1:7" ht="12.75" customHeight="1" x14ac:dyDescent="0.2">
      <c r="A486" s="27">
        <v>477</v>
      </c>
      <c r="B486" s="21">
        <v>43024</v>
      </c>
      <c r="C486" s="25">
        <v>240184537</v>
      </c>
      <c r="D486" s="23" t="s">
        <v>97</v>
      </c>
      <c r="E486" s="16">
        <v>22400</v>
      </c>
      <c r="F486" s="16"/>
      <c r="G486" s="9">
        <f t="shared" si="7"/>
        <v>119284199.76999992</v>
      </c>
    </row>
    <row r="487" spans="1:7" ht="12.75" customHeight="1" x14ac:dyDescent="0.2">
      <c r="A487" s="27">
        <v>478</v>
      </c>
      <c r="B487" s="21">
        <v>43024</v>
      </c>
      <c r="C487" s="25">
        <v>1.7101600080008998E+17</v>
      </c>
      <c r="D487" s="23" t="s">
        <v>74</v>
      </c>
      <c r="E487" s="16">
        <v>50</v>
      </c>
      <c r="F487" s="16"/>
      <c r="G487" s="9">
        <f t="shared" si="7"/>
        <v>119284249.76999992</v>
      </c>
    </row>
    <row r="488" spans="1:7" ht="12.75" customHeight="1" x14ac:dyDescent="0.2">
      <c r="A488" s="27">
        <v>479</v>
      </c>
      <c r="B488" s="21">
        <v>43024</v>
      </c>
      <c r="C488" s="25">
        <v>1.7101600580004998E+17</v>
      </c>
      <c r="D488" s="22" t="s">
        <v>74</v>
      </c>
      <c r="E488" s="16">
        <v>2810</v>
      </c>
      <c r="F488" s="16"/>
      <c r="G488" s="9">
        <f t="shared" si="7"/>
        <v>119287059.76999992</v>
      </c>
    </row>
    <row r="489" spans="1:7" ht="12.75" customHeight="1" x14ac:dyDescent="0.2">
      <c r="A489" s="27">
        <v>480</v>
      </c>
      <c r="B489" s="21">
        <v>43024</v>
      </c>
      <c r="C489" s="25">
        <v>1.7101600030016998E+17</v>
      </c>
      <c r="D489" s="23" t="s">
        <v>74</v>
      </c>
      <c r="E489" s="16">
        <v>10300</v>
      </c>
      <c r="F489" s="16"/>
      <c r="G489" s="9">
        <f t="shared" si="7"/>
        <v>119297359.76999992</v>
      </c>
    </row>
    <row r="490" spans="1:7" ht="12.75" customHeight="1" x14ac:dyDescent="0.2">
      <c r="A490" s="27">
        <v>481</v>
      </c>
      <c r="B490" s="21">
        <v>43024</v>
      </c>
      <c r="C490" s="25">
        <v>1.7101600870003002E+17</v>
      </c>
      <c r="D490" s="23" t="s">
        <v>74</v>
      </c>
      <c r="E490" s="16">
        <v>15000</v>
      </c>
      <c r="F490" s="16"/>
      <c r="G490" s="9">
        <f t="shared" si="7"/>
        <v>119312359.76999992</v>
      </c>
    </row>
    <row r="491" spans="1:7" ht="12.75" customHeight="1" x14ac:dyDescent="0.2">
      <c r="A491" s="27">
        <v>482</v>
      </c>
      <c r="B491" s="21">
        <v>43024</v>
      </c>
      <c r="C491" s="25">
        <v>1.7101600870003002E+17</v>
      </c>
      <c r="D491" s="22" t="s">
        <v>74</v>
      </c>
      <c r="E491" s="16">
        <v>27340</v>
      </c>
      <c r="F491" s="16"/>
      <c r="G491" s="9">
        <f t="shared" si="7"/>
        <v>119339699.76999992</v>
      </c>
    </row>
    <row r="492" spans="1:7" ht="12.75" customHeight="1" x14ac:dyDescent="0.2">
      <c r="A492" s="27">
        <v>483</v>
      </c>
      <c r="B492" s="21">
        <v>43025</v>
      </c>
      <c r="C492" s="25">
        <v>240184397</v>
      </c>
      <c r="D492" s="22" t="s">
        <v>97</v>
      </c>
      <c r="E492" s="16">
        <v>4972</v>
      </c>
      <c r="F492" s="16"/>
      <c r="G492" s="9">
        <f t="shared" si="7"/>
        <v>119344671.76999992</v>
      </c>
    </row>
    <row r="493" spans="1:7" ht="12.75" customHeight="1" x14ac:dyDescent="0.2">
      <c r="A493" s="27">
        <v>484</v>
      </c>
      <c r="B493" s="21">
        <v>43025</v>
      </c>
      <c r="C493" s="25">
        <v>1.7101700920002E+17</v>
      </c>
      <c r="D493" s="22" t="s">
        <v>98</v>
      </c>
      <c r="E493" s="16">
        <v>103770.1</v>
      </c>
      <c r="F493" s="16"/>
      <c r="G493" s="9">
        <f t="shared" si="7"/>
        <v>119448441.86999992</v>
      </c>
    </row>
    <row r="494" spans="1:7" ht="12.75" customHeight="1" x14ac:dyDescent="0.2">
      <c r="A494" s="27">
        <v>485</v>
      </c>
      <c r="B494" s="21">
        <v>43026</v>
      </c>
      <c r="C494" s="25">
        <v>1.7101800920002E+17</v>
      </c>
      <c r="D494" s="22" t="s">
        <v>96</v>
      </c>
      <c r="E494" s="16">
        <v>77150</v>
      </c>
      <c r="F494" s="16"/>
      <c r="G494" s="9">
        <f t="shared" si="7"/>
        <v>119525591.86999992</v>
      </c>
    </row>
    <row r="495" spans="1:7" ht="12.75" customHeight="1" x14ac:dyDescent="0.2">
      <c r="A495" s="27">
        <v>486</v>
      </c>
      <c r="B495" s="21">
        <v>43027</v>
      </c>
      <c r="C495" s="25">
        <v>1.7101900252008E+17</v>
      </c>
      <c r="D495" s="22" t="s">
        <v>74</v>
      </c>
      <c r="E495" s="16">
        <v>600</v>
      </c>
      <c r="F495" s="16"/>
      <c r="G495" s="9">
        <f t="shared" si="7"/>
        <v>119526191.86999992</v>
      </c>
    </row>
    <row r="496" spans="1:7" ht="12.75" customHeight="1" x14ac:dyDescent="0.2">
      <c r="A496" s="27">
        <v>487</v>
      </c>
      <c r="B496" s="21">
        <v>43027</v>
      </c>
      <c r="C496" s="25">
        <v>1.7101900920002E+17</v>
      </c>
      <c r="D496" s="22" t="s">
        <v>93</v>
      </c>
      <c r="E496" s="16">
        <v>86906.9</v>
      </c>
      <c r="F496" s="16"/>
      <c r="G496" s="9">
        <f t="shared" si="7"/>
        <v>119613098.76999992</v>
      </c>
    </row>
    <row r="497" spans="1:7" ht="12.75" customHeight="1" x14ac:dyDescent="0.2">
      <c r="A497" s="27">
        <v>488</v>
      </c>
      <c r="B497" s="21">
        <v>43027</v>
      </c>
      <c r="C497" s="25">
        <v>1.7101900023004E+17</v>
      </c>
      <c r="D497" s="22" t="s">
        <v>74</v>
      </c>
      <c r="E497" s="16">
        <v>1710</v>
      </c>
      <c r="F497" s="16"/>
      <c r="G497" s="9">
        <f t="shared" si="7"/>
        <v>119614808.76999992</v>
      </c>
    </row>
    <row r="498" spans="1:7" ht="12.75" customHeight="1" x14ac:dyDescent="0.2">
      <c r="A498" s="27">
        <v>489</v>
      </c>
      <c r="B498" s="21">
        <v>43027</v>
      </c>
      <c r="C498" s="25">
        <v>1.7101900190002E+17</v>
      </c>
      <c r="D498" s="23" t="s">
        <v>94</v>
      </c>
      <c r="E498" s="16">
        <v>36255</v>
      </c>
      <c r="F498" s="16"/>
      <c r="G498" s="9">
        <f t="shared" si="7"/>
        <v>119651063.76999992</v>
      </c>
    </row>
    <row r="499" spans="1:7" ht="12.75" customHeight="1" x14ac:dyDescent="0.2">
      <c r="A499" s="27">
        <v>490</v>
      </c>
      <c r="B499" s="21">
        <v>43027</v>
      </c>
      <c r="C499" s="25">
        <v>1.7101900020014E+17</v>
      </c>
      <c r="D499" s="22" t="s">
        <v>95</v>
      </c>
      <c r="E499" s="16">
        <v>15920.63</v>
      </c>
      <c r="F499" s="16"/>
      <c r="G499" s="9">
        <f t="shared" si="7"/>
        <v>119666984.39999992</v>
      </c>
    </row>
    <row r="500" spans="1:7" ht="12.75" customHeight="1" x14ac:dyDescent="0.2">
      <c r="A500" s="27">
        <v>491</v>
      </c>
      <c r="B500" s="21">
        <v>43028</v>
      </c>
      <c r="C500" s="25">
        <v>1.7102000190012E+17</v>
      </c>
      <c r="D500" s="23" t="s">
        <v>91</v>
      </c>
      <c r="E500" s="16">
        <v>47153.7</v>
      </c>
      <c r="F500" s="16"/>
      <c r="G500" s="9">
        <f t="shared" si="7"/>
        <v>119714138.09999992</v>
      </c>
    </row>
    <row r="501" spans="1:7" ht="12.75" customHeight="1" x14ac:dyDescent="0.2">
      <c r="A501" s="27">
        <v>492</v>
      </c>
      <c r="B501" s="21">
        <v>43028</v>
      </c>
      <c r="C501" s="25">
        <v>4524000000072</v>
      </c>
      <c r="D501" s="22" t="s">
        <v>92</v>
      </c>
      <c r="E501" s="16">
        <v>63689162</v>
      </c>
      <c r="F501" s="16"/>
      <c r="G501" s="9">
        <f>G500-F501+E501</f>
        <v>183403300.0999999</v>
      </c>
    </row>
    <row r="502" spans="1:7" ht="12.75" customHeight="1" x14ac:dyDescent="0.2">
      <c r="A502" s="27">
        <v>493</v>
      </c>
      <c r="B502" s="21">
        <v>43028</v>
      </c>
      <c r="C502" s="25">
        <v>4524000000071</v>
      </c>
      <c r="D502" s="23" t="s">
        <v>92</v>
      </c>
      <c r="E502" s="16">
        <v>63689163</v>
      </c>
      <c r="F502" s="16"/>
      <c r="G502" s="9">
        <f t="shared" si="7"/>
        <v>247092463.0999999</v>
      </c>
    </row>
    <row r="503" spans="1:7" ht="12.75" customHeight="1" x14ac:dyDescent="0.2">
      <c r="A503" s="27">
        <v>494</v>
      </c>
      <c r="B503" s="21">
        <v>43031</v>
      </c>
      <c r="C503" s="25">
        <v>1.7102300023002E+17</v>
      </c>
      <c r="D503" s="22" t="s">
        <v>82</v>
      </c>
      <c r="E503" s="16">
        <v>10520.65</v>
      </c>
      <c r="F503" s="16"/>
      <c r="G503" s="9">
        <f t="shared" si="7"/>
        <v>247102983.74999991</v>
      </c>
    </row>
    <row r="504" spans="1:7" ht="12.75" customHeight="1" x14ac:dyDescent="0.2">
      <c r="A504" s="27">
        <v>495</v>
      </c>
      <c r="B504" s="21">
        <v>43031</v>
      </c>
      <c r="C504" s="25">
        <v>1.7102300740003101E+17</v>
      </c>
      <c r="D504" s="23" t="s">
        <v>83</v>
      </c>
      <c r="E504" s="16">
        <v>44950</v>
      </c>
      <c r="F504" s="16"/>
      <c r="G504" s="9">
        <f t="shared" si="7"/>
        <v>247147933.74999991</v>
      </c>
    </row>
    <row r="505" spans="1:7" ht="12.75" customHeight="1" x14ac:dyDescent="0.2">
      <c r="A505" s="27">
        <v>496</v>
      </c>
      <c r="B505" s="21">
        <v>43031</v>
      </c>
      <c r="C505" s="25">
        <v>1.7102300020014099E+17</v>
      </c>
      <c r="D505" s="22" t="s">
        <v>74</v>
      </c>
      <c r="E505" s="16">
        <v>747</v>
      </c>
      <c r="F505" s="16"/>
      <c r="G505" s="9">
        <f t="shared" si="7"/>
        <v>247148680.74999991</v>
      </c>
    </row>
    <row r="506" spans="1:7" ht="12.75" customHeight="1" x14ac:dyDescent="0.2">
      <c r="A506" s="27">
        <v>497</v>
      </c>
      <c r="B506" s="21">
        <v>43031</v>
      </c>
      <c r="C506" s="25">
        <v>1.7102300030015002E+17</v>
      </c>
      <c r="D506" s="23" t="s">
        <v>84</v>
      </c>
      <c r="E506" s="16">
        <v>11000</v>
      </c>
      <c r="F506" s="16"/>
      <c r="G506" s="9">
        <f t="shared" si="7"/>
        <v>247159680.74999991</v>
      </c>
    </row>
    <row r="507" spans="1:7" ht="12.75" customHeight="1" x14ac:dyDescent="0.2">
      <c r="A507" s="27">
        <v>498</v>
      </c>
      <c r="B507" s="21">
        <v>43031</v>
      </c>
      <c r="C507" s="25">
        <v>1.7102300020015101E+17</v>
      </c>
      <c r="D507" s="22" t="s">
        <v>85</v>
      </c>
      <c r="E507" s="16">
        <v>3155</v>
      </c>
      <c r="F507" s="16"/>
      <c r="G507" s="9">
        <f t="shared" si="7"/>
        <v>247162835.74999991</v>
      </c>
    </row>
    <row r="508" spans="1:7" ht="12.75" customHeight="1" x14ac:dyDescent="0.2">
      <c r="A508" s="27">
        <v>499</v>
      </c>
      <c r="B508" s="21">
        <v>43031</v>
      </c>
      <c r="C508" s="25">
        <v>1.7102300020014E+17</v>
      </c>
      <c r="D508" s="23" t="s">
        <v>74</v>
      </c>
      <c r="E508" s="16">
        <v>345</v>
      </c>
      <c r="F508" s="16"/>
      <c r="G508" s="9">
        <f t="shared" si="7"/>
        <v>247163180.74999991</v>
      </c>
    </row>
    <row r="509" spans="1:7" ht="12.75" customHeight="1" x14ac:dyDescent="0.2">
      <c r="A509" s="27">
        <v>500</v>
      </c>
      <c r="B509" s="21">
        <v>43031</v>
      </c>
      <c r="C509" s="25">
        <v>1.7102300280008E+17</v>
      </c>
      <c r="D509" s="23" t="s">
        <v>86</v>
      </c>
      <c r="E509" s="16">
        <v>200</v>
      </c>
      <c r="F509" s="16"/>
      <c r="G509" s="9">
        <f t="shared" si="7"/>
        <v>247163380.74999991</v>
      </c>
    </row>
    <row r="510" spans="1:7" ht="12.75" customHeight="1" x14ac:dyDescent="0.2">
      <c r="A510" s="27">
        <v>501</v>
      </c>
      <c r="B510" s="21">
        <v>43031</v>
      </c>
      <c r="C510" s="25">
        <v>1.7102300050007002E+17</v>
      </c>
      <c r="D510" s="22" t="s">
        <v>87</v>
      </c>
      <c r="E510" s="16">
        <v>11108</v>
      </c>
      <c r="F510" s="16"/>
      <c r="G510" s="9">
        <f t="shared" si="7"/>
        <v>247174488.74999991</v>
      </c>
    </row>
    <row r="511" spans="1:7" ht="12.75" customHeight="1" x14ac:dyDescent="0.2">
      <c r="A511" s="27">
        <v>502</v>
      </c>
      <c r="B511" s="21">
        <v>43031</v>
      </c>
      <c r="C511" s="25">
        <v>1.7102300020011002E+17</v>
      </c>
      <c r="D511" s="23" t="s">
        <v>86</v>
      </c>
      <c r="E511" s="16">
        <v>8500</v>
      </c>
      <c r="F511" s="16"/>
      <c r="G511" s="9">
        <f t="shared" si="7"/>
        <v>247182988.74999991</v>
      </c>
    </row>
    <row r="512" spans="1:7" ht="12.75" customHeight="1" x14ac:dyDescent="0.2">
      <c r="A512" s="27">
        <v>503</v>
      </c>
      <c r="B512" s="21">
        <v>43031</v>
      </c>
      <c r="C512" s="25">
        <v>1.7102300040004998E+17</v>
      </c>
      <c r="D512" s="23" t="s">
        <v>88</v>
      </c>
      <c r="E512" s="16">
        <v>13815</v>
      </c>
      <c r="F512" s="16"/>
      <c r="G512" s="9">
        <f t="shared" si="7"/>
        <v>247196803.74999991</v>
      </c>
    </row>
    <row r="513" spans="1:7" ht="12.75" customHeight="1" x14ac:dyDescent="0.2">
      <c r="A513" s="27">
        <v>504</v>
      </c>
      <c r="B513" s="21">
        <v>43031</v>
      </c>
      <c r="C513" s="25">
        <v>1.7102300040004998E+17</v>
      </c>
      <c r="D513" s="22" t="s">
        <v>89</v>
      </c>
      <c r="E513" s="16">
        <v>12800</v>
      </c>
      <c r="F513" s="16"/>
      <c r="G513" s="9">
        <f t="shared" si="7"/>
        <v>247209603.74999991</v>
      </c>
    </row>
    <row r="514" spans="1:7" ht="12.75" customHeight="1" x14ac:dyDescent="0.2">
      <c r="A514" s="27">
        <v>505</v>
      </c>
      <c r="B514" s="21">
        <v>43031</v>
      </c>
      <c r="C514" s="25">
        <v>4524000115333</v>
      </c>
      <c r="D514" s="23" t="s">
        <v>90</v>
      </c>
      <c r="E514" s="16">
        <v>37.130000000000003</v>
      </c>
      <c r="F514" s="16"/>
      <c r="G514" s="9">
        <f t="shared" si="7"/>
        <v>247209640.87999991</v>
      </c>
    </row>
    <row r="515" spans="1:7" ht="12.75" customHeight="1" x14ac:dyDescent="0.2">
      <c r="A515" s="27">
        <v>506</v>
      </c>
      <c r="B515" s="21">
        <v>43031</v>
      </c>
      <c r="C515" s="25">
        <v>4524000115332</v>
      </c>
      <c r="D515" s="22" t="s">
        <v>90</v>
      </c>
      <c r="E515" s="16">
        <v>37.130000000000003</v>
      </c>
      <c r="F515" s="16"/>
      <c r="G515" s="9">
        <f t="shared" si="7"/>
        <v>247209678.0099999</v>
      </c>
    </row>
    <row r="516" spans="1:7" ht="12.75" customHeight="1" x14ac:dyDescent="0.2">
      <c r="A516" s="27">
        <v>507</v>
      </c>
      <c r="B516" s="21">
        <v>43031</v>
      </c>
      <c r="C516" s="25">
        <v>4524000115331</v>
      </c>
      <c r="D516" s="23" t="s">
        <v>90</v>
      </c>
      <c r="E516" s="16">
        <v>37.130000000000003</v>
      </c>
      <c r="F516" s="16"/>
      <c r="G516" s="9">
        <f t="shared" si="7"/>
        <v>247209715.1399999</v>
      </c>
    </row>
    <row r="517" spans="1:7" ht="12.75" customHeight="1" x14ac:dyDescent="0.2">
      <c r="A517" s="27">
        <v>508</v>
      </c>
      <c r="B517" s="21">
        <v>43031</v>
      </c>
      <c r="C517" s="25">
        <v>4524000115330</v>
      </c>
      <c r="D517" s="22" t="s">
        <v>90</v>
      </c>
      <c r="E517" s="16">
        <v>34.15</v>
      </c>
      <c r="F517" s="16"/>
      <c r="G517" s="9">
        <f t="shared" si="7"/>
        <v>247209749.2899999</v>
      </c>
    </row>
    <row r="518" spans="1:7" ht="12.75" customHeight="1" x14ac:dyDescent="0.2">
      <c r="A518" s="27">
        <v>509</v>
      </c>
      <c r="B518" s="21">
        <v>43031</v>
      </c>
      <c r="C518" s="25">
        <v>4524000115329</v>
      </c>
      <c r="D518" s="23" t="s">
        <v>90</v>
      </c>
      <c r="E518" s="16">
        <v>34.15</v>
      </c>
      <c r="F518" s="16"/>
      <c r="G518" s="9">
        <f t="shared" si="7"/>
        <v>247209783.43999991</v>
      </c>
    </row>
    <row r="519" spans="1:7" ht="12.75" customHeight="1" x14ac:dyDescent="0.2">
      <c r="A519" s="27">
        <v>510</v>
      </c>
      <c r="B519" s="21">
        <v>43031</v>
      </c>
      <c r="C519" s="25">
        <v>4524000115328</v>
      </c>
      <c r="D519" s="22" t="s">
        <v>90</v>
      </c>
      <c r="E519" s="16">
        <v>34.15</v>
      </c>
      <c r="F519" s="16"/>
      <c r="G519" s="9">
        <f t="shared" si="7"/>
        <v>247209817.58999991</v>
      </c>
    </row>
    <row r="520" spans="1:7" ht="12.75" customHeight="1" x14ac:dyDescent="0.2">
      <c r="A520" s="27">
        <v>511</v>
      </c>
      <c r="B520" s="21">
        <v>43031</v>
      </c>
      <c r="C520" s="25">
        <v>4524000115327</v>
      </c>
      <c r="D520" s="23" t="s">
        <v>90</v>
      </c>
      <c r="E520" s="16">
        <v>31.32</v>
      </c>
      <c r="F520" s="16"/>
      <c r="G520" s="9">
        <f t="shared" si="7"/>
        <v>247209848.90999991</v>
      </c>
    </row>
    <row r="521" spans="1:7" ht="12.75" customHeight="1" x14ac:dyDescent="0.2">
      <c r="A521" s="27">
        <v>512</v>
      </c>
      <c r="B521" s="21">
        <v>43031</v>
      </c>
      <c r="C521" s="25">
        <v>4524000115326</v>
      </c>
      <c r="D521" s="22" t="s">
        <v>90</v>
      </c>
      <c r="E521" s="16">
        <v>31.32</v>
      </c>
      <c r="F521" s="16"/>
      <c r="G521" s="9">
        <f t="shared" si="7"/>
        <v>247209880.2299999</v>
      </c>
    </row>
    <row r="522" spans="1:7" ht="12.75" customHeight="1" x14ac:dyDescent="0.2">
      <c r="A522" s="27">
        <v>513</v>
      </c>
      <c r="B522" s="21">
        <v>43031</v>
      </c>
      <c r="C522" s="25">
        <v>4524000115325</v>
      </c>
      <c r="D522" s="23" t="s">
        <v>90</v>
      </c>
      <c r="E522" s="16">
        <v>31.32</v>
      </c>
      <c r="F522" s="16"/>
      <c r="G522" s="9">
        <f t="shared" si="7"/>
        <v>247209911.54999989</v>
      </c>
    </row>
    <row r="523" spans="1:7" ht="12.75" customHeight="1" x14ac:dyDescent="0.2">
      <c r="A523" s="27">
        <v>514</v>
      </c>
      <c r="B523" s="21">
        <v>43031</v>
      </c>
      <c r="C523" s="25">
        <v>4524000115324</v>
      </c>
      <c r="D523" s="22" t="s">
        <v>90</v>
      </c>
      <c r="E523" s="16">
        <v>18.47</v>
      </c>
      <c r="F523" s="28"/>
      <c r="G523" s="9">
        <f t="shared" si="7"/>
        <v>247209930.01999989</v>
      </c>
    </row>
    <row r="524" spans="1:7" ht="12.75" customHeight="1" x14ac:dyDescent="0.2">
      <c r="A524" s="27">
        <f>1+A523</f>
        <v>515</v>
      </c>
      <c r="B524" s="21">
        <v>43031</v>
      </c>
      <c r="C524" s="25">
        <v>4524000115323</v>
      </c>
      <c r="D524" s="23" t="s">
        <v>90</v>
      </c>
      <c r="E524" s="16">
        <v>18.47</v>
      </c>
      <c r="F524" s="28"/>
      <c r="G524" s="9">
        <f t="shared" ref="G524:G587" si="8">G523-F524+E524</f>
        <v>247209948.48999989</v>
      </c>
    </row>
    <row r="525" spans="1:7" ht="12.75" customHeight="1" x14ac:dyDescent="0.2">
      <c r="A525" s="27">
        <f t="shared" ref="A525:A588" si="9">1+A524</f>
        <v>516</v>
      </c>
      <c r="B525" s="21">
        <v>43031</v>
      </c>
      <c r="C525" s="25">
        <v>4524000115322</v>
      </c>
      <c r="D525" s="22" t="s">
        <v>90</v>
      </c>
      <c r="E525" s="16">
        <v>18.47</v>
      </c>
      <c r="F525" s="28"/>
      <c r="G525" s="9">
        <f t="shared" si="8"/>
        <v>247209966.95999989</v>
      </c>
    </row>
    <row r="526" spans="1:7" ht="12.75" customHeight="1" x14ac:dyDescent="0.2">
      <c r="A526" s="27">
        <f t="shared" si="9"/>
        <v>517</v>
      </c>
      <c r="B526" s="21">
        <v>43031</v>
      </c>
      <c r="C526" s="25">
        <v>4524000115321</v>
      </c>
      <c r="D526" s="23" t="s">
        <v>90</v>
      </c>
      <c r="E526" s="16">
        <v>15.16</v>
      </c>
      <c r="F526" s="28"/>
      <c r="G526" s="9">
        <f t="shared" si="8"/>
        <v>247209982.11999989</v>
      </c>
    </row>
    <row r="527" spans="1:7" ht="12.75" customHeight="1" x14ac:dyDescent="0.2">
      <c r="A527" s="27">
        <f t="shared" si="9"/>
        <v>518</v>
      </c>
      <c r="B527" s="21">
        <v>43031</v>
      </c>
      <c r="C527" s="25">
        <v>4524000115320</v>
      </c>
      <c r="D527" s="22" t="s">
        <v>90</v>
      </c>
      <c r="E527" s="16">
        <v>15.16</v>
      </c>
      <c r="F527" s="28"/>
      <c r="G527" s="9">
        <f t="shared" si="8"/>
        <v>247209997.27999988</v>
      </c>
    </row>
    <row r="528" spans="1:7" ht="12.75" customHeight="1" x14ac:dyDescent="0.2">
      <c r="A528" s="27">
        <f t="shared" si="9"/>
        <v>519</v>
      </c>
      <c r="B528" s="21">
        <v>43031</v>
      </c>
      <c r="C528" s="25">
        <v>4524000115319</v>
      </c>
      <c r="D528" s="23" t="s">
        <v>90</v>
      </c>
      <c r="E528" s="16">
        <v>15.16</v>
      </c>
      <c r="F528" s="28"/>
      <c r="G528" s="9">
        <f t="shared" si="8"/>
        <v>247210012.43999988</v>
      </c>
    </row>
    <row r="529" spans="1:7" ht="12.75" customHeight="1" x14ac:dyDescent="0.2">
      <c r="A529" s="27">
        <f t="shared" si="9"/>
        <v>520</v>
      </c>
      <c r="B529" s="21">
        <v>43031</v>
      </c>
      <c r="C529" s="25">
        <v>4524000115318</v>
      </c>
      <c r="D529" s="22" t="s">
        <v>90</v>
      </c>
      <c r="E529" s="16">
        <v>1.8</v>
      </c>
      <c r="F529" s="28"/>
      <c r="G529" s="9">
        <f t="shared" si="8"/>
        <v>247210014.23999989</v>
      </c>
    </row>
    <row r="530" spans="1:7" ht="12.75" customHeight="1" x14ac:dyDescent="0.2">
      <c r="A530" s="27">
        <f t="shared" si="9"/>
        <v>521</v>
      </c>
      <c r="B530" s="21">
        <v>43031</v>
      </c>
      <c r="C530" s="25">
        <v>4524000115317</v>
      </c>
      <c r="D530" s="23" t="s">
        <v>90</v>
      </c>
      <c r="E530" s="16">
        <v>1.8</v>
      </c>
      <c r="F530" s="28"/>
      <c r="G530" s="9">
        <f t="shared" si="8"/>
        <v>247210016.0399999</v>
      </c>
    </row>
    <row r="531" spans="1:7" ht="12.75" customHeight="1" x14ac:dyDescent="0.2">
      <c r="A531" s="27">
        <f t="shared" si="9"/>
        <v>522</v>
      </c>
      <c r="B531" s="21">
        <v>43031</v>
      </c>
      <c r="C531" s="25">
        <v>4524000115316</v>
      </c>
      <c r="D531" s="22" t="s">
        <v>90</v>
      </c>
      <c r="E531" s="16">
        <v>1.8</v>
      </c>
      <c r="F531" s="28"/>
      <c r="G531" s="9">
        <f t="shared" si="8"/>
        <v>247210017.83999991</v>
      </c>
    </row>
    <row r="532" spans="1:7" ht="12.75" customHeight="1" x14ac:dyDescent="0.2">
      <c r="A532" s="27">
        <f t="shared" si="9"/>
        <v>523</v>
      </c>
      <c r="B532" s="21">
        <v>43032</v>
      </c>
      <c r="C532" s="25">
        <v>1.7102400030012E+17</v>
      </c>
      <c r="D532" s="22" t="s">
        <v>80</v>
      </c>
      <c r="E532" s="16">
        <v>31350</v>
      </c>
      <c r="F532" s="28"/>
      <c r="G532" s="9">
        <f t="shared" si="8"/>
        <v>247241367.83999991</v>
      </c>
    </row>
    <row r="533" spans="1:7" ht="12.75" customHeight="1" x14ac:dyDescent="0.2">
      <c r="A533" s="27">
        <f t="shared" si="9"/>
        <v>524</v>
      </c>
      <c r="B533" s="21">
        <v>43032</v>
      </c>
      <c r="C533" s="25">
        <v>1.7102400020011002E+17</v>
      </c>
      <c r="D533" s="23" t="s">
        <v>74</v>
      </c>
      <c r="E533" s="16">
        <v>8660</v>
      </c>
      <c r="F533" s="28"/>
      <c r="G533" s="9">
        <f t="shared" si="8"/>
        <v>247250027.83999991</v>
      </c>
    </row>
    <row r="534" spans="1:7" ht="12.75" customHeight="1" x14ac:dyDescent="0.2">
      <c r="A534" s="27">
        <f t="shared" si="9"/>
        <v>525</v>
      </c>
      <c r="B534" s="21">
        <v>43032</v>
      </c>
      <c r="C534" s="25">
        <v>1.7102400030006E+17</v>
      </c>
      <c r="D534" s="22" t="s">
        <v>81</v>
      </c>
      <c r="E534" s="16">
        <v>13200</v>
      </c>
      <c r="F534" s="28"/>
      <c r="G534" s="9">
        <f t="shared" si="8"/>
        <v>247263227.83999991</v>
      </c>
    </row>
    <row r="535" spans="1:7" ht="12.75" customHeight="1" x14ac:dyDescent="0.2">
      <c r="A535" s="27">
        <f t="shared" si="9"/>
        <v>526</v>
      </c>
      <c r="B535" s="21">
        <v>43033</v>
      </c>
      <c r="C535" s="25">
        <v>1.7102500030012E+17</v>
      </c>
      <c r="D535" s="23" t="s">
        <v>74</v>
      </c>
      <c r="E535" s="16">
        <v>12610</v>
      </c>
      <c r="F535" s="28"/>
      <c r="G535" s="9">
        <f t="shared" si="8"/>
        <v>247275837.83999991</v>
      </c>
    </row>
    <row r="536" spans="1:7" ht="12.75" customHeight="1" x14ac:dyDescent="0.2">
      <c r="A536" s="27">
        <f t="shared" si="9"/>
        <v>527</v>
      </c>
      <c r="B536" s="21">
        <v>43033</v>
      </c>
      <c r="C536" s="25">
        <v>1.7102500580026E+17</v>
      </c>
      <c r="D536" s="22" t="s">
        <v>79</v>
      </c>
      <c r="E536" s="16">
        <v>13000</v>
      </c>
      <c r="F536" s="28"/>
      <c r="G536" s="9">
        <f t="shared" si="8"/>
        <v>247288837.83999991</v>
      </c>
    </row>
    <row r="537" spans="1:7" ht="12.75" customHeight="1" x14ac:dyDescent="0.2">
      <c r="A537" s="27">
        <f t="shared" si="9"/>
        <v>528</v>
      </c>
      <c r="B537" s="21">
        <v>43033</v>
      </c>
      <c r="C537" s="25">
        <v>1.7102500030018E+17</v>
      </c>
      <c r="D537" s="23" t="s">
        <v>74</v>
      </c>
      <c r="E537" s="16">
        <v>1690</v>
      </c>
      <c r="F537" s="28"/>
      <c r="G537" s="9">
        <f t="shared" si="8"/>
        <v>247290527.83999991</v>
      </c>
    </row>
    <row r="538" spans="1:7" ht="12.75" customHeight="1" x14ac:dyDescent="0.2">
      <c r="A538" s="27">
        <f t="shared" si="9"/>
        <v>529</v>
      </c>
      <c r="B538" s="21">
        <v>43034</v>
      </c>
      <c r="C538" s="25">
        <v>1.7102600890003002E+17</v>
      </c>
      <c r="D538" s="23" t="s">
        <v>74</v>
      </c>
      <c r="E538" s="16">
        <v>20780</v>
      </c>
      <c r="F538" s="28"/>
      <c r="G538" s="9">
        <f t="shared" si="8"/>
        <v>247311307.83999991</v>
      </c>
    </row>
    <row r="539" spans="1:7" ht="12.75" customHeight="1" x14ac:dyDescent="0.2">
      <c r="A539" s="27">
        <f t="shared" si="9"/>
        <v>530</v>
      </c>
      <c r="B539" s="21">
        <v>43034</v>
      </c>
      <c r="C539" s="25">
        <v>240184838</v>
      </c>
      <c r="D539" s="23" t="s">
        <v>76</v>
      </c>
      <c r="E539" s="16">
        <v>17305.03</v>
      </c>
      <c r="F539" s="28"/>
      <c r="G539" s="9">
        <f t="shared" si="8"/>
        <v>247328612.86999992</v>
      </c>
    </row>
    <row r="540" spans="1:7" ht="12.75" customHeight="1" x14ac:dyDescent="0.2">
      <c r="A540" s="27">
        <f t="shared" si="9"/>
        <v>531</v>
      </c>
      <c r="B540" s="21">
        <v>43034</v>
      </c>
      <c r="C540" s="25">
        <v>1.7102600110004998E+17</v>
      </c>
      <c r="D540" s="22" t="s">
        <v>74</v>
      </c>
      <c r="E540" s="16">
        <v>12800</v>
      </c>
      <c r="F540" s="28"/>
      <c r="G540" s="9">
        <f t="shared" si="8"/>
        <v>247341412.86999992</v>
      </c>
    </row>
    <row r="541" spans="1:7" ht="12.75" customHeight="1" x14ac:dyDescent="0.2">
      <c r="A541" s="27">
        <f t="shared" si="9"/>
        <v>532</v>
      </c>
      <c r="B541" s="21">
        <v>43034</v>
      </c>
      <c r="C541" s="25">
        <v>1.7102600110004998E+17</v>
      </c>
      <c r="D541" s="23" t="s">
        <v>74</v>
      </c>
      <c r="E541" s="16">
        <v>11600</v>
      </c>
      <c r="F541" s="28"/>
      <c r="G541" s="9">
        <f t="shared" si="8"/>
        <v>247353012.86999992</v>
      </c>
    </row>
    <row r="542" spans="1:7" ht="12.75" customHeight="1" x14ac:dyDescent="0.2">
      <c r="A542" s="27">
        <f t="shared" si="9"/>
        <v>533</v>
      </c>
      <c r="B542" s="21">
        <v>43034</v>
      </c>
      <c r="C542" s="25">
        <v>1.7102600110004998E+17</v>
      </c>
      <c r="D542" s="22" t="s">
        <v>74</v>
      </c>
      <c r="E542" s="16">
        <v>10400</v>
      </c>
      <c r="F542" s="28"/>
      <c r="G542" s="9">
        <f t="shared" si="8"/>
        <v>247363412.86999992</v>
      </c>
    </row>
    <row r="543" spans="1:7" ht="12.75" customHeight="1" x14ac:dyDescent="0.2">
      <c r="A543" s="27">
        <f t="shared" si="9"/>
        <v>534</v>
      </c>
      <c r="B543" s="21">
        <v>43034</v>
      </c>
      <c r="C543" s="25">
        <v>1.7102600110004998E+17</v>
      </c>
      <c r="D543" s="23" t="s">
        <v>74</v>
      </c>
      <c r="E543" s="16">
        <v>11600</v>
      </c>
      <c r="F543" s="28"/>
      <c r="G543" s="9">
        <f t="shared" si="8"/>
        <v>247375012.86999992</v>
      </c>
    </row>
    <row r="544" spans="1:7" ht="12.75" customHeight="1" x14ac:dyDescent="0.2">
      <c r="A544" s="27">
        <f t="shared" si="9"/>
        <v>535</v>
      </c>
      <c r="B544" s="21">
        <v>43034</v>
      </c>
      <c r="C544" s="25">
        <v>1.7102600110004998E+17</v>
      </c>
      <c r="D544" s="22" t="s">
        <v>74</v>
      </c>
      <c r="E544" s="16">
        <v>11600</v>
      </c>
      <c r="F544" s="28"/>
      <c r="G544" s="9">
        <f t="shared" si="8"/>
        <v>247386612.86999992</v>
      </c>
    </row>
    <row r="545" spans="1:7" ht="12.75" customHeight="1" x14ac:dyDescent="0.2">
      <c r="A545" s="27">
        <f t="shared" si="9"/>
        <v>536</v>
      </c>
      <c r="B545" s="21">
        <v>43034</v>
      </c>
      <c r="C545" s="25">
        <v>1.7102600110004998E+17</v>
      </c>
      <c r="D545" s="23" t="s">
        <v>74</v>
      </c>
      <c r="E545" s="16">
        <v>12800</v>
      </c>
      <c r="F545" s="28"/>
      <c r="G545" s="9">
        <f t="shared" si="8"/>
        <v>247399412.86999992</v>
      </c>
    </row>
    <row r="546" spans="1:7" ht="12.75" customHeight="1" x14ac:dyDescent="0.2">
      <c r="A546" s="27">
        <f t="shared" si="9"/>
        <v>537</v>
      </c>
      <c r="B546" s="21">
        <v>43034</v>
      </c>
      <c r="C546" s="25">
        <v>1.7102600030012E+17</v>
      </c>
      <c r="D546" s="22" t="s">
        <v>77</v>
      </c>
      <c r="E546" s="16">
        <v>6119.6</v>
      </c>
      <c r="F546" s="28"/>
      <c r="G546" s="9">
        <f t="shared" si="8"/>
        <v>247405532.46999991</v>
      </c>
    </row>
    <row r="547" spans="1:7" ht="12.75" customHeight="1" x14ac:dyDescent="0.2">
      <c r="A547" s="27">
        <f t="shared" si="9"/>
        <v>538</v>
      </c>
      <c r="B547" s="21">
        <v>43034</v>
      </c>
      <c r="C547" s="25">
        <v>403809817</v>
      </c>
      <c r="D547" s="22" t="s">
        <v>78</v>
      </c>
      <c r="E547" s="16">
        <v>240</v>
      </c>
      <c r="F547" s="28"/>
      <c r="G547" s="9">
        <f t="shared" si="8"/>
        <v>247405772.46999991</v>
      </c>
    </row>
    <row r="548" spans="1:7" ht="12.75" customHeight="1" x14ac:dyDescent="0.2">
      <c r="A548" s="27">
        <f t="shared" si="9"/>
        <v>539</v>
      </c>
      <c r="B548" s="21">
        <v>43034</v>
      </c>
      <c r="C548" s="25">
        <v>1.7102600023004E+17</v>
      </c>
      <c r="D548" s="22" t="s">
        <v>74</v>
      </c>
      <c r="E548" s="16">
        <v>4291</v>
      </c>
      <c r="F548" s="28"/>
      <c r="G548" s="9">
        <f t="shared" si="8"/>
        <v>247410063.46999991</v>
      </c>
    </row>
    <row r="549" spans="1:7" ht="12.75" customHeight="1" x14ac:dyDescent="0.2">
      <c r="A549" s="27">
        <f t="shared" si="9"/>
        <v>540</v>
      </c>
      <c r="B549" s="21">
        <v>43035</v>
      </c>
      <c r="C549" s="25">
        <v>1.7102700920004E+17</v>
      </c>
      <c r="D549" s="22" t="s">
        <v>75</v>
      </c>
      <c r="E549" s="16">
        <v>19410</v>
      </c>
      <c r="F549" s="28"/>
      <c r="G549" s="9">
        <f t="shared" si="8"/>
        <v>247429473.46999991</v>
      </c>
    </row>
    <row r="550" spans="1:7" ht="12.75" customHeight="1" x14ac:dyDescent="0.2">
      <c r="A550" s="27">
        <f t="shared" si="9"/>
        <v>541</v>
      </c>
      <c r="B550" s="21">
        <v>43038</v>
      </c>
      <c r="C550" s="25">
        <v>1.7103000013014E+17</v>
      </c>
      <c r="D550" s="23" t="s">
        <v>70</v>
      </c>
      <c r="E550" s="16">
        <v>2726.72</v>
      </c>
      <c r="F550" s="28"/>
      <c r="G550" s="9">
        <f t="shared" si="8"/>
        <v>247432200.18999991</v>
      </c>
    </row>
    <row r="551" spans="1:7" ht="12.75" customHeight="1" x14ac:dyDescent="0.2">
      <c r="A551" s="27">
        <f t="shared" si="9"/>
        <v>542</v>
      </c>
      <c r="B551" s="21">
        <v>43038</v>
      </c>
      <c r="C551" s="25">
        <v>1.7103000120013101E+17</v>
      </c>
      <c r="D551" s="23" t="s">
        <v>73</v>
      </c>
      <c r="E551" s="16">
        <v>37486</v>
      </c>
      <c r="F551" s="28"/>
      <c r="G551" s="9">
        <f t="shared" si="8"/>
        <v>247469686.18999991</v>
      </c>
    </row>
    <row r="552" spans="1:7" ht="12.75" customHeight="1" x14ac:dyDescent="0.2">
      <c r="A552" s="27">
        <f t="shared" si="9"/>
        <v>543</v>
      </c>
      <c r="B552" s="21">
        <v>43038</v>
      </c>
      <c r="C552" s="25">
        <v>1.7103000094002E+17</v>
      </c>
      <c r="D552" s="23" t="s">
        <v>74</v>
      </c>
      <c r="E552" s="16">
        <v>301</v>
      </c>
      <c r="F552" s="28"/>
      <c r="G552" s="9">
        <f t="shared" si="8"/>
        <v>247469987.18999991</v>
      </c>
    </row>
    <row r="553" spans="1:7" ht="12.75" customHeight="1" x14ac:dyDescent="0.2">
      <c r="A553" s="27">
        <f t="shared" si="9"/>
        <v>544</v>
      </c>
      <c r="B553" s="21">
        <v>43039</v>
      </c>
      <c r="C553" s="25">
        <v>1.7103100231000998E+17</v>
      </c>
      <c r="D553" s="23" t="s">
        <v>62</v>
      </c>
      <c r="E553" s="16">
        <v>3860</v>
      </c>
      <c r="F553" s="28"/>
      <c r="G553" s="9">
        <f t="shared" si="8"/>
        <v>247473847.18999991</v>
      </c>
    </row>
    <row r="554" spans="1:7" ht="12.75" customHeight="1" x14ac:dyDescent="0.2">
      <c r="A554" s="27">
        <f t="shared" si="9"/>
        <v>545</v>
      </c>
      <c r="B554" s="21">
        <v>43039</v>
      </c>
      <c r="C554" s="25">
        <v>1.7103100020015002E+17</v>
      </c>
      <c r="D554" s="23" t="s">
        <v>63</v>
      </c>
      <c r="E554" s="16">
        <v>19920</v>
      </c>
      <c r="F554" s="28"/>
      <c r="G554" s="9">
        <f t="shared" si="8"/>
        <v>247493767.18999991</v>
      </c>
    </row>
    <row r="555" spans="1:7" ht="12.75" customHeight="1" x14ac:dyDescent="0.2">
      <c r="A555" s="27">
        <f t="shared" si="9"/>
        <v>546</v>
      </c>
      <c r="B555" s="21">
        <v>43039</v>
      </c>
      <c r="C555" s="25">
        <v>1.7103100190004E+17</v>
      </c>
      <c r="D555" s="22" t="s">
        <v>64</v>
      </c>
      <c r="E555" s="16">
        <v>400</v>
      </c>
      <c r="F555" s="28"/>
      <c r="G555" s="9">
        <f t="shared" si="8"/>
        <v>247494167.18999991</v>
      </c>
    </row>
    <row r="556" spans="1:7" ht="12.75" customHeight="1" x14ac:dyDescent="0.2">
      <c r="A556" s="27">
        <f t="shared" si="9"/>
        <v>547</v>
      </c>
      <c r="B556" s="21">
        <v>43039</v>
      </c>
      <c r="C556" s="25">
        <v>1.7103100030018E+17</v>
      </c>
      <c r="D556" s="22" t="s">
        <v>65</v>
      </c>
      <c r="E556" s="16">
        <v>13200</v>
      </c>
      <c r="F556" s="28"/>
      <c r="G556" s="9">
        <f t="shared" si="8"/>
        <v>247507367.18999991</v>
      </c>
    </row>
    <row r="557" spans="1:7" ht="12.75" customHeight="1" x14ac:dyDescent="0.25">
      <c r="A557" s="27">
        <f t="shared" si="9"/>
        <v>548</v>
      </c>
      <c r="B557" s="21">
        <v>43019</v>
      </c>
      <c r="C557" s="25">
        <v>4524090540000</v>
      </c>
      <c r="D557" s="22" t="s">
        <v>67</v>
      </c>
      <c r="E557" s="15"/>
      <c r="F557" s="31">
        <v>1200</v>
      </c>
      <c r="G557" s="9">
        <f t="shared" si="8"/>
        <v>247506167.18999991</v>
      </c>
    </row>
    <row r="558" spans="1:7" ht="12.75" customHeight="1" x14ac:dyDescent="0.25">
      <c r="A558" s="27">
        <f t="shared" si="9"/>
        <v>549</v>
      </c>
      <c r="B558" s="21">
        <v>43019</v>
      </c>
      <c r="C558" s="25">
        <v>4524090490000</v>
      </c>
      <c r="D558" s="23" t="s">
        <v>67</v>
      </c>
      <c r="E558" s="15"/>
      <c r="F558" s="31">
        <v>8760</v>
      </c>
      <c r="G558" s="9">
        <f t="shared" si="8"/>
        <v>247497407.18999991</v>
      </c>
    </row>
    <row r="559" spans="1:7" ht="12.75" customHeight="1" x14ac:dyDescent="0.25">
      <c r="A559" s="27">
        <f t="shared" si="9"/>
        <v>550</v>
      </c>
      <c r="B559" s="21">
        <v>43019</v>
      </c>
      <c r="C559" s="25">
        <v>4524090420000</v>
      </c>
      <c r="D559" s="22" t="s">
        <v>67</v>
      </c>
      <c r="E559" s="15"/>
      <c r="F559" s="31">
        <v>1700</v>
      </c>
      <c r="G559" s="9">
        <f t="shared" si="8"/>
        <v>247495707.18999991</v>
      </c>
    </row>
    <row r="560" spans="1:7" ht="12.75" customHeight="1" x14ac:dyDescent="0.25">
      <c r="A560" s="27">
        <f t="shared" si="9"/>
        <v>551</v>
      </c>
      <c r="B560" s="21">
        <v>43019</v>
      </c>
      <c r="C560" s="25">
        <v>4524090330000</v>
      </c>
      <c r="D560" s="23" t="s">
        <v>67</v>
      </c>
      <c r="E560" s="15"/>
      <c r="F560" s="31">
        <v>67840</v>
      </c>
      <c r="G560" s="9">
        <f t="shared" si="8"/>
        <v>247427867.18999991</v>
      </c>
    </row>
    <row r="561" spans="1:7" ht="12.75" customHeight="1" x14ac:dyDescent="0.25">
      <c r="A561" s="27">
        <f t="shared" si="9"/>
        <v>552</v>
      </c>
      <c r="B561" s="21">
        <v>43019</v>
      </c>
      <c r="C561" s="25">
        <v>4524090290000</v>
      </c>
      <c r="D561" s="22" t="s">
        <v>67</v>
      </c>
      <c r="E561" s="15"/>
      <c r="F561" s="31">
        <v>14100</v>
      </c>
      <c r="G561" s="9">
        <f t="shared" si="8"/>
        <v>247413767.18999991</v>
      </c>
    </row>
    <row r="562" spans="1:7" ht="12.75" customHeight="1" x14ac:dyDescent="0.25">
      <c r="A562" s="27">
        <f t="shared" si="9"/>
        <v>553</v>
      </c>
      <c r="B562" s="21">
        <v>43019</v>
      </c>
      <c r="C562" s="25">
        <v>4524090250000</v>
      </c>
      <c r="D562" s="23" t="s">
        <v>67</v>
      </c>
      <c r="E562" s="15"/>
      <c r="F562" s="31">
        <v>7200</v>
      </c>
      <c r="G562" s="9">
        <f t="shared" si="8"/>
        <v>247406567.18999991</v>
      </c>
    </row>
    <row r="563" spans="1:7" ht="12.75" customHeight="1" x14ac:dyDescent="0.25">
      <c r="A563" s="27">
        <f t="shared" si="9"/>
        <v>554</v>
      </c>
      <c r="B563" s="21">
        <v>43019</v>
      </c>
      <c r="C563" s="25">
        <v>4524090220000</v>
      </c>
      <c r="D563" s="22" t="s">
        <v>67</v>
      </c>
      <c r="E563" s="15"/>
      <c r="F563" s="31">
        <v>4000</v>
      </c>
      <c r="G563" s="9">
        <f t="shared" si="8"/>
        <v>247402567.18999991</v>
      </c>
    </row>
    <row r="564" spans="1:7" ht="12.75" customHeight="1" x14ac:dyDescent="0.25">
      <c r="A564" s="27">
        <f t="shared" si="9"/>
        <v>555</v>
      </c>
      <c r="B564" s="21">
        <v>43019</v>
      </c>
      <c r="C564" s="25">
        <v>4524090190000</v>
      </c>
      <c r="D564" s="23" t="s">
        <v>67</v>
      </c>
      <c r="E564" s="15"/>
      <c r="F564" s="31">
        <v>20000</v>
      </c>
      <c r="G564" s="9">
        <f t="shared" si="8"/>
        <v>247382567.18999991</v>
      </c>
    </row>
    <row r="565" spans="1:7" ht="12.75" customHeight="1" x14ac:dyDescent="0.25">
      <c r="A565" s="27">
        <f t="shared" si="9"/>
        <v>556</v>
      </c>
      <c r="B565" s="21">
        <v>43019</v>
      </c>
      <c r="C565" s="25">
        <v>4524090150000</v>
      </c>
      <c r="D565" s="22" t="s">
        <v>67</v>
      </c>
      <c r="E565" s="15"/>
      <c r="F565" s="31">
        <v>14400</v>
      </c>
      <c r="G565" s="9">
        <f t="shared" si="8"/>
        <v>247368167.18999991</v>
      </c>
    </row>
    <row r="566" spans="1:7" ht="12.75" customHeight="1" x14ac:dyDescent="0.25">
      <c r="A566" s="27">
        <f t="shared" si="9"/>
        <v>557</v>
      </c>
      <c r="B566" s="21">
        <v>43019</v>
      </c>
      <c r="C566" s="25">
        <v>4524090130000</v>
      </c>
      <c r="D566" s="23" t="s">
        <v>67</v>
      </c>
      <c r="E566" s="15"/>
      <c r="F566" s="31">
        <v>4800</v>
      </c>
      <c r="G566" s="9">
        <f t="shared" si="8"/>
        <v>247363367.18999991</v>
      </c>
    </row>
    <row r="567" spans="1:7" ht="12.75" customHeight="1" x14ac:dyDescent="0.25">
      <c r="A567" s="27">
        <f t="shared" si="9"/>
        <v>558</v>
      </c>
      <c r="B567" s="21">
        <v>43019</v>
      </c>
      <c r="C567" s="25">
        <v>4524090110000</v>
      </c>
      <c r="D567" s="23" t="s">
        <v>67</v>
      </c>
      <c r="E567" s="15"/>
      <c r="F567" s="31">
        <v>3000</v>
      </c>
      <c r="G567" s="9">
        <f t="shared" si="8"/>
        <v>247360367.18999991</v>
      </c>
    </row>
    <row r="568" spans="1:7" ht="12.75" customHeight="1" x14ac:dyDescent="0.25">
      <c r="A568" s="27">
        <f t="shared" si="9"/>
        <v>559</v>
      </c>
      <c r="B568" s="21">
        <v>43019</v>
      </c>
      <c r="C568" s="25">
        <v>4524090090000</v>
      </c>
      <c r="D568" s="22" t="s">
        <v>67</v>
      </c>
      <c r="E568" s="15"/>
      <c r="F568" s="31">
        <v>3000</v>
      </c>
      <c r="G568" s="9">
        <f t="shared" si="8"/>
        <v>247357367.18999991</v>
      </c>
    </row>
    <row r="569" spans="1:7" ht="12.75" customHeight="1" x14ac:dyDescent="0.25">
      <c r="A569" s="27">
        <f t="shared" si="9"/>
        <v>560</v>
      </c>
      <c r="B569" s="21">
        <v>43019</v>
      </c>
      <c r="C569" s="25">
        <v>4524090070000</v>
      </c>
      <c r="D569" s="22" t="s">
        <v>67</v>
      </c>
      <c r="E569" s="15"/>
      <c r="F569" s="31">
        <v>4800</v>
      </c>
      <c r="G569" s="9">
        <f t="shared" si="8"/>
        <v>247352567.18999991</v>
      </c>
    </row>
    <row r="570" spans="1:7" ht="12.75" customHeight="1" x14ac:dyDescent="0.25">
      <c r="A570" s="27">
        <f t="shared" si="9"/>
        <v>561</v>
      </c>
      <c r="B570" s="21">
        <v>43019</v>
      </c>
      <c r="C570" s="25">
        <v>4524090010000</v>
      </c>
      <c r="D570" s="23" t="s">
        <v>67</v>
      </c>
      <c r="E570" s="15"/>
      <c r="F570" s="31">
        <v>2400</v>
      </c>
      <c r="G570" s="9">
        <f t="shared" si="8"/>
        <v>247350167.18999991</v>
      </c>
    </row>
    <row r="571" spans="1:7" ht="12.75" customHeight="1" x14ac:dyDescent="0.25">
      <c r="A571" s="27">
        <f t="shared" si="9"/>
        <v>562</v>
      </c>
      <c r="B571" s="21">
        <v>43019</v>
      </c>
      <c r="C571" s="25">
        <v>4524089970000</v>
      </c>
      <c r="D571" s="22" t="s">
        <v>67</v>
      </c>
      <c r="E571" s="15"/>
      <c r="F571" s="31">
        <v>10500</v>
      </c>
      <c r="G571" s="9">
        <f t="shared" si="8"/>
        <v>247339667.18999991</v>
      </c>
    </row>
    <row r="572" spans="1:7" ht="12.75" customHeight="1" x14ac:dyDescent="0.25">
      <c r="A572" s="27">
        <f t="shared" si="9"/>
        <v>563</v>
      </c>
      <c r="B572" s="21">
        <v>43019</v>
      </c>
      <c r="C572" s="25">
        <v>4524089950000</v>
      </c>
      <c r="D572" s="23" t="s">
        <v>67</v>
      </c>
      <c r="E572" s="15"/>
      <c r="F572" s="31">
        <v>11260</v>
      </c>
      <c r="G572" s="9">
        <f t="shared" si="8"/>
        <v>247328407.18999991</v>
      </c>
    </row>
    <row r="573" spans="1:7" ht="12.75" customHeight="1" x14ac:dyDescent="0.25">
      <c r="A573" s="27">
        <f t="shared" si="9"/>
        <v>564</v>
      </c>
      <c r="B573" s="21">
        <v>43019</v>
      </c>
      <c r="C573" s="25">
        <v>4524089930000</v>
      </c>
      <c r="D573" s="22" t="s">
        <v>67</v>
      </c>
      <c r="E573" s="15"/>
      <c r="F573" s="31">
        <v>2800</v>
      </c>
      <c r="G573" s="9">
        <f t="shared" si="8"/>
        <v>247325607.18999991</v>
      </c>
    </row>
    <row r="574" spans="1:7" ht="12.75" customHeight="1" x14ac:dyDescent="0.25">
      <c r="A574" s="27">
        <f t="shared" si="9"/>
        <v>565</v>
      </c>
      <c r="B574" s="21">
        <v>43019</v>
      </c>
      <c r="C574" s="25">
        <v>4524089910000</v>
      </c>
      <c r="D574" s="23" t="s">
        <v>67</v>
      </c>
      <c r="E574" s="15"/>
      <c r="F574" s="31">
        <v>1550</v>
      </c>
      <c r="G574" s="9">
        <f t="shared" si="8"/>
        <v>247324057.18999991</v>
      </c>
    </row>
    <row r="575" spans="1:7" ht="12.75" customHeight="1" x14ac:dyDescent="0.25">
      <c r="A575" s="27">
        <f t="shared" si="9"/>
        <v>566</v>
      </c>
      <c r="B575" s="21">
        <v>43019</v>
      </c>
      <c r="C575" s="25">
        <v>4524089870000</v>
      </c>
      <c r="D575" s="22" t="s">
        <v>67</v>
      </c>
      <c r="E575" s="15"/>
      <c r="F575" s="31">
        <v>4800</v>
      </c>
      <c r="G575" s="9">
        <f t="shared" si="8"/>
        <v>247319257.18999991</v>
      </c>
    </row>
    <row r="576" spans="1:7" ht="12.75" customHeight="1" x14ac:dyDescent="0.25">
      <c r="A576" s="27">
        <f t="shared" si="9"/>
        <v>567</v>
      </c>
      <c r="B576" s="21">
        <v>43019</v>
      </c>
      <c r="C576" s="25">
        <v>4524089850000</v>
      </c>
      <c r="D576" s="23" t="s">
        <v>67</v>
      </c>
      <c r="E576" s="15"/>
      <c r="F576" s="31">
        <v>1200</v>
      </c>
      <c r="G576" s="9">
        <f t="shared" si="8"/>
        <v>247318057.18999991</v>
      </c>
    </row>
    <row r="577" spans="1:7" ht="12.75" customHeight="1" x14ac:dyDescent="0.25">
      <c r="A577" s="27">
        <f t="shared" si="9"/>
        <v>568</v>
      </c>
      <c r="B577" s="21">
        <v>43019</v>
      </c>
      <c r="C577" s="25">
        <v>4524089810000</v>
      </c>
      <c r="D577" s="22" t="s">
        <v>67</v>
      </c>
      <c r="E577" s="15"/>
      <c r="F577" s="31">
        <v>38280</v>
      </c>
      <c r="G577" s="9">
        <f t="shared" si="8"/>
        <v>247279777.18999991</v>
      </c>
    </row>
    <row r="578" spans="1:7" ht="12.75" customHeight="1" x14ac:dyDescent="0.25">
      <c r="A578" s="27">
        <f t="shared" si="9"/>
        <v>569</v>
      </c>
      <c r="B578" s="21">
        <v>43019</v>
      </c>
      <c r="C578" s="25">
        <v>4524089790000</v>
      </c>
      <c r="D578" s="22" t="s">
        <v>67</v>
      </c>
      <c r="E578" s="15"/>
      <c r="F578" s="31">
        <v>44120</v>
      </c>
      <c r="G578" s="9">
        <f t="shared" si="8"/>
        <v>247235657.18999991</v>
      </c>
    </row>
    <row r="579" spans="1:7" ht="12.75" customHeight="1" x14ac:dyDescent="0.25">
      <c r="A579" s="27">
        <f t="shared" si="9"/>
        <v>570</v>
      </c>
      <c r="B579" s="21">
        <v>43019</v>
      </c>
      <c r="C579" s="25">
        <v>4524089770000</v>
      </c>
      <c r="D579" s="23" t="s">
        <v>67</v>
      </c>
      <c r="E579" s="15"/>
      <c r="F579" s="31">
        <v>49180</v>
      </c>
      <c r="G579" s="9">
        <f t="shared" si="8"/>
        <v>247186477.18999991</v>
      </c>
    </row>
    <row r="580" spans="1:7" ht="12.75" customHeight="1" x14ac:dyDescent="0.25">
      <c r="A580" s="27">
        <f t="shared" si="9"/>
        <v>571</v>
      </c>
      <c r="B580" s="21">
        <v>43019</v>
      </c>
      <c r="C580" s="25">
        <v>4524089710000</v>
      </c>
      <c r="D580" s="22" t="s">
        <v>67</v>
      </c>
      <c r="E580" s="15"/>
      <c r="F580" s="31">
        <v>224000</v>
      </c>
      <c r="G580" s="9">
        <f t="shared" si="8"/>
        <v>246962477.18999991</v>
      </c>
    </row>
    <row r="581" spans="1:7" ht="12.75" customHeight="1" x14ac:dyDescent="0.25">
      <c r="A581" s="27">
        <f t="shared" si="9"/>
        <v>572</v>
      </c>
      <c r="B581" s="21">
        <v>43019</v>
      </c>
      <c r="C581" s="25">
        <v>4524089670000</v>
      </c>
      <c r="D581" s="23" t="s">
        <v>67</v>
      </c>
      <c r="E581" s="15"/>
      <c r="F581" s="31">
        <v>108120</v>
      </c>
      <c r="G581" s="9">
        <f t="shared" si="8"/>
        <v>246854357.18999991</v>
      </c>
    </row>
    <row r="582" spans="1:7" ht="12.75" customHeight="1" x14ac:dyDescent="0.25">
      <c r="A582" s="27">
        <f t="shared" si="9"/>
        <v>573</v>
      </c>
      <c r="B582" s="21">
        <v>43019</v>
      </c>
      <c r="C582" s="25">
        <v>4524089650000</v>
      </c>
      <c r="D582" s="22" t="s">
        <v>67</v>
      </c>
      <c r="E582" s="15"/>
      <c r="F582" s="31">
        <v>60155</v>
      </c>
      <c r="G582" s="9">
        <f t="shared" si="8"/>
        <v>246794202.18999991</v>
      </c>
    </row>
    <row r="583" spans="1:7" ht="12.75" customHeight="1" x14ac:dyDescent="0.25">
      <c r="A583" s="27">
        <f t="shared" si="9"/>
        <v>574</v>
      </c>
      <c r="B583" s="21">
        <v>43019</v>
      </c>
      <c r="C583" s="25">
        <v>4524089630000</v>
      </c>
      <c r="D583" s="23" t="s">
        <v>67</v>
      </c>
      <c r="E583" s="15"/>
      <c r="F583" s="31">
        <v>4879.78</v>
      </c>
      <c r="G583" s="9">
        <f t="shared" si="8"/>
        <v>246789322.40999991</v>
      </c>
    </row>
    <row r="584" spans="1:7" ht="12.75" customHeight="1" x14ac:dyDescent="0.25">
      <c r="A584" s="27">
        <f t="shared" si="9"/>
        <v>575</v>
      </c>
      <c r="B584" s="21">
        <v>43019</v>
      </c>
      <c r="C584" s="25">
        <v>4524089610000</v>
      </c>
      <c r="D584" s="22" t="s">
        <v>67</v>
      </c>
      <c r="E584" s="15"/>
      <c r="F584" s="31">
        <v>50438.39</v>
      </c>
      <c r="G584" s="9">
        <f t="shared" si="8"/>
        <v>246738884.01999992</v>
      </c>
    </row>
    <row r="585" spans="1:7" ht="12.75" customHeight="1" x14ac:dyDescent="0.25">
      <c r="A585" s="27">
        <f t="shared" si="9"/>
        <v>576</v>
      </c>
      <c r="B585" s="21">
        <v>43019</v>
      </c>
      <c r="C585" s="25">
        <v>4524089590000</v>
      </c>
      <c r="D585" s="23" t="s">
        <v>67</v>
      </c>
      <c r="E585" s="15"/>
      <c r="F585" s="31">
        <v>54000</v>
      </c>
      <c r="G585" s="9">
        <f t="shared" si="8"/>
        <v>246684884.01999992</v>
      </c>
    </row>
    <row r="586" spans="1:7" ht="12.75" customHeight="1" x14ac:dyDescent="0.25">
      <c r="A586" s="27">
        <f t="shared" si="9"/>
        <v>577</v>
      </c>
      <c r="B586" s="21">
        <v>43019</v>
      </c>
      <c r="C586" s="25">
        <v>4524089570000</v>
      </c>
      <c r="D586" s="22" t="s">
        <v>67</v>
      </c>
      <c r="E586" s="15"/>
      <c r="F586" s="31">
        <v>54000</v>
      </c>
      <c r="G586" s="9">
        <f t="shared" si="8"/>
        <v>246630884.01999992</v>
      </c>
    </row>
    <row r="587" spans="1:7" ht="12.75" customHeight="1" x14ac:dyDescent="0.25">
      <c r="A587" s="27">
        <f t="shared" si="9"/>
        <v>578</v>
      </c>
      <c r="B587" s="21">
        <v>43019</v>
      </c>
      <c r="C587" s="25">
        <v>4524089530000</v>
      </c>
      <c r="D587" s="23" t="s">
        <v>67</v>
      </c>
      <c r="E587" s="15"/>
      <c r="F587" s="31">
        <v>75600</v>
      </c>
      <c r="G587" s="9">
        <f t="shared" si="8"/>
        <v>246555284.01999992</v>
      </c>
    </row>
    <row r="588" spans="1:7" ht="12.75" customHeight="1" x14ac:dyDescent="0.25">
      <c r="A588" s="27">
        <f t="shared" si="9"/>
        <v>579</v>
      </c>
      <c r="B588" s="21">
        <v>43019</v>
      </c>
      <c r="C588" s="25">
        <v>4524089470000</v>
      </c>
      <c r="D588" s="22" t="s">
        <v>67</v>
      </c>
      <c r="E588" s="15"/>
      <c r="F588" s="31">
        <v>170100</v>
      </c>
      <c r="G588" s="9">
        <f t="shared" ref="G588:G651" si="10">G587-F588+E588</f>
        <v>246385184.01999992</v>
      </c>
    </row>
    <row r="589" spans="1:7" ht="12.75" customHeight="1" x14ac:dyDescent="0.25">
      <c r="A589" s="27">
        <f t="shared" ref="A589:A652" si="11">1+A588</f>
        <v>580</v>
      </c>
      <c r="B589" s="21">
        <v>43020</v>
      </c>
      <c r="C589" s="25">
        <v>4524090790000</v>
      </c>
      <c r="D589" s="22" t="s">
        <v>67</v>
      </c>
      <c r="E589" s="15"/>
      <c r="F589" s="31">
        <v>1320</v>
      </c>
      <c r="G589" s="9">
        <f t="shared" si="10"/>
        <v>246383864.01999992</v>
      </c>
    </row>
    <row r="590" spans="1:7" ht="12.75" customHeight="1" x14ac:dyDescent="0.25">
      <c r="A590" s="27">
        <f t="shared" si="11"/>
        <v>581</v>
      </c>
      <c r="B590" s="21">
        <v>43021</v>
      </c>
      <c r="C590" s="25">
        <v>4524004190000</v>
      </c>
      <c r="D590" s="22" t="s">
        <v>67</v>
      </c>
      <c r="E590" s="15"/>
      <c r="F590" s="31">
        <v>51400.82</v>
      </c>
      <c r="G590" s="9">
        <f t="shared" si="10"/>
        <v>246332463.19999993</v>
      </c>
    </row>
    <row r="591" spans="1:7" ht="12.75" customHeight="1" x14ac:dyDescent="0.25">
      <c r="A591" s="27">
        <f t="shared" si="11"/>
        <v>582</v>
      </c>
      <c r="B591" s="21">
        <v>43025</v>
      </c>
      <c r="C591" s="25">
        <v>8368665484</v>
      </c>
      <c r="D591" s="22" t="s">
        <v>71</v>
      </c>
      <c r="E591" s="15"/>
      <c r="F591" s="31">
        <v>80</v>
      </c>
      <c r="G591" s="9">
        <f t="shared" si="10"/>
        <v>246332383.19999993</v>
      </c>
    </row>
    <row r="592" spans="1:7" ht="12.75" customHeight="1" x14ac:dyDescent="0.25">
      <c r="A592" s="27">
        <f t="shared" si="11"/>
        <v>583</v>
      </c>
      <c r="B592" s="21">
        <v>43025</v>
      </c>
      <c r="C592" s="25">
        <v>368665484</v>
      </c>
      <c r="D592" s="23" t="s">
        <v>72</v>
      </c>
      <c r="E592" s="15"/>
      <c r="F592" s="31">
        <v>1695911.67</v>
      </c>
      <c r="G592" s="9">
        <f t="shared" si="10"/>
        <v>244636471.52999994</v>
      </c>
    </row>
    <row r="593" spans="1:7" ht="12.75" customHeight="1" x14ac:dyDescent="0.25">
      <c r="A593" s="27">
        <f t="shared" si="11"/>
        <v>584</v>
      </c>
      <c r="B593" s="21">
        <v>43025</v>
      </c>
      <c r="C593" s="25">
        <v>4524090760000</v>
      </c>
      <c r="D593" s="22" t="s">
        <v>67</v>
      </c>
      <c r="E593" s="15"/>
      <c r="F593" s="31">
        <v>4000</v>
      </c>
      <c r="G593" s="9">
        <f t="shared" si="10"/>
        <v>244632471.52999994</v>
      </c>
    </row>
    <row r="594" spans="1:7" ht="12.75" customHeight="1" x14ac:dyDescent="0.25">
      <c r="A594" s="27">
        <f t="shared" si="11"/>
        <v>585</v>
      </c>
      <c r="B594" s="21">
        <v>43025</v>
      </c>
      <c r="C594" s="25">
        <v>4524090680000</v>
      </c>
      <c r="D594" s="23" t="s">
        <v>67</v>
      </c>
      <c r="E594" s="15"/>
      <c r="F594" s="31">
        <v>20000</v>
      </c>
      <c r="G594" s="9">
        <f t="shared" si="10"/>
        <v>244612471.52999994</v>
      </c>
    </row>
    <row r="595" spans="1:7" ht="12.75" customHeight="1" x14ac:dyDescent="0.25">
      <c r="A595" s="27">
        <f t="shared" si="11"/>
        <v>586</v>
      </c>
      <c r="B595" s="21">
        <v>43025</v>
      </c>
      <c r="C595" s="25">
        <v>4524090590000</v>
      </c>
      <c r="D595" s="22" t="s">
        <v>67</v>
      </c>
      <c r="E595" s="15"/>
      <c r="F595" s="31">
        <v>4720</v>
      </c>
      <c r="G595" s="9">
        <f t="shared" si="10"/>
        <v>244607751.52999994</v>
      </c>
    </row>
    <row r="596" spans="1:7" ht="12.75" customHeight="1" x14ac:dyDescent="0.25">
      <c r="A596" s="27">
        <f t="shared" si="11"/>
        <v>587</v>
      </c>
      <c r="B596" s="21">
        <v>43025</v>
      </c>
      <c r="C596" s="25">
        <v>4524090560000</v>
      </c>
      <c r="D596" s="23" t="s">
        <v>67</v>
      </c>
      <c r="E596" s="15"/>
      <c r="F596" s="31">
        <v>1800</v>
      </c>
      <c r="G596" s="9">
        <f t="shared" si="10"/>
        <v>244605951.52999994</v>
      </c>
    </row>
    <row r="597" spans="1:7" ht="12.75" customHeight="1" x14ac:dyDescent="0.25">
      <c r="A597" s="27">
        <f t="shared" si="11"/>
        <v>588</v>
      </c>
      <c r="B597" s="21">
        <v>43025</v>
      </c>
      <c r="C597" s="25">
        <v>4524090480000</v>
      </c>
      <c r="D597" s="22" t="s">
        <v>67</v>
      </c>
      <c r="E597" s="15"/>
      <c r="F597" s="31">
        <v>3600</v>
      </c>
      <c r="G597" s="9">
        <f t="shared" si="10"/>
        <v>244602351.52999994</v>
      </c>
    </row>
    <row r="598" spans="1:7" ht="12.75" customHeight="1" x14ac:dyDescent="0.25">
      <c r="A598" s="27">
        <f t="shared" si="11"/>
        <v>589</v>
      </c>
      <c r="B598" s="21">
        <v>43025</v>
      </c>
      <c r="C598" s="25">
        <v>4524090390000</v>
      </c>
      <c r="D598" s="23" t="s">
        <v>67</v>
      </c>
      <c r="E598" s="15"/>
      <c r="F598" s="31">
        <v>54200</v>
      </c>
      <c r="G598" s="9">
        <f t="shared" si="10"/>
        <v>244548151.52999994</v>
      </c>
    </row>
    <row r="599" spans="1:7" ht="12.75" customHeight="1" x14ac:dyDescent="0.25">
      <c r="A599" s="27">
        <f t="shared" si="11"/>
        <v>590</v>
      </c>
      <c r="B599" s="21">
        <v>43025</v>
      </c>
      <c r="C599" s="25">
        <v>4524090330000</v>
      </c>
      <c r="D599" s="22" t="s">
        <v>67</v>
      </c>
      <c r="E599" s="15"/>
      <c r="F599" s="31">
        <v>3600</v>
      </c>
      <c r="G599" s="9">
        <f t="shared" si="10"/>
        <v>244544551.52999994</v>
      </c>
    </row>
    <row r="600" spans="1:7" ht="12.75" customHeight="1" x14ac:dyDescent="0.25">
      <c r="A600" s="27">
        <f t="shared" si="11"/>
        <v>591</v>
      </c>
      <c r="B600" s="21">
        <v>43025</v>
      </c>
      <c r="C600" s="25">
        <v>4524090310000</v>
      </c>
      <c r="D600" s="23" t="s">
        <v>67</v>
      </c>
      <c r="E600" s="15"/>
      <c r="F600" s="31">
        <v>3560</v>
      </c>
      <c r="G600" s="9">
        <f t="shared" si="10"/>
        <v>244540991.52999994</v>
      </c>
    </row>
    <row r="601" spans="1:7" ht="12.75" customHeight="1" x14ac:dyDescent="0.25">
      <c r="A601" s="27">
        <f t="shared" si="11"/>
        <v>592</v>
      </c>
      <c r="B601" s="21">
        <v>43025</v>
      </c>
      <c r="C601" s="25">
        <v>4524090250000</v>
      </c>
      <c r="D601" s="22" t="s">
        <v>67</v>
      </c>
      <c r="E601" s="15"/>
      <c r="F601" s="31">
        <v>4800</v>
      </c>
      <c r="G601" s="9">
        <f t="shared" si="10"/>
        <v>244536191.52999994</v>
      </c>
    </row>
    <row r="602" spans="1:7" ht="12.75" customHeight="1" x14ac:dyDescent="0.25">
      <c r="A602" s="27">
        <f t="shared" si="11"/>
        <v>593</v>
      </c>
      <c r="B602" s="21">
        <v>43025</v>
      </c>
      <c r="C602" s="25">
        <v>4524090230000</v>
      </c>
      <c r="D602" s="22" t="s">
        <v>67</v>
      </c>
      <c r="E602" s="15"/>
      <c r="F602" s="31">
        <v>29400</v>
      </c>
      <c r="G602" s="9">
        <f t="shared" si="10"/>
        <v>244506791.52999994</v>
      </c>
    </row>
    <row r="603" spans="1:7" ht="12.75" customHeight="1" x14ac:dyDescent="0.25">
      <c r="A603" s="27">
        <f t="shared" si="11"/>
        <v>594</v>
      </c>
      <c r="B603" s="21">
        <v>43025</v>
      </c>
      <c r="C603" s="25">
        <v>4524090190000</v>
      </c>
      <c r="D603" s="23" t="s">
        <v>67</v>
      </c>
      <c r="E603" s="15"/>
      <c r="F603" s="31">
        <v>7200</v>
      </c>
      <c r="G603" s="9">
        <f t="shared" si="10"/>
        <v>244499591.52999994</v>
      </c>
    </row>
    <row r="604" spans="1:7" ht="12.75" customHeight="1" x14ac:dyDescent="0.25">
      <c r="A604" s="27">
        <f t="shared" si="11"/>
        <v>595</v>
      </c>
      <c r="B604" s="21">
        <v>43025</v>
      </c>
      <c r="C604" s="25">
        <v>4524090170000</v>
      </c>
      <c r="D604" s="22" t="s">
        <v>67</v>
      </c>
      <c r="E604" s="15"/>
      <c r="F604" s="31">
        <v>2400</v>
      </c>
      <c r="G604" s="9">
        <f t="shared" si="10"/>
        <v>244497191.52999994</v>
      </c>
    </row>
    <row r="605" spans="1:7" ht="12.75" customHeight="1" x14ac:dyDescent="0.25">
      <c r="A605" s="27">
        <f t="shared" si="11"/>
        <v>596</v>
      </c>
      <c r="B605" s="21">
        <v>43025</v>
      </c>
      <c r="C605" s="25">
        <v>8367813508</v>
      </c>
      <c r="D605" s="23" t="s">
        <v>71</v>
      </c>
      <c r="E605" s="15"/>
      <c r="F605" s="31">
        <v>80</v>
      </c>
      <c r="G605" s="9">
        <f t="shared" si="10"/>
        <v>244497111.52999994</v>
      </c>
    </row>
    <row r="606" spans="1:7" ht="12.75" customHeight="1" x14ac:dyDescent="0.25">
      <c r="A606" s="27">
        <f t="shared" si="11"/>
        <v>597</v>
      </c>
      <c r="B606" s="21">
        <v>43025</v>
      </c>
      <c r="C606" s="25">
        <v>367813508</v>
      </c>
      <c r="D606" s="22" t="s">
        <v>72</v>
      </c>
      <c r="E606" s="15"/>
      <c r="F606" s="31">
        <v>613106.86</v>
      </c>
      <c r="G606" s="9">
        <f t="shared" si="10"/>
        <v>243884004.66999993</v>
      </c>
    </row>
    <row r="607" spans="1:7" ht="12.75" customHeight="1" x14ac:dyDescent="0.25">
      <c r="A607" s="27">
        <f t="shared" si="11"/>
        <v>598</v>
      </c>
      <c r="B607" s="21">
        <v>43025</v>
      </c>
      <c r="C607" s="25">
        <v>4524090070000</v>
      </c>
      <c r="D607" s="23" t="s">
        <v>67</v>
      </c>
      <c r="E607" s="15"/>
      <c r="F607" s="31">
        <v>1300</v>
      </c>
      <c r="G607" s="9">
        <f t="shared" si="10"/>
        <v>243882704.66999993</v>
      </c>
    </row>
    <row r="608" spans="1:7" ht="12.75" customHeight="1" x14ac:dyDescent="0.25">
      <c r="A608" s="27">
        <f t="shared" si="11"/>
        <v>599</v>
      </c>
      <c r="B608" s="21">
        <v>43028</v>
      </c>
      <c r="C608" s="25">
        <v>4524099630000</v>
      </c>
      <c r="D608" s="23" t="s">
        <v>67</v>
      </c>
      <c r="E608" s="15"/>
      <c r="F608" s="31">
        <v>18893043.91</v>
      </c>
      <c r="G608" s="9">
        <f>G607-F608+E608</f>
        <v>224989660.75999993</v>
      </c>
    </row>
    <row r="609" spans="1:7" ht="12.75" customHeight="1" x14ac:dyDescent="0.25">
      <c r="A609" s="27">
        <f t="shared" si="11"/>
        <v>600</v>
      </c>
      <c r="B609" s="21">
        <v>43028</v>
      </c>
      <c r="C609" s="25">
        <v>381719069</v>
      </c>
      <c r="D609" s="22" t="s">
        <v>78</v>
      </c>
      <c r="E609" s="15"/>
      <c r="F609" s="31">
        <v>1470550.84</v>
      </c>
      <c r="G609" s="9">
        <f t="shared" si="10"/>
        <v>223519109.91999993</v>
      </c>
    </row>
    <row r="610" spans="1:7" ht="12.75" customHeight="1" x14ac:dyDescent="0.25">
      <c r="A610" s="27">
        <f t="shared" si="11"/>
        <v>601</v>
      </c>
      <c r="B610" s="21">
        <v>43031</v>
      </c>
      <c r="C610" s="25">
        <v>4524093870000</v>
      </c>
      <c r="D610" s="23" t="s">
        <v>67</v>
      </c>
      <c r="E610" s="15"/>
      <c r="F610" s="31">
        <v>5000</v>
      </c>
      <c r="G610" s="9">
        <f t="shared" si="10"/>
        <v>223514109.91999993</v>
      </c>
    </row>
    <row r="611" spans="1:7" ht="12.75" customHeight="1" x14ac:dyDescent="0.25">
      <c r="A611" s="27">
        <f t="shared" si="11"/>
        <v>602</v>
      </c>
      <c r="B611" s="21">
        <v>43031</v>
      </c>
      <c r="C611" s="25">
        <v>4524093840000</v>
      </c>
      <c r="D611" s="22" t="s">
        <v>67</v>
      </c>
      <c r="E611" s="15"/>
      <c r="F611" s="31">
        <v>11600</v>
      </c>
      <c r="G611" s="9">
        <f t="shared" si="10"/>
        <v>223502509.91999993</v>
      </c>
    </row>
    <row r="612" spans="1:7" ht="12.75" customHeight="1" x14ac:dyDescent="0.25">
      <c r="A612" s="27">
        <f t="shared" si="11"/>
        <v>603</v>
      </c>
      <c r="B612" s="21">
        <v>43031</v>
      </c>
      <c r="C612" s="25">
        <v>4524093810000</v>
      </c>
      <c r="D612" s="23" t="s">
        <v>67</v>
      </c>
      <c r="E612" s="15"/>
      <c r="F612" s="31">
        <v>5827</v>
      </c>
      <c r="G612" s="9">
        <f t="shared" si="10"/>
        <v>223496682.91999993</v>
      </c>
    </row>
    <row r="613" spans="1:7" ht="12.75" customHeight="1" x14ac:dyDescent="0.25">
      <c r="A613" s="27">
        <f t="shared" si="11"/>
        <v>604</v>
      </c>
      <c r="B613" s="21">
        <v>43031</v>
      </c>
      <c r="C613" s="25">
        <v>4524093760000</v>
      </c>
      <c r="D613" s="22" t="s">
        <v>67</v>
      </c>
      <c r="E613" s="15"/>
      <c r="F613" s="31">
        <v>2700</v>
      </c>
      <c r="G613" s="9">
        <f t="shared" si="10"/>
        <v>223493982.91999993</v>
      </c>
    </row>
    <row r="614" spans="1:7" ht="12.75" customHeight="1" x14ac:dyDescent="0.25">
      <c r="A614" s="27">
        <f t="shared" si="11"/>
        <v>605</v>
      </c>
      <c r="B614" s="21">
        <v>43031</v>
      </c>
      <c r="C614" s="25">
        <v>4524093650000</v>
      </c>
      <c r="D614" s="23" t="s">
        <v>67</v>
      </c>
      <c r="E614" s="15"/>
      <c r="F614" s="31">
        <v>9700</v>
      </c>
      <c r="G614" s="9">
        <f t="shared" si="10"/>
        <v>223484282.91999993</v>
      </c>
    </row>
    <row r="615" spans="1:7" ht="12.75" customHeight="1" x14ac:dyDescent="0.25">
      <c r="A615" s="27">
        <f t="shared" si="11"/>
        <v>606</v>
      </c>
      <c r="B615" s="21">
        <v>43031</v>
      </c>
      <c r="C615" s="25">
        <v>4524093580000</v>
      </c>
      <c r="D615" s="22" t="s">
        <v>67</v>
      </c>
      <c r="E615" s="15"/>
      <c r="F615" s="31">
        <v>3680</v>
      </c>
      <c r="G615" s="9">
        <f t="shared" si="10"/>
        <v>223480602.91999993</v>
      </c>
    </row>
    <row r="616" spans="1:7" ht="12.75" customHeight="1" x14ac:dyDescent="0.25">
      <c r="A616" s="27">
        <f t="shared" si="11"/>
        <v>607</v>
      </c>
      <c r="B616" s="21">
        <v>43031</v>
      </c>
      <c r="C616" s="25">
        <v>4524093410000</v>
      </c>
      <c r="D616" s="23" t="s">
        <v>67</v>
      </c>
      <c r="E616" s="15"/>
      <c r="F616" s="31">
        <v>8400</v>
      </c>
      <c r="G616" s="9">
        <f t="shared" si="10"/>
        <v>223472202.91999993</v>
      </c>
    </row>
    <row r="617" spans="1:7" ht="12.75" customHeight="1" x14ac:dyDescent="0.25">
      <c r="A617" s="27">
        <f t="shared" si="11"/>
        <v>608</v>
      </c>
      <c r="B617" s="21">
        <v>43031</v>
      </c>
      <c r="C617" s="25">
        <v>4524093350000</v>
      </c>
      <c r="D617" s="22" t="s">
        <v>67</v>
      </c>
      <c r="E617" s="15"/>
      <c r="F617" s="31">
        <v>5500</v>
      </c>
      <c r="G617" s="9">
        <f t="shared" si="10"/>
        <v>223466702.91999993</v>
      </c>
    </row>
    <row r="618" spans="1:7" ht="12.75" customHeight="1" x14ac:dyDescent="0.25">
      <c r="A618" s="27">
        <f t="shared" si="11"/>
        <v>609</v>
      </c>
      <c r="B618" s="21">
        <v>43031</v>
      </c>
      <c r="C618" s="25">
        <v>4524093270000</v>
      </c>
      <c r="D618" s="23" t="s">
        <v>67</v>
      </c>
      <c r="E618" s="15"/>
      <c r="F618" s="31">
        <v>2275</v>
      </c>
      <c r="G618" s="9">
        <f t="shared" si="10"/>
        <v>223464427.91999993</v>
      </c>
    </row>
    <row r="619" spans="1:7" ht="12.75" customHeight="1" x14ac:dyDescent="0.25">
      <c r="A619" s="27">
        <f t="shared" si="11"/>
        <v>610</v>
      </c>
      <c r="B619" s="21">
        <v>43031</v>
      </c>
      <c r="C619" s="25">
        <v>4524093190000</v>
      </c>
      <c r="D619" s="22" t="s">
        <v>67</v>
      </c>
      <c r="E619" s="15"/>
      <c r="F619" s="31">
        <v>1500</v>
      </c>
      <c r="G619" s="9">
        <f t="shared" si="10"/>
        <v>223462927.91999993</v>
      </c>
    </row>
    <row r="620" spans="1:7" ht="12.75" customHeight="1" x14ac:dyDescent="0.25">
      <c r="A620" s="27">
        <f t="shared" si="11"/>
        <v>611</v>
      </c>
      <c r="B620" s="21">
        <v>43031</v>
      </c>
      <c r="C620" s="25">
        <v>4524093160000</v>
      </c>
      <c r="D620" s="23" t="s">
        <v>67</v>
      </c>
      <c r="E620" s="15"/>
      <c r="F620" s="31">
        <v>22180</v>
      </c>
      <c r="G620" s="9">
        <f t="shared" si="10"/>
        <v>223440747.91999993</v>
      </c>
    </row>
    <row r="621" spans="1:7" ht="12.75" customHeight="1" x14ac:dyDescent="0.25">
      <c r="A621" s="27">
        <f t="shared" si="11"/>
        <v>612</v>
      </c>
      <c r="B621" s="21">
        <v>43031</v>
      </c>
      <c r="C621" s="25">
        <v>4524093090000</v>
      </c>
      <c r="D621" s="22" t="s">
        <v>67</v>
      </c>
      <c r="E621" s="15"/>
      <c r="F621" s="31">
        <v>800</v>
      </c>
      <c r="G621" s="9">
        <f t="shared" si="10"/>
        <v>223439947.91999993</v>
      </c>
    </row>
    <row r="622" spans="1:7" ht="12.75" customHeight="1" x14ac:dyDescent="0.25">
      <c r="A622" s="27">
        <f t="shared" si="11"/>
        <v>613</v>
      </c>
      <c r="B622" s="21">
        <v>43031</v>
      </c>
      <c r="C622" s="25">
        <v>4524092990000</v>
      </c>
      <c r="D622" s="23" t="s">
        <v>67</v>
      </c>
      <c r="E622" s="15"/>
      <c r="F622" s="31">
        <v>800</v>
      </c>
      <c r="G622" s="9">
        <f t="shared" si="10"/>
        <v>223439147.91999993</v>
      </c>
    </row>
    <row r="623" spans="1:7" ht="12.75" customHeight="1" x14ac:dyDescent="0.25">
      <c r="A623" s="27">
        <f t="shared" si="11"/>
        <v>614</v>
      </c>
      <c r="B623" s="21">
        <v>43031</v>
      </c>
      <c r="C623" s="25">
        <v>4524092810000</v>
      </c>
      <c r="D623" s="22" t="s">
        <v>67</v>
      </c>
      <c r="E623" s="15"/>
      <c r="F623" s="31">
        <v>2700</v>
      </c>
      <c r="G623" s="9">
        <f t="shared" si="10"/>
        <v>223436447.91999993</v>
      </c>
    </row>
    <row r="624" spans="1:7" ht="12.75" customHeight="1" x14ac:dyDescent="0.25">
      <c r="A624" s="27">
        <f t="shared" si="11"/>
        <v>615</v>
      </c>
      <c r="B624" s="21">
        <v>43031</v>
      </c>
      <c r="C624" s="25">
        <v>4524092770000</v>
      </c>
      <c r="D624" s="23" t="s">
        <v>67</v>
      </c>
      <c r="E624" s="15"/>
      <c r="F624" s="31">
        <v>2960</v>
      </c>
      <c r="G624" s="9">
        <f t="shared" si="10"/>
        <v>223433487.91999993</v>
      </c>
    </row>
    <row r="625" spans="1:7" ht="12.75" customHeight="1" x14ac:dyDescent="0.25">
      <c r="A625" s="27">
        <f t="shared" si="11"/>
        <v>616</v>
      </c>
      <c r="B625" s="21">
        <v>43032</v>
      </c>
      <c r="C625" s="25">
        <v>4524090270000</v>
      </c>
      <c r="D625" s="23" t="s">
        <v>67</v>
      </c>
      <c r="E625" s="15"/>
      <c r="F625" s="31">
        <v>224000</v>
      </c>
      <c r="G625" s="9">
        <f t="shared" si="10"/>
        <v>223209487.91999993</v>
      </c>
    </row>
    <row r="626" spans="1:7" ht="12.75" customHeight="1" x14ac:dyDescent="0.25">
      <c r="A626" s="27">
        <f t="shared" si="11"/>
        <v>617</v>
      </c>
      <c r="B626" s="21">
        <v>43035</v>
      </c>
      <c r="C626" s="25">
        <v>4524004080000</v>
      </c>
      <c r="D626" s="23" t="s">
        <v>67</v>
      </c>
      <c r="E626" s="15"/>
      <c r="F626" s="31">
        <v>80000</v>
      </c>
      <c r="G626" s="9">
        <f t="shared" si="10"/>
        <v>223129487.91999993</v>
      </c>
    </row>
    <row r="627" spans="1:7" ht="12.75" customHeight="1" x14ac:dyDescent="0.25">
      <c r="A627" s="27">
        <f t="shared" si="11"/>
        <v>618</v>
      </c>
      <c r="B627" s="21">
        <v>43038</v>
      </c>
      <c r="C627" s="25">
        <v>423211274</v>
      </c>
      <c r="D627" s="23" t="s">
        <v>66</v>
      </c>
      <c r="E627" s="15"/>
      <c r="F627" s="31">
        <v>10000000</v>
      </c>
      <c r="G627" s="9">
        <f>G626-F627+E627</f>
        <v>213129487.91999993</v>
      </c>
    </row>
    <row r="628" spans="1:7" ht="12.75" customHeight="1" x14ac:dyDescent="0.25">
      <c r="A628" s="27">
        <f t="shared" si="11"/>
        <v>619</v>
      </c>
      <c r="B628" s="21">
        <v>43038</v>
      </c>
      <c r="C628" s="25">
        <v>4524007780000</v>
      </c>
      <c r="D628" s="23" t="s">
        <v>67</v>
      </c>
      <c r="E628" s="15"/>
      <c r="F628" s="31">
        <v>54000</v>
      </c>
      <c r="G628" s="9">
        <f t="shared" si="10"/>
        <v>213075487.91999993</v>
      </c>
    </row>
    <row r="629" spans="1:7" ht="12.75" customHeight="1" x14ac:dyDescent="0.25">
      <c r="A629" s="27">
        <f t="shared" si="11"/>
        <v>620</v>
      </c>
      <c r="B629" s="21">
        <v>43038</v>
      </c>
      <c r="C629" s="25">
        <v>4524007710000</v>
      </c>
      <c r="D629" s="22" t="s">
        <v>67</v>
      </c>
      <c r="E629" s="15"/>
      <c r="F629" s="31">
        <v>54000</v>
      </c>
      <c r="G629" s="9">
        <f t="shared" si="10"/>
        <v>213021487.91999993</v>
      </c>
    </row>
    <row r="630" spans="1:7" ht="12.75" customHeight="1" x14ac:dyDescent="0.25">
      <c r="A630" s="27">
        <f t="shared" si="11"/>
        <v>621</v>
      </c>
      <c r="B630" s="21">
        <v>43038</v>
      </c>
      <c r="C630" s="25">
        <v>4524007660000</v>
      </c>
      <c r="D630" s="23" t="s">
        <v>67</v>
      </c>
      <c r="E630" s="15"/>
      <c r="F630" s="31">
        <v>75600</v>
      </c>
      <c r="G630" s="9">
        <f t="shared" si="10"/>
        <v>212945887.91999993</v>
      </c>
    </row>
    <row r="631" spans="1:7" ht="12.75" customHeight="1" x14ac:dyDescent="0.25">
      <c r="A631" s="27">
        <f t="shared" si="11"/>
        <v>622</v>
      </c>
      <c r="B631" s="21">
        <v>43038</v>
      </c>
      <c r="C631" s="25">
        <v>4524007550000</v>
      </c>
      <c r="D631" s="22" t="s">
        <v>67</v>
      </c>
      <c r="E631" s="15"/>
      <c r="F631" s="31">
        <v>75600</v>
      </c>
      <c r="G631" s="9">
        <f t="shared" si="10"/>
        <v>212870287.91999993</v>
      </c>
    </row>
    <row r="632" spans="1:7" ht="12.75" customHeight="1" x14ac:dyDescent="0.25">
      <c r="A632" s="27">
        <f t="shared" si="11"/>
        <v>623</v>
      </c>
      <c r="B632" s="21">
        <v>43038</v>
      </c>
      <c r="C632" s="25">
        <v>4524007470000</v>
      </c>
      <c r="D632" s="23" t="s">
        <v>67</v>
      </c>
      <c r="E632" s="15"/>
      <c r="F632" s="31">
        <v>54000</v>
      </c>
      <c r="G632" s="9">
        <f t="shared" si="10"/>
        <v>212816287.91999993</v>
      </c>
    </row>
    <row r="633" spans="1:7" ht="12.75" customHeight="1" x14ac:dyDescent="0.25">
      <c r="A633" s="27">
        <f t="shared" si="11"/>
        <v>624</v>
      </c>
      <c r="B633" s="21">
        <v>43038</v>
      </c>
      <c r="C633" s="25">
        <v>4524007370000</v>
      </c>
      <c r="D633" s="22" t="s">
        <v>67</v>
      </c>
      <c r="E633" s="15"/>
      <c r="F633" s="31">
        <v>10000</v>
      </c>
      <c r="G633" s="9">
        <f t="shared" si="10"/>
        <v>212806287.91999993</v>
      </c>
    </row>
    <row r="634" spans="1:7" ht="12.75" customHeight="1" x14ac:dyDescent="0.25">
      <c r="A634" s="27">
        <f t="shared" si="11"/>
        <v>625</v>
      </c>
      <c r="B634" s="21">
        <v>43038</v>
      </c>
      <c r="C634" s="25">
        <v>4524007210000</v>
      </c>
      <c r="D634" s="23" t="s">
        <v>67</v>
      </c>
      <c r="E634" s="15"/>
      <c r="F634" s="31">
        <v>13000</v>
      </c>
      <c r="G634" s="9">
        <f t="shared" si="10"/>
        <v>212793287.91999993</v>
      </c>
    </row>
    <row r="635" spans="1:7" ht="12.75" customHeight="1" x14ac:dyDescent="0.25">
      <c r="A635" s="27">
        <f t="shared" si="11"/>
        <v>626</v>
      </c>
      <c r="B635" s="21">
        <v>43038</v>
      </c>
      <c r="C635" s="25">
        <v>4524007070000</v>
      </c>
      <c r="D635" s="22" t="s">
        <v>67</v>
      </c>
      <c r="E635" s="15"/>
      <c r="F635" s="31">
        <v>131679</v>
      </c>
      <c r="G635" s="9">
        <f t="shared" si="10"/>
        <v>212661608.91999993</v>
      </c>
    </row>
    <row r="636" spans="1:7" ht="12.75" customHeight="1" x14ac:dyDescent="0.25">
      <c r="A636" s="27">
        <f t="shared" si="11"/>
        <v>627</v>
      </c>
      <c r="B636" s="21">
        <v>43038</v>
      </c>
      <c r="C636" s="25">
        <v>4524006970000</v>
      </c>
      <c r="D636" s="23" t="s">
        <v>67</v>
      </c>
      <c r="E636" s="15"/>
      <c r="F636" s="31">
        <v>14000</v>
      </c>
      <c r="G636" s="9">
        <f t="shared" si="10"/>
        <v>212647608.91999993</v>
      </c>
    </row>
    <row r="637" spans="1:7" ht="12.75" customHeight="1" x14ac:dyDescent="0.25">
      <c r="A637" s="27">
        <f t="shared" si="11"/>
        <v>628</v>
      </c>
      <c r="B637" s="21">
        <v>43038</v>
      </c>
      <c r="C637" s="25">
        <v>8423023804</v>
      </c>
      <c r="D637" s="22" t="s">
        <v>68</v>
      </c>
      <c r="E637" s="15"/>
      <c r="F637" s="31">
        <v>80</v>
      </c>
      <c r="G637" s="9">
        <f t="shared" si="10"/>
        <v>212647528.91999993</v>
      </c>
    </row>
    <row r="638" spans="1:7" ht="12.75" customHeight="1" x14ac:dyDescent="0.25">
      <c r="A638" s="27">
        <f t="shared" si="11"/>
        <v>629</v>
      </c>
      <c r="B638" s="21">
        <v>43038</v>
      </c>
      <c r="C638" s="25">
        <v>423023804</v>
      </c>
      <c r="D638" s="23" t="s">
        <v>69</v>
      </c>
      <c r="E638" s="15"/>
      <c r="F638" s="31">
        <v>5323483.91</v>
      </c>
      <c r="G638" s="9">
        <f t="shared" si="10"/>
        <v>207324045.00999993</v>
      </c>
    </row>
    <row r="639" spans="1:7" ht="12.75" customHeight="1" x14ac:dyDescent="0.25">
      <c r="A639" s="27">
        <f t="shared" si="11"/>
        <v>630</v>
      </c>
      <c r="B639" s="21">
        <v>43038</v>
      </c>
      <c r="C639" s="25">
        <v>4524004140000</v>
      </c>
      <c r="D639" s="22" t="s">
        <v>67</v>
      </c>
      <c r="E639" s="15"/>
      <c r="F639" s="31">
        <v>70000</v>
      </c>
      <c r="G639" s="9">
        <f t="shared" si="10"/>
        <v>207254045.00999993</v>
      </c>
    </row>
    <row r="640" spans="1:7" ht="12.75" customHeight="1" x14ac:dyDescent="0.25">
      <c r="A640" s="27">
        <f t="shared" si="11"/>
        <v>631</v>
      </c>
      <c r="B640" s="21">
        <v>43038</v>
      </c>
      <c r="C640" s="25">
        <v>8422564100</v>
      </c>
      <c r="D640" s="23" t="s">
        <v>71</v>
      </c>
      <c r="E640" s="15"/>
      <c r="F640" s="31">
        <v>80</v>
      </c>
      <c r="G640" s="9">
        <f t="shared" si="10"/>
        <v>207253965.00999993</v>
      </c>
    </row>
    <row r="641" spans="1:7" ht="12.75" customHeight="1" x14ac:dyDescent="0.25">
      <c r="A641" s="27">
        <f t="shared" si="11"/>
        <v>632</v>
      </c>
      <c r="B641" s="21">
        <v>43038</v>
      </c>
      <c r="C641" s="25">
        <v>422564100</v>
      </c>
      <c r="D641" s="22" t="s">
        <v>72</v>
      </c>
      <c r="E641" s="15"/>
      <c r="F641" s="31">
        <v>749351.22</v>
      </c>
      <c r="G641" s="9">
        <f t="shared" si="10"/>
        <v>206504613.78999993</v>
      </c>
    </row>
    <row r="642" spans="1:7" ht="12.75" customHeight="1" x14ac:dyDescent="0.25">
      <c r="A642" s="27">
        <f t="shared" si="11"/>
        <v>633</v>
      </c>
      <c r="B642" s="21">
        <v>43038</v>
      </c>
      <c r="C642" s="25">
        <v>4524003830000</v>
      </c>
      <c r="D642" s="23" t="s">
        <v>67</v>
      </c>
      <c r="E642" s="15"/>
      <c r="F642" s="31">
        <v>6800</v>
      </c>
      <c r="G642" s="9">
        <f t="shared" si="10"/>
        <v>206497813.78999993</v>
      </c>
    </row>
    <row r="643" spans="1:7" ht="12.75" customHeight="1" x14ac:dyDescent="0.25">
      <c r="A643" s="27">
        <f t="shared" si="11"/>
        <v>634</v>
      </c>
      <c r="B643" s="21">
        <v>43038</v>
      </c>
      <c r="C643" s="25">
        <v>4524003760000</v>
      </c>
      <c r="D643" s="22" t="s">
        <v>67</v>
      </c>
      <c r="E643" s="15"/>
      <c r="F643" s="31">
        <v>22800</v>
      </c>
      <c r="G643" s="9">
        <f t="shared" si="10"/>
        <v>206475013.78999993</v>
      </c>
    </row>
    <row r="644" spans="1:7" ht="12.75" customHeight="1" x14ac:dyDescent="0.25">
      <c r="A644" s="27">
        <f t="shared" si="11"/>
        <v>635</v>
      </c>
      <c r="B644" s="21">
        <v>43038</v>
      </c>
      <c r="C644" s="25">
        <v>4524003670000</v>
      </c>
      <c r="D644" s="23" t="s">
        <v>67</v>
      </c>
      <c r="E644" s="15"/>
      <c r="F644" s="31">
        <v>6980</v>
      </c>
      <c r="G644" s="9">
        <f t="shared" si="10"/>
        <v>206468033.78999993</v>
      </c>
    </row>
    <row r="645" spans="1:7" ht="12.75" customHeight="1" x14ac:dyDescent="0.25">
      <c r="A645" s="27">
        <f t="shared" si="11"/>
        <v>636</v>
      </c>
      <c r="B645" s="21">
        <v>43038</v>
      </c>
      <c r="C645" s="25">
        <v>4524003530000</v>
      </c>
      <c r="D645" s="22" t="s">
        <v>67</v>
      </c>
      <c r="E645" s="15"/>
      <c r="F645" s="31">
        <v>4000</v>
      </c>
      <c r="G645" s="9">
        <f t="shared" si="10"/>
        <v>206464033.78999993</v>
      </c>
    </row>
    <row r="646" spans="1:7" ht="12.75" customHeight="1" x14ac:dyDescent="0.25">
      <c r="A646" s="27">
        <f t="shared" si="11"/>
        <v>637</v>
      </c>
      <c r="B646" s="21">
        <v>43038</v>
      </c>
      <c r="C646" s="25">
        <v>4524003510000</v>
      </c>
      <c r="D646" s="23" t="s">
        <v>67</v>
      </c>
      <c r="E646" s="15"/>
      <c r="F646" s="31">
        <v>3200</v>
      </c>
      <c r="G646" s="9">
        <f t="shared" si="10"/>
        <v>206460833.78999993</v>
      </c>
    </row>
    <row r="647" spans="1:7" ht="12.75" customHeight="1" x14ac:dyDescent="0.25">
      <c r="A647" s="27">
        <f t="shared" si="11"/>
        <v>638</v>
      </c>
      <c r="B647" s="21">
        <v>43038</v>
      </c>
      <c r="C647" s="25">
        <v>4524003440000</v>
      </c>
      <c r="D647" s="22" t="s">
        <v>67</v>
      </c>
      <c r="E647" s="15"/>
      <c r="F647" s="31">
        <v>10000</v>
      </c>
      <c r="G647" s="9">
        <f t="shared" si="10"/>
        <v>206450833.78999993</v>
      </c>
    </row>
    <row r="648" spans="1:7" ht="12.75" customHeight="1" x14ac:dyDescent="0.25">
      <c r="A648" s="27">
        <f t="shared" si="11"/>
        <v>639</v>
      </c>
      <c r="B648" s="21">
        <v>43038</v>
      </c>
      <c r="C648" s="25">
        <v>4524003320000</v>
      </c>
      <c r="D648" s="23" t="s">
        <v>67</v>
      </c>
      <c r="E648" s="15"/>
      <c r="F648" s="31">
        <v>1600</v>
      </c>
      <c r="G648" s="9">
        <f t="shared" si="10"/>
        <v>206449233.78999993</v>
      </c>
    </row>
    <row r="649" spans="1:7" ht="12.75" customHeight="1" x14ac:dyDescent="0.25">
      <c r="A649" s="27">
        <f t="shared" si="11"/>
        <v>640</v>
      </c>
      <c r="B649" s="21">
        <v>43038</v>
      </c>
      <c r="C649" s="25">
        <v>4524003280000</v>
      </c>
      <c r="D649" s="22" t="s">
        <v>67</v>
      </c>
      <c r="E649" s="15"/>
      <c r="F649" s="31">
        <v>7200</v>
      </c>
      <c r="G649" s="9">
        <f t="shared" si="10"/>
        <v>206442033.78999993</v>
      </c>
    </row>
    <row r="650" spans="1:7" ht="12.75" customHeight="1" x14ac:dyDescent="0.25">
      <c r="A650" s="27">
        <f t="shared" si="11"/>
        <v>641</v>
      </c>
      <c r="B650" s="21">
        <v>43038</v>
      </c>
      <c r="C650" s="25">
        <v>4524003220000</v>
      </c>
      <c r="D650" s="23" t="s">
        <v>67</v>
      </c>
      <c r="E650" s="15"/>
      <c r="F650" s="31">
        <v>21600</v>
      </c>
      <c r="G650" s="9">
        <f t="shared" si="10"/>
        <v>206420433.78999993</v>
      </c>
    </row>
    <row r="651" spans="1:7" ht="12.75" customHeight="1" x14ac:dyDescent="0.25">
      <c r="A651" s="27">
        <f t="shared" si="11"/>
        <v>642</v>
      </c>
      <c r="B651" s="21">
        <v>43038</v>
      </c>
      <c r="C651" s="25">
        <v>4524003130000</v>
      </c>
      <c r="D651" s="22" t="s">
        <v>67</v>
      </c>
      <c r="E651" s="15"/>
      <c r="F651" s="31">
        <v>3800</v>
      </c>
      <c r="G651" s="9">
        <f t="shared" si="10"/>
        <v>206416633.78999993</v>
      </c>
    </row>
    <row r="652" spans="1:7" ht="12.75" customHeight="1" x14ac:dyDescent="0.25">
      <c r="A652" s="27">
        <f t="shared" si="11"/>
        <v>643</v>
      </c>
      <c r="B652" s="21">
        <v>43038</v>
      </c>
      <c r="C652" s="25">
        <v>4524003070000</v>
      </c>
      <c r="D652" s="23" t="s">
        <v>67</v>
      </c>
      <c r="E652" s="15"/>
      <c r="F652" s="31">
        <v>2700</v>
      </c>
      <c r="G652" s="9">
        <f t="shared" ref="G652:G673" si="12">G651-F652+E652</f>
        <v>206413933.78999993</v>
      </c>
    </row>
    <row r="653" spans="1:7" ht="12.75" customHeight="1" x14ac:dyDescent="0.25">
      <c r="A653" s="27">
        <f t="shared" ref="A653:A674" si="13">1+A652</f>
        <v>644</v>
      </c>
      <c r="B653" s="21">
        <v>43038</v>
      </c>
      <c r="C653" s="25">
        <v>4524003000000</v>
      </c>
      <c r="D653" s="22" t="s">
        <v>67</v>
      </c>
      <c r="E653" s="15"/>
      <c r="F653" s="31">
        <v>2700</v>
      </c>
      <c r="G653" s="9">
        <f t="shared" si="12"/>
        <v>206411233.78999993</v>
      </c>
    </row>
    <row r="654" spans="1:7" ht="12.75" customHeight="1" x14ac:dyDescent="0.25">
      <c r="A654" s="27">
        <f t="shared" si="13"/>
        <v>645</v>
      </c>
      <c r="B654" s="21">
        <v>43038</v>
      </c>
      <c r="C654" s="25">
        <v>4524002910000</v>
      </c>
      <c r="D654" s="23" t="s">
        <v>67</v>
      </c>
      <c r="E654" s="15"/>
      <c r="F654" s="31">
        <v>2000</v>
      </c>
      <c r="G654" s="9">
        <f t="shared" si="12"/>
        <v>206409233.78999993</v>
      </c>
    </row>
    <row r="655" spans="1:7" ht="12.75" customHeight="1" x14ac:dyDescent="0.25">
      <c r="A655" s="27">
        <f t="shared" si="13"/>
        <v>646</v>
      </c>
      <c r="B655" s="21">
        <v>43038</v>
      </c>
      <c r="C655" s="25">
        <v>4524002860000</v>
      </c>
      <c r="D655" s="22" t="s">
        <v>67</v>
      </c>
      <c r="E655" s="15"/>
      <c r="F655" s="31">
        <v>2400</v>
      </c>
      <c r="G655" s="9">
        <f t="shared" si="12"/>
        <v>206406833.78999993</v>
      </c>
    </row>
    <row r="656" spans="1:7" ht="12.75" customHeight="1" x14ac:dyDescent="0.25">
      <c r="A656" s="27">
        <f t="shared" si="13"/>
        <v>647</v>
      </c>
      <c r="B656" s="21">
        <v>43038</v>
      </c>
      <c r="C656" s="25">
        <v>4524002810000</v>
      </c>
      <c r="D656" s="23" t="s">
        <v>67</v>
      </c>
      <c r="E656" s="15"/>
      <c r="F656" s="31">
        <v>2400</v>
      </c>
      <c r="G656" s="9">
        <f t="shared" si="12"/>
        <v>206404433.78999993</v>
      </c>
    </row>
    <row r="657" spans="1:7" ht="12.75" customHeight="1" x14ac:dyDescent="0.25">
      <c r="A657" s="27">
        <f t="shared" si="13"/>
        <v>648</v>
      </c>
      <c r="B657" s="21">
        <v>43038</v>
      </c>
      <c r="C657" s="25">
        <v>4524002660000</v>
      </c>
      <c r="D657" s="22" t="s">
        <v>67</v>
      </c>
      <c r="E657" s="15"/>
      <c r="F657" s="31">
        <v>16200</v>
      </c>
      <c r="G657" s="9">
        <f t="shared" si="12"/>
        <v>206388233.78999993</v>
      </c>
    </row>
    <row r="658" spans="1:7" ht="12.75" customHeight="1" x14ac:dyDescent="0.25">
      <c r="A658" s="27">
        <f t="shared" si="13"/>
        <v>649</v>
      </c>
      <c r="B658" s="21">
        <v>43038</v>
      </c>
      <c r="C658" s="25">
        <v>4524002620000</v>
      </c>
      <c r="D658" s="23" t="s">
        <v>67</v>
      </c>
      <c r="E658" s="15"/>
      <c r="F658" s="31">
        <v>1200</v>
      </c>
      <c r="G658" s="9">
        <f t="shared" si="12"/>
        <v>206387033.78999993</v>
      </c>
    </row>
    <row r="659" spans="1:7" ht="12.75" customHeight="1" x14ac:dyDescent="0.25">
      <c r="A659" s="27">
        <f t="shared" si="13"/>
        <v>650</v>
      </c>
      <c r="B659" s="21">
        <v>43038</v>
      </c>
      <c r="C659" s="25">
        <v>4524002510000</v>
      </c>
      <c r="D659" s="22" t="s">
        <v>67</v>
      </c>
      <c r="E659" s="15"/>
      <c r="F659" s="31">
        <v>12300</v>
      </c>
      <c r="G659" s="9">
        <f t="shared" si="12"/>
        <v>206374733.78999993</v>
      </c>
    </row>
    <row r="660" spans="1:7" ht="12.75" customHeight="1" x14ac:dyDescent="0.25">
      <c r="A660" s="27">
        <f t="shared" si="13"/>
        <v>651</v>
      </c>
      <c r="B660" s="21">
        <v>43038</v>
      </c>
      <c r="C660" s="25">
        <v>4524002410000</v>
      </c>
      <c r="D660" s="23" t="s">
        <v>67</v>
      </c>
      <c r="E660" s="15"/>
      <c r="F660" s="31">
        <v>42900</v>
      </c>
      <c r="G660" s="9">
        <f t="shared" si="12"/>
        <v>206331833.78999993</v>
      </c>
    </row>
    <row r="661" spans="1:7" ht="12.75" customHeight="1" x14ac:dyDescent="0.25">
      <c r="A661" s="27">
        <f t="shared" si="13"/>
        <v>652</v>
      </c>
      <c r="B661" s="21">
        <v>43038</v>
      </c>
      <c r="C661" s="25">
        <v>4524002390000</v>
      </c>
      <c r="D661" s="22" t="s">
        <v>67</v>
      </c>
      <c r="E661" s="15"/>
      <c r="F661" s="31">
        <v>5100</v>
      </c>
      <c r="G661" s="9">
        <f t="shared" si="12"/>
        <v>206326733.78999993</v>
      </c>
    </row>
    <row r="662" spans="1:7" ht="12.75" customHeight="1" x14ac:dyDescent="0.25">
      <c r="A662" s="27">
        <f t="shared" si="13"/>
        <v>653</v>
      </c>
      <c r="B662" s="21">
        <v>43038</v>
      </c>
      <c r="C662" s="25">
        <v>4524002370000</v>
      </c>
      <c r="D662" s="23" t="s">
        <v>67</v>
      </c>
      <c r="E662" s="15"/>
      <c r="F662" s="31">
        <v>6300</v>
      </c>
      <c r="G662" s="9">
        <f t="shared" si="12"/>
        <v>206320433.78999993</v>
      </c>
    </row>
    <row r="663" spans="1:7" ht="12.75" customHeight="1" x14ac:dyDescent="0.25">
      <c r="A663" s="27">
        <f t="shared" si="13"/>
        <v>654</v>
      </c>
      <c r="B663" s="21">
        <v>43038</v>
      </c>
      <c r="C663" s="25">
        <v>4524002340000</v>
      </c>
      <c r="D663" s="22" t="s">
        <v>67</v>
      </c>
      <c r="E663" s="15"/>
      <c r="F663" s="31">
        <v>2700</v>
      </c>
      <c r="G663" s="9">
        <f t="shared" si="12"/>
        <v>206317733.78999993</v>
      </c>
    </row>
    <row r="664" spans="1:7" ht="12.75" customHeight="1" x14ac:dyDescent="0.25">
      <c r="A664" s="27">
        <f t="shared" si="13"/>
        <v>655</v>
      </c>
      <c r="B664" s="21">
        <v>43038</v>
      </c>
      <c r="C664" s="25">
        <v>4524002020000</v>
      </c>
      <c r="D664" s="23" t="s">
        <v>67</v>
      </c>
      <c r="E664" s="15"/>
      <c r="F664" s="31">
        <v>9394.9</v>
      </c>
      <c r="G664" s="9">
        <f t="shared" si="12"/>
        <v>206308338.88999993</v>
      </c>
    </row>
    <row r="665" spans="1:7" ht="12.75" customHeight="1" x14ac:dyDescent="0.25">
      <c r="A665" s="27">
        <f t="shared" si="13"/>
        <v>656</v>
      </c>
      <c r="B665" s="21">
        <v>43038</v>
      </c>
      <c r="C665" s="25">
        <v>4524001940000</v>
      </c>
      <c r="D665" s="22" t="s">
        <v>67</v>
      </c>
      <c r="E665" s="15"/>
      <c r="F665" s="31">
        <v>3511.54</v>
      </c>
      <c r="G665" s="9">
        <f t="shared" si="12"/>
        <v>206304827.34999993</v>
      </c>
    </row>
    <row r="666" spans="1:7" ht="12.75" customHeight="1" x14ac:dyDescent="0.25">
      <c r="A666" s="27">
        <f t="shared" si="13"/>
        <v>657</v>
      </c>
      <c r="B666" s="21">
        <v>43038</v>
      </c>
      <c r="C666" s="25">
        <v>4524001850000</v>
      </c>
      <c r="D666" s="23" t="s">
        <v>67</v>
      </c>
      <c r="E666" s="15"/>
      <c r="F666" s="31">
        <v>4209.74</v>
      </c>
      <c r="G666" s="9">
        <f t="shared" si="12"/>
        <v>206300617.60999992</v>
      </c>
    </row>
    <row r="667" spans="1:7" ht="12.75" customHeight="1" x14ac:dyDescent="0.25">
      <c r="A667" s="27">
        <f t="shared" si="13"/>
        <v>658</v>
      </c>
      <c r="B667" s="21">
        <v>43038</v>
      </c>
      <c r="C667" s="25">
        <v>4524001770000</v>
      </c>
      <c r="D667" s="22" t="s">
        <v>67</v>
      </c>
      <c r="E667" s="15"/>
      <c r="F667" s="31">
        <v>3105.62</v>
      </c>
      <c r="G667" s="9">
        <f t="shared" si="12"/>
        <v>206297511.98999992</v>
      </c>
    </row>
    <row r="668" spans="1:7" ht="12.75" customHeight="1" x14ac:dyDescent="0.25">
      <c r="A668" s="27">
        <f t="shared" si="13"/>
        <v>659</v>
      </c>
      <c r="B668" s="21">
        <v>43038</v>
      </c>
      <c r="C668" s="25">
        <v>4524001690000</v>
      </c>
      <c r="D668" s="23" t="s">
        <v>67</v>
      </c>
      <c r="E668" s="15"/>
      <c r="F668" s="31">
        <v>6982</v>
      </c>
      <c r="G668" s="9">
        <f t="shared" si="12"/>
        <v>206290529.98999992</v>
      </c>
    </row>
    <row r="669" spans="1:7" ht="12.75" customHeight="1" x14ac:dyDescent="0.25">
      <c r="A669" s="27">
        <f t="shared" si="13"/>
        <v>660</v>
      </c>
      <c r="B669" s="21">
        <v>43038</v>
      </c>
      <c r="C669" s="25">
        <v>4524001580000</v>
      </c>
      <c r="D669" s="22" t="s">
        <v>67</v>
      </c>
      <c r="E669" s="15"/>
      <c r="F669" s="31">
        <v>2312.2800000000002</v>
      </c>
      <c r="G669" s="9">
        <f t="shared" si="12"/>
        <v>206288217.70999992</v>
      </c>
    </row>
    <row r="670" spans="1:7" ht="12.75" customHeight="1" x14ac:dyDescent="0.25">
      <c r="A670" s="27">
        <f t="shared" si="13"/>
        <v>661</v>
      </c>
      <c r="B670" s="21">
        <v>43038</v>
      </c>
      <c r="C670" s="25">
        <v>4524001470000</v>
      </c>
      <c r="D670" s="23" t="s">
        <v>67</v>
      </c>
      <c r="E670" s="15"/>
      <c r="F670" s="31">
        <v>9837.91</v>
      </c>
      <c r="G670" s="9">
        <f t="shared" si="12"/>
        <v>206278379.79999992</v>
      </c>
    </row>
    <row r="671" spans="1:7" ht="12.75" customHeight="1" x14ac:dyDescent="0.25">
      <c r="A671" s="27">
        <f t="shared" si="13"/>
        <v>662</v>
      </c>
      <c r="B671" s="21">
        <v>43038</v>
      </c>
      <c r="C671" s="25">
        <v>4524001340000</v>
      </c>
      <c r="D671" s="22" t="s">
        <v>67</v>
      </c>
      <c r="E671" s="15"/>
      <c r="F671" s="31">
        <v>10678.36</v>
      </c>
      <c r="G671" s="9">
        <f t="shared" si="12"/>
        <v>206267701.43999991</v>
      </c>
    </row>
    <row r="672" spans="1:7" ht="12.75" customHeight="1" x14ac:dyDescent="0.25">
      <c r="A672" s="27">
        <f t="shared" si="13"/>
        <v>663</v>
      </c>
      <c r="B672" s="21">
        <v>43038</v>
      </c>
      <c r="C672" s="25">
        <v>4524001240000</v>
      </c>
      <c r="D672" s="23" t="s">
        <v>67</v>
      </c>
      <c r="E672" s="15"/>
      <c r="F672" s="31">
        <v>5339.18</v>
      </c>
      <c r="G672" s="9">
        <f>G671-F672+E672</f>
        <v>206262362.2599999</v>
      </c>
    </row>
    <row r="673" spans="1:7" ht="12.75" customHeight="1" x14ac:dyDescent="0.25">
      <c r="A673" s="27">
        <f t="shared" si="13"/>
        <v>664</v>
      </c>
      <c r="B673" s="21">
        <v>43038</v>
      </c>
      <c r="C673" s="25">
        <v>4524001110000</v>
      </c>
      <c r="D673" s="22" t="s">
        <v>67</v>
      </c>
      <c r="E673" s="15"/>
      <c r="F673" s="31">
        <v>12598.07</v>
      </c>
      <c r="G673" s="9">
        <f t="shared" si="12"/>
        <v>206249764.18999991</v>
      </c>
    </row>
    <row r="674" spans="1:7" ht="12.75" customHeight="1" x14ac:dyDescent="0.25">
      <c r="A674" s="27">
        <f t="shared" si="13"/>
        <v>665</v>
      </c>
      <c r="B674" s="21">
        <v>43039</v>
      </c>
      <c r="C674" s="25">
        <v>1810070651881</v>
      </c>
      <c r="D674" s="22" t="s">
        <v>61</v>
      </c>
      <c r="E674" s="15"/>
      <c r="F674" s="31">
        <v>120</v>
      </c>
      <c r="G674" s="9">
        <f>G673-F674+E674</f>
        <v>206249644.18999991</v>
      </c>
    </row>
  </sheetData>
  <mergeCells count="7">
    <mergeCell ref="B7:D7"/>
    <mergeCell ref="E7:G7"/>
    <mergeCell ref="A6:G6"/>
    <mergeCell ref="A2:G2"/>
    <mergeCell ref="A3:G3"/>
    <mergeCell ref="A4:G4"/>
    <mergeCell ref="A5:G5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2017-11-08T19:12:57Z</cp:lastPrinted>
  <dcterms:created xsi:type="dcterms:W3CDTF">2017-01-02T14:32:07Z</dcterms:created>
  <dcterms:modified xsi:type="dcterms:W3CDTF">2019-04-03T17:01:32Z</dcterms:modified>
</cp:coreProperties>
</file>