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95" windowWidth="14115" windowHeight="7275"/>
  </bookViews>
  <sheets>
    <sheet name="LIBRO BANCO " sheetId="1" r:id="rId1"/>
  </sheets>
  <externalReferences>
    <externalReference r:id="rId2"/>
  </externalReferences>
  <definedNames>
    <definedName name="_xlnm._FilterDatabase" localSheetId="0" hidden="1">'LIBRO BANCO '!$A$9:$F$10</definedName>
  </definedNames>
  <calcPr calcId="145621"/>
</workbook>
</file>

<file path=xl/calcChain.xml><?xml version="1.0" encoding="utf-8"?>
<calcChain xmlns="http://schemas.openxmlformats.org/spreadsheetml/2006/main">
  <c r="F12" i="1" l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</calcChain>
</file>

<file path=xl/sharedStrings.xml><?xml version="1.0" encoding="utf-8"?>
<sst xmlns="http://schemas.openxmlformats.org/spreadsheetml/2006/main" count="261" uniqueCount="182">
  <si>
    <t xml:space="preserve">Cuenta Bancaria No: </t>
  </si>
  <si>
    <t>Fecha</t>
  </si>
  <si>
    <t>No. Ck/Transf.</t>
  </si>
  <si>
    <t>Descripcion</t>
  </si>
  <si>
    <t>Balance</t>
  </si>
  <si>
    <t>NOMBRE DE LA CTA PROYECTO VIH-SIDA</t>
  </si>
  <si>
    <t>240-015823-6</t>
  </si>
  <si>
    <t>JULIO CESAR MONTAÑO ACERO</t>
  </si>
  <si>
    <t>COMISIONES BANCARIAS</t>
  </si>
  <si>
    <t>JUANA BAUTISTA HERNANDEZ</t>
  </si>
  <si>
    <t>ALFREDO FELIZ RAMIREZ</t>
  </si>
  <si>
    <t>LIDIA MERCEDES GARCIA MONTERO</t>
  </si>
  <si>
    <t>ENRIQUE MERCEDES SOSA</t>
  </si>
  <si>
    <t>PEGGYS JOSEFINA URBAEZ CUEVAS</t>
  </si>
  <si>
    <t>MARIA ASUNCION DE LA CRUZ DE ALMONTE</t>
  </si>
  <si>
    <t>18/09/2017</t>
  </si>
  <si>
    <t>20/09/2017</t>
  </si>
  <si>
    <t>26/09/2017</t>
  </si>
  <si>
    <t>29/09/2017</t>
  </si>
  <si>
    <t>ANULADO</t>
  </si>
  <si>
    <t>JUANA BAUTISTA CASADO MINLLETTY</t>
  </si>
  <si>
    <t>ELIDA DE LA ROSA DE LA CRUZ</t>
  </si>
  <si>
    <t>NILZA MORLA</t>
  </si>
  <si>
    <t>DANIA MARIA CRUZ RUIZ</t>
  </si>
  <si>
    <t>YOLANIA CARTY SILVESTRE</t>
  </si>
  <si>
    <t>REILENY GEORGINA PEÑA MEDINA</t>
  </si>
  <si>
    <t>MELANIA RODRIGUEZ MEJIA</t>
  </si>
  <si>
    <t>LIDIA MERCEDES  GARCIA MONTERO</t>
  </si>
  <si>
    <t>BRUNILDA DE LOS SANTOS FULGENCIO</t>
  </si>
  <si>
    <t>WILQUIN PEÑA FELIZ</t>
  </si>
  <si>
    <t>RUTH CRISPIN VARELA</t>
  </si>
  <si>
    <t>MIRIAM FRANCISCA GUILLEN</t>
  </si>
  <si>
    <t>MIGUEL ANTONIO TORREZ SORIANO</t>
  </si>
  <si>
    <t>ZORAYDA CABRERA CASTILLO</t>
  </si>
  <si>
    <t>LOURDES RAMIREZ MATEO</t>
  </si>
  <si>
    <t>PAULINA AVILA DE FERRER</t>
  </si>
  <si>
    <t>NAS, EIRL</t>
  </si>
  <si>
    <t>POR RETENCIONES CKS.</t>
  </si>
  <si>
    <t>Transferencia</t>
  </si>
  <si>
    <t>Desembolso   del cuarto trimestre, octubre-noviembre y diciembre,2017 IDCP</t>
  </si>
  <si>
    <t>Desembolso   del cuarto trimestre, octubre-noviembre y diciembre,2017 VIHSIDA</t>
  </si>
  <si>
    <t>VICE-PRESIDENCIA DE LA REPUBLICA DOMINICANA</t>
  </si>
  <si>
    <t>Gabinete de Coodinacion de Politicas Sociales</t>
  </si>
  <si>
    <t>Programa Progresando Con Solidaridad</t>
  </si>
  <si>
    <t>Año del Desarrollo Agroforestal</t>
  </si>
  <si>
    <t>Libro Banco</t>
  </si>
  <si>
    <t>CUENTA PROYECTO VIHSIDA</t>
  </si>
  <si>
    <t>ANA MERCEDES RODRIGUEZ BIDO</t>
  </si>
  <si>
    <t>NARDA MIREYA RIVAS MEDINA</t>
  </si>
  <si>
    <t>CLEVER BETHANIA PEREZ DITREN</t>
  </si>
  <si>
    <t>MAYRA VICTORIA RODRIGUEZ BREA DE ALCANTARA</t>
  </si>
  <si>
    <t>FIOR DALIZA ENCARNACION MEDINA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</si>
  <si>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</si>
  <si>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</si>
  <si>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</si>
  <si>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</si>
  <si>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</si>
  <si>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</si>
  <si>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</si>
  <si>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</si>
  <si>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</si>
  <si>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</si>
  <si>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</si>
  <si>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</si>
  <si>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</si>
  <si>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</si>
  <si>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</si>
  <si>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</si>
  <si>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</si>
  <si>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</si>
  <si>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000916</t>
  </si>
  <si>
    <t>000917</t>
  </si>
  <si>
    <t>000918</t>
  </si>
  <si>
    <t>000919</t>
  </si>
  <si>
    <t>000920</t>
  </si>
  <si>
    <t>000921</t>
  </si>
  <si>
    <t>000922</t>
  </si>
  <si>
    <t>000923</t>
  </si>
  <si>
    <t>000924</t>
  </si>
  <si>
    <t>000925</t>
  </si>
  <si>
    <t>000926</t>
  </si>
  <si>
    <t>000927</t>
  </si>
  <si>
    <t>000928</t>
  </si>
  <si>
    <t>000929</t>
  </si>
  <si>
    <t>NULO</t>
  </si>
  <si>
    <t>4524000215105</t>
  </si>
  <si>
    <t>COBR. IMP. 201762200000001319</t>
  </si>
  <si>
    <t>4524000215115</t>
  </si>
  <si>
    <t>COBR. IMP. 201701100000001551</t>
  </si>
  <si>
    <t>4524000215102</t>
  </si>
  <si>
    <t>COBR. IMP. 201761100000001316</t>
  </si>
  <si>
    <t>4524000215111</t>
  </si>
  <si>
    <t>COBR. IMP. 201782700000001351</t>
  </si>
  <si>
    <t>4524000215116</t>
  </si>
  <si>
    <t>COBR. IMP. 201701600000001552</t>
  </si>
  <si>
    <t>4524000215114</t>
  </si>
  <si>
    <t>COBR. IMP. 201700800000001550</t>
  </si>
  <si>
    <t>4524000215113</t>
  </si>
  <si>
    <t>COBR. IMP. 201700400000001549</t>
  </si>
  <si>
    <t>4524000215112</t>
  </si>
  <si>
    <t>COBR. IMP. 201799800000001548</t>
  </si>
  <si>
    <t>4524000215110</t>
  </si>
  <si>
    <t>COBR. IMP. 201782400000001350</t>
  </si>
  <si>
    <t>4524000215109</t>
  </si>
  <si>
    <t>COBR. IMP. 201782100000001349</t>
  </si>
  <si>
    <t>4524000215108</t>
  </si>
  <si>
    <t>COBR. IMP. 201781200000001348</t>
  </si>
  <si>
    <t>4524000215106</t>
  </si>
  <si>
    <t>COBR. IMP. 201762500000001320</t>
  </si>
  <si>
    <t>4524000215104</t>
  </si>
  <si>
    <t>COBR. IMP. 201761900000001318</t>
  </si>
  <si>
    <t>4524000215103</t>
  </si>
  <si>
    <t>COBR. IMP. 201761500000001317</t>
  </si>
  <si>
    <t>4524000215107</t>
  </si>
  <si>
    <t>COBR. IMP. 201780800000001347</t>
  </si>
  <si>
    <t>4524000173290</t>
  </si>
  <si>
    <t>COBR. IMP. 2311287008700809290</t>
  </si>
  <si>
    <t>4524000202202</t>
  </si>
  <si>
    <t>COBRO IMP. 0.0015 18-10-2017</t>
  </si>
  <si>
    <t>4524000202201</t>
  </si>
  <si>
    <t>4524000202200</t>
  </si>
  <si>
    <t>4524000202199</t>
  </si>
  <si>
    <t>4524000150986</t>
  </si>
  <si>
    <t>COBR. IMP. 1518160019001900684</t>
  </si>
  <si>
    <t>4524000112646</t>
  </si>
  <si>
    <t>COBR. IMP. 1341480013001300363</t>
  </si>
  <si>
    <t>4524000065062</t>
  </si>
  <si>
    <t>COBR. IMP. 1145090007000700159</t>
  </si>
  <si>
    <t>4524000065064</t>
  </si>
  <si>
    <t>COBR. IMP. 1315120007000700243</t>
  </si>
  <si>
    <t>4524000065063</t>
  </si>
  <si>
    <t>COBR. IMP. 1145500007000700162</t>
  </si>
  <si>
    <t>4524000065061</t>
  </si>
  <si>
    <t>COBR. IMP. 943390007000700077</t>
  </si>
  <si>
    <t>4524000131617</t>
  </si>
  <si>
    <t>COBR. IMP. 1330020008000800276</t>
  </si>
  <si>
    <t>4524000131615</t>
  </si>
  <si>
    <t>COBR. IMP. 1328020008000800270</t>
  </si>
  <si>
    <t>4524000131616</t>
  </si>
  <si>
    <t>COBR. IMP. 1329060008000800273</t>
  </si>
  <si>
    <t>4524000092372</t>
  </si>
  <si>
    <t>COBR. IMP. 1016100003000300083</t>
  </si>
  <si>
    <t>4524000111745</t>
  </si>
  <si>
    <t>COBR. IMP. 1549390001000100397</t>
  </si>
  <si>
    <t>4524000111748</t>
  </si>
  <si>
    <t>COBR. IMP. 855290005000500069</t>
  </si>
  <si>
    <t>4524000111746</t>
  </si>
  <si>
    <t>COBR. IMP. 849430005000500059</t>
  </si>
  <si>
    <t>4524000111744</t>
  </si>
  <si>
    <t>COBR. IMP. 911140004000400016</t>
  </si>
  <si>
    <t>4524000111747</t>
  </si>
  <si>
    <t>COBR. IMP. 850580005000500062</t>
  </si>
  <si>
    <t>4524000111750</t>
  </si>
  <si>
    <t>COBR. IMP. 921520002000200087</t>
  </si>
  <si>
    <t>4524000111749</t>
  </si>
  <si>
    <t>COBR. IMP. 920550002000200084</t>
  </si>
  <si>
    <t>4524000086969</t>
  </si>
  <si>
    <t>COBR. IMP. 846160013001300052</t>
  </si>
  <si>
    <t>4524000086973</t>
  </si>
  <si>
    <t>COBR. IMP. 1855320003000300476</t>
  </si>
  <si>
    <t>4524000086971</t>
  </si>
  <si>
    <t>COBR. IMP. 1638370005000500616</t>
  </si>
  <si>
    <t>4524000086968</t>
  </si>
  <si>
    <t>COBR. IMP. 1000210009000900098</t>
  </si>
  <si>
    <t>4524000086972</t>
  </si>
  <si>
    <t>COBR. IMP. 1200420003000300237</t>
  </si>
  <si>
    <t>4524000086970</t>
  </si>
  <si>
    <t>COBR. IMP. 1637470005000500613</t>
  </si>
  <si>
    <t>4524000105585</t>
  </si>
  <si>
    <t>COBR. IMP. 1415130006000600589</t>
  </si>
  <si>
    <t>4524000105587</t>
  </si>
  <si>
    <t>COBR. IMP. 1830390002000200670</t>
  </si>
  <si>
    <t>4524000105584</t>
  </si>
  <si>
    <t>COBR. IMP. 1607070010001000576</t>
  </si>
  <si>
    <t>4524000105586</t>
  </si>
  <si>
    <t>COBR. IMP. 1432450002000200502</t>
  </si>
  <si>
    <t>4524000212456</t>
  </si>
  <si>
    <t>COBR. IMP. 953130007000700097</t>
  </si>
  <si>
    <t>4524000182909</t>
  </si>
  <si>
    <t>COBR. IMP. 2151186002600203410</t>
  </si>
  <si>
    <t>BALANCE INICIAL</t>
  </si>
  <si>
    <t>31 de Octubre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</si>
</sst>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dd\/mm\/yyyy"/>
    <numFmt numFmtId="166" formatCode="d\-m\-yy;@"/>
    <numFmt numFmtId="167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Tahoma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Tahoma"/>
      <family val="2"/>
    </font>
    <font>
      <sz val="12"/>
      <color theme="1"/>
      <name val="Calibri"/>
      <family val="2"/>
    </font>
    <font>
      <sz val="11"/>
      <color indexed="8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4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43">
    <xf numFmtId="0" fontId="0" fillId="0" borderId="0" xfId="0"/>
    <xf numFmtId="0" fontId="0" fillId="0" borderId="0" xfId="0"/>
    <xf numFmtId="43" fontId="0" fillId="0" borderId="0" xfId="31" applyFont="1"/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/>
    <xf numFmtId="165" fontId="12" fillId="0" borderId="0" xfId="0" applyNumberFormat="1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0" fillId="0" borderId="0" xfId="0" applyFont="1" applyFill="1"/>
    <xf numFmtId="0" fontId="12" fillId="0" borderId="0" xfId="0" applyNumberFormat="1" applyFont="1" applyFill="1" applyAlignment="1">
      <alignment horizontal="left"/>
    </xf>
    <xf numFmtId="43" fontId="0" fillId="0" borderId="0" xfId="31" applyFont="1" applyFill="1"/>
    <xf numFmtId="43" fontId="12" fillId="0" borderId="0" xfId="31" applyFont="1" applyFill="1" applyAlignment="1">
      <alignment horizontal="right"/>
    </xf>
    <xf numFmtId="43" fontId="14" fillId="0" borderId="2" xfId="31" applyFont="1" applyFill="1" applyBorder="1" applyAlignment="1">
      <alignment horizontal="center" vertical="center" wrapText="1"/>
    </xf>
    <xf numFmtId="43" fontId="15" fillId="0" borderId="2" xfId="31" applyFont="1" applyBorder="1" applyAlignment="1">
      <alignment vertical="top"/>
    </xf>
    <xf numFmtId="43" fontId="16" fillId="0" borderId="2" xfId="31" applyFont="1" applyFill="1" applyBorder="1" applyAlignment="1">
      <alignment horizontal="center"/>
    </xf>
    <xf numFmtId="43" fontId="17" fillId="0" borderId="2" xfId="31" applyFont="1" applyFill="1" applyBorder="1" applyAlignment="1">
      <alignment horizontal="center" vertical="center" wrapText="1"/>
    </xf>
    <xf numFmtId="43" fontId="15" fillId="0" borderId="2" xfId="31" applyFont="1" applyBorder="1" applyAlignment="1"/>
    <xf numFmtId="43" fontId="18" fillId="0" borderId="2" xfId="31" applyFont="1" applyBorder="1"/>
    <xf numFmtId="43" fontId="18" fillId="3" borderId="2" xfId="31" applyFont="1" applyFill="1" applyBorder="1" applyAlignment="1"/>
    <xf numFmtId="43" fontId="18" fillId="0" borderId="2" xfId="31" applyFont="1" applyBorder="1" applyAlignment="1"/>
    <xf numFmtId="43" fontId="19" fillId="0" borderId="2" xfId="31" applyFont="1" applyBorder="1" applyAlignment="1">
      <alignment vertical="top" wrapText="1"/>
    </xf>
    <xf numFmtId="43" fontId="19" fillId="0" borderId="2" xfId="31" applyFont="1" applyBorder="1" applyAlignment="1">
      <alignment vertical="top" wrapText="1" readingOrder="1"/>
    </xf>
    <xf numFmtId="43" fontId="21" fillId="0" borderId="2" xfId="31" applyFont="1" applyBorder="1" applyAlignment="1"/>
    <xf numFmtId="166" fontId="19" fillId="0" borderId="2" xfId="31" applyNumberFormat="1" applyFont="1" applyBorder="1" applyAlignment="1">
      <alignment horizontal="center" vertical="top" wrapText="1"/>
    </xf>
    <xf numFmtId="166" fontId="20" fillId="0" borderId="2" xfId="31" applyNumberFormat="1" applyFont="1" applyFill="1" applyBorder="1" applyAlignment="1">
      <alignment horizontal="center"/>
    </xf>
    <xf numFmtId="14" fontId="14" fillId="0" borderId="2" xfId="3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43" fontId="14" fillId="0" borderId="2" xfId="31" applyFont="1" applyFill="1" applyBorder="1" applyAlignment="1">
      <alignment horizontal="right" vertical="center" wrapText="1"/>
    </xf>
    <xf numFmtId="167" fontId="15" fillId="0" borderId="2" xfId="31" applyNumberFormat="1" applyFont="1" applyBorder="1" applyAlignment="1">
      <alignment horizontal="right" vertical="top"/>
    </xf>
    <xf numFmtId="43" fontId="15" fillId="0" borderId="2" xfId="31" applyFont="1" applyBorder="1" applyAlignment="1">
      <alignment horizontal="right" vertical="top"/>
    </xf>
    <xf numFmtId="43" fontId="18" fillId="0" borderId="2" xfId="31" applyFont="1" applyBorder="1" applyAlignment="1">
      <alignment horizontal="right"/>
    </xf>
    <xf numFmtId="43" fontId="19" fillId="0" borderId="2" xfId="31" applyFont="1" applyBorder="1" applyAlignment="1">
      <alignment horizontal="right" vertical="top" wrapText="1"/>
    </xf>
    <xf numFmtId="43" fontId="13" fillId="0" borderId="2" xfId="31" applyFont="1" applyBorder="1" applyAlignment="1">
      <alignment horizontal="right" vertical="top" wrapText="1"/>
    </xf>
    <xf numFmtId="0" fontId="2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34">
    <cellStyle name="Millares" xfId="31" builtinId="3"/>
    <cellStyle name="Millares 2" xfId="3"/>
    <cellStyle name="Millares 2 2" xfId="16"/>
    <cellStyle name="Millares 2 3" xfId="17"/>
    <cellStyle name="Millares 2 4" xfId="18"/>
    <cellStyle name="Millares 2 5" xfId="11"/>
    <cellStyle name="Millares 2 6" xfId="30"/>
    <cellStyle name="Millares 3" xfId="4"/>
    <cellStyle name="Millares 3 2" xfId="19"/>
    <cellStyle name="Millares 3 3" xfId="20"/>
    <cellStyle name="Millares 3 4" xfId="21"/>
    <cellStyle name="Millares 3 5" xfId="29"/>
    <cellStyle name="Millares 3 6" xfId="28"/>
    <cellStyle name="Millares 3 7" xfId="13"/>
    <cellStyle name="Millares 4" xfId="8"/>
    <cellStyle name="Millares 5" xfId="15"/>
    <cellStyle name="Millares 6" xfId="14"/>
    <cellStyle name="Millares 7" xfId="27"/>
    <cellStyle name="Millares 8" xfId="7"/>
    <cellStyle name="Millares 9" xfId="1"/>
    <cellStyle name="Moneda 3" xfId="5"/>
    <cellStyle name="Moneda 3 2" xfId="22"/>
    <cellStyle name="Normal" xfId="0" builtinId="0"/>
    <cellStyle name="Normal 10" xfId="33"/>
    <cellStyle name="Normal 2" xfId="2"/>
    <cellStyle name="Normal 2 2" xfId="10"/>
    <cellStyle name="Normal 2 3" xfId="23"/>
    <cellStyle name="Normal 2 4" xfId="24"/>
    <cellStyle name="Normal 2 5" xfId="25"/>
    <cellStyle name="Normal 2 6" xfId="9"/>
    <cellStyle name="Normal 3" xfId="6"/>
    <cellStyle name="Normal 3 2" xfId="26"/>
    <cellStyle name="Normal 4" xfId="12"/>
    <cellStyle name="Normal 9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428021</xdr:colOff>
      <xdr:row>6</xdr:row>
      <xdr:rowOff>154538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2322934" cy="160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660919</xdr:colOff>
      <xdr:row>0</xdr:row>
      <xdr:rowOff>8168</xdr:rowOff>
    </xdr:from>
    <xdr:to>
      <xdr:col>5</xdr:col>
      <xdr:colOff>1062667</xdr:colOff>
      <xdr:row>6</xdr:row>
      <xdr:rowOff>145791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11582" y="8168"/>
          <a:ext cx="2581274" cy="1585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.guzman/Desktop/jo.gusman/Escritorio/JOSE%20GG/CONAVIHSISA%20FASE%2005/VIH%20SIDA%202017/REPORTE%20FINANCIERO%20JULIO%20PROSOLI%20%20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"/>
      <sheetName val="Libro_de_banco"/>
      <sheetName val="Conciliación Bancaria JULIO 17"/>
      <sheetName val="Conciliación Bancaria MAYO 17"/>
      <sheetName val="Conciliación Bancaria JUNIO 17"/>
      <sheetName val="Consolidado_Mens CONAVIHSIDA"/>
      <sheetName val="Consolidado_Mens IDCP"/>
      <sheetName val="Ejecución Trimestral CONAVIHSID"/>
      <sheetName val="Ejecución Trimestral IDCP"/>
      <sheetName val="Estado_de_Fuentes_y_Usos CONAVI"/>
      <sheetName val="Balance General CONAVIHSIDA"/>
      <sheetName val="Estado_de_Fuentes_y_Usos IDCP"/>
      <sheetName val="Balance General IDCP"/>
      <sheetName val="Disponibilidad Bancaria CONAVIH"/>
      <sheetName val="Disponibilidad Bancaria IDC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7"/>
  <sheetViews>
    <sheetView showGridLines="0" tabSelected="1" topLeftCell="A123" zoomScale="106" zoomScaleNormal="106" workbookViewId="0">
      <selection activeCell="C52" sqref="C52"/>
    </sheetView>
  </sheetViews>
  <sheetFormatPr baseColWidth="10" defaultRowHeight="15" x14ac:dyDescent="0.25"/>
  <cols>
    <col min="1" max="1" width="15.28515625" style="34" bestFit="1" customWidth="1"/>
    <col min="2" max="2" width="13.140625" bestFit="1" customWidth="1"/>
    <col min="3" max="3" width="77" bestFit="1" customWidth="1"/>
    <col min="4" max="4" width="16.85546875" style="2" bestFit="1" customWidth="1"/>
    <col min="5" max="5" width="15.85546875" style="2" bestFit="1" customWidth="1"/>
    <col min="6" max="6" width="19.42578125" style="2" bestFit="1" customWidth="1"/>
    <col min="7" max="7" width="12" bestFit="1" customWidth="1"/>
    <col min="8" max="8" width="15" bestFit="1" customWidth="1"/>
    <col min="9" max="9" width="32.42578125" bestFit="1" customWidth="1"/>
    <col min="10" max="10" width="8.28515625" style="2" bestFit="1" customWidth="1"/>
    <col min="11" max="11" width="7.140625" style="2" bestFit="1" customWidth="1"/>
    <col min="12" max="12" width="33.5703125" bestFit="1" customWidth="1"/>
  </cols>
  <sheetData>
    <row r="1" spans="1:11" ht="23.25" x14ac:dyDescent="0.35">
      <c r="A1" s="39" t="s">
        <v>41</v>
      </c>
      <c r="B1" s="39"/>
      <c r="C1" s="39"/>
      <c r="D1" s="39"/>
      <c r="E1" s="39"/>
      <c r="F1" s="39"/>
      <c r="G1" s="1"/>
    </row>
    <row r="2" spans="1:11" ht="21" x14ac:dyDescent="0.35">
      <c r="A2" s="40" t="s">
        <v>42</v>
      </c>
      <c r="B2" s="40"/>
      <c r="C2" s="40"/>
      <c r="D2" s="40"/>
      <c r="E2" s="40"/>
      <c r="F2" s="40"/>
      <c r="G2" s="1"/>
    </row>
    <row r="3" spans="1:11" ht="18.75" x14ac:dyDescent="0.3">
      <c r="A3" s="41" t="s">
        <v>43</v>
      </c>
      <c r="B3" s="41"/>
      <c r="C3" s="41"/>
      <c r="D3" s="41"/>
      <c r="E3" s="41"/>
      <c r="F3" s="41"/>
      <c r="G3" s="1"/>
    </row>
    <row r="4" spans="1:11" ht="18.75" x14ac:dyDescent="0.3">
      <c r="A4" s="42" t="s">
        <v>44</v>
      </c>
      <c r="B4" s="42"/>
      <c r="C4" s="42"/>
      <c r="D4" s="42"/>
      <c r="E4" s="42"/>
      <c r="F4" s="42"/>
      <c r="G4" s="1"/>
    </row>
    <row r="5" spans="1:11" ht="15.75" x14ac:dyDescent="0.25">
      <c r="A5" s="38" t="s">
        <v>45</v>
      </c>
      <c r="B5" s="38"/>
      <c r="C5" s="38"/>
      <c r="D5" s="38"/>
      <c r="E5" s="38"/>
      <c r="F5" s="38"/>
      <c r="G5" s="1"/>
    </row>
    <row r="6" spans="1:11" ht="15.75" x14ac:dyDescent="0.25">
      <c r="A6" s="38" t="s">
        <v>181</v>
      </c>
      <c r="B6" s="38"/>
      <c r="C6" s="38"/>
      <c r="D6" s="38"/>
      <c r="E6" s="38"/>
      <c r="F6" s="38"/>
      <c r="G6" s="1"/>
    </row>
    <row r="7" spans="1:11" ht="15.75" x14ac:dyDescent="0.25">
      <c r="A7" s="38" t="s">
        <v>46</v>
      </c>
      <c r="B7" s="38"/>
      <c r="C7" s="38"/>
      <c r="D7" s="38"/>
      <c r="E7" s="38"/>
      <c r="F7" s="38"/>
      <c r="G7" s="1"/>
    </row>
    <row r="8" spans="1:11" ht="15.75" thickBot="1" x14ac:dyDescent="0.3">
      <c r="A8" s="35" t="s">
        <v>5</v>
      </c>
      <c r="B8" s="35"/>
      <c r="C8" s="35"/>
      <c r="D8" s="35"/>
      <c r="E8" s="35"/>
      <c r="F8" s="35"/>
    </row>
    <row r="9" spans="1:11" ht="16.5" x14ac:dyDescent="0.25">
      <c r="A9" s="36" t="s">
        <v>0</v>
      </c>
      <c r="B9" s="37"/>
      <c r="C9" s="37"/>
      <c r="D9" s="37" t="s">
        <v>6</v>
      </c>
      <c r="E9" s="37"/>
      <c r="F9" s="37"/>
    </row>
    <row r="10" spans="1:11" ht="33" x14ac:dyDescent="0.25">
      <c r="A10" s="26" t="s">
        <v>2</v>
      </c>
      <c r="B10" s="3" t="s">
        <v>1</v>
      </c>
      <c r="C10" s="3" t="s">
        <v>3</v>
      </c>
      <c r="D10" s="3"/>
      <c r="E10" s="3"/>
      <c r="F10" s="3" t="s">
        <v>4</v>
      </c>
    </row>
    <row r="11" spans="1:11" s="1" customFormat="1" ht="15.75" x14ac:dyDescent="0.25">
      <c r="A11" s="27"/>
      <c r="B11" s="25">
        <v>42745</v>
      </c>
      <c r="C11" s="12" t="s">
        <v>180</v>
      </c>
      <c r="D11" s="12"/>
      <c r="E11" s="12"/>
      <c r="F11" s="12">
        <v>526395.1</v>
      </c>
      <c r="J11" s="2"/>
      <c r="K11" s="2"/>
    </row>
    <row r="12" spans="1:11" s="1" customFormat="1" ht="15.75" x14ac:dyDescent="0.25">
      <c r="A12" s="28">
        <v>861</v>
      </c>
      <c r="B12" s="13" t="s">
        <v>15</v>
      </c>
      <c r="C12" s="13" t="s">
        <v>19</v>
      </c>
      <c r="D12" s="14"/>
      <c r="E12" s="13">
        <v>0</v>
      </c>
      <c r="F12" s="15">
        <f>+F11+D12-E12</f>
        <v>526395.1</v>
      </c>
      <c r="J12" s="2"/>
      <c r="K12" s="2"/>
    </row>
    <row r="13" spans="1:11" s="1" customFormat="1" ht="15.75" x14ac:dyDescent="0.25">
      <c r="A13" s="28">
        <v>862</v>
      </c>
      <c r="B13" s="13" t="s">
        <v>15</v>
      </c>
      <c r="C13" s="13" t="s">
        <v>19</v>
      </c>
      <c r="D13" s="14"/>
      <c r="E13" s="13">
        <v>0</v>
      </c>
      <c r="F13" s="15">
        <f>+F12+D13-E13</f>
        <v>526395.1</v>
      </c>
      <c r="J13" s="2"/>
      <c r="K13" s="2"/>
    </row>
    <row r="14" spans="1:11" s="1" customFormat="1" x14ac:dyDescent="0.25">
      <c r="A14" s="28" t="s">
        <v>38</v>
      </c>
      <c r="B14" s="13" t="s">
        <v>15</v>
      </c>
      <c r="C14" s="22" t="s">
        <v>39</v>
      </c>
      <c r="D14" s="15">
        <v>1077924.6399999999</v>
      </c>
      <c r="E14" s="13">
        <v>0</v>
      </c>
      <c r="F14" s="15">
        <f>+F13+D14-E14</f>
        <v>1604319.7399999998</v>
      </c>
      <c r="J14" s="2"/>
      <c r="K14" s="2"/>
    </row>
    <row r="15" spans="1:11" s="1" customFormat="1" ht="15.75" x14ac:dyDescent="0.25">
      <c r="A15" s="28">
        <v>863</v>
      </c>
      <c r="B15" s="13" t="s">
        <v>16</v>
      </c>
      <c r="C15" s="13" t="s">
        <v>13</v>
      </c>
      <c r="D15" s="14"/>
      <c r="E15" s="13">
        <v>3138</v>
      </c>
      <c r="F15" s="15">
        <f t="shared" ref="F15:F78" si="0">+F14+D15-E15</f>
        <v>1601181.7399999998</v>
      </c>
      <c r="J15" s="2"/>
      <c r="K15" s="2"/>
    </row>
    <row r="16" spans="1:11" s="4" customFormat="1" ht="15.75" x14ac:dyDescent="0.25">
      <c r="A16" s="28">
        <v>864</v>
      </c>
      <c r="B16" s="13" t="s">
        <v>16</v>
      </c>
      <c r="C16" s="13" t="s">
        <v>20</v>
      </c>
      <c r="D16" s="14"/>
      <c r="E16" s="13">
        <v>3451.8</v>
      </c>
      <c r="F16" s="15">
        <f t="shared" si="0"/>
        <v>1597729.9399999997</v>
      </c>
      <c r="J16" s="10"/>
      <c r="K16" s="10"/>
    </row>
    <row r="17" spans="1:11" ht="15.75" x14ac:dyDescent="0.25">
      <c r="A17" s="28">
        <v>865</v>
      </c>
      <c r="B17" s="13" t="s">
        <v>16</v>
      </c>
      <c r="C17" s="13" t="s">
        <v>10</v>
      </c>
      <c r="D17" s="14"/>
      <c r="E17" s="13">
        <v>3294.9</v>
      </c>
      <c r="F17" s="15">
        <f t="shared" si="0"/>
        <v>1594435.0399999998</v>
      </c>
    </row>
    <row r="18" spans="1:11" ht="15.75" x14ac:dyDescent="0.25">
      <c r="A18" s="28">
        <v>866</v>
      </c>
      <c r="B18" s="13" t="s">
        <v>16</v>
      </c>
      <c r="C18" s="13" t="s">
        <v>21</v>
      </c>
      <c r="D18" s="14"/>
      <c r="E18" s="13">
        <v>4657.2</v>
      </c>
      <c r="F18" s="15">
        <f t="shared" si="0"/>
        <v>1589777.8399999999</v>
      </c>
    </row>
    <row r="19" spans="1:11" ht="15.75" x14ac:dyDescent="0.25">
      <c r="A19" s="28">
        <v>867</v>
      </c>
      <c r="B19" s="13" t="s">
        <v>16</v>
      </c>
      <c r="C19" s="13" t="s">
        <v>22</v>
      </c>
      <c r="D19" s="14"/>
      <c r="E19" s="13">
        <v>5821.5</v>
      </c>
      <c r="F19" s="15">
        <f t="shared" si="0"/>
        <v>1583956.3399999999</v>
      </c>
    </row>
    <row r="20" spans="1:11" ht="15.75" x14ac:dyDescent="0.25">
      <c r="A20" s="28">
        <v>868</v>
      </c>
      <c r="B20" s="13" t="s">
        <v>16</v>
      </c>
      <c r="C20" s="13" t="s">
        <v>23</v>
      </c>
      <c r="D20" s="14"/>
      <c r="E20" s="13">
        <v>2328.6</v>
      </c>
      <c r="F20" s="15">
        <f t="shared" si="0"/>
        <v>1581627.7399999998</v>
      </c>
    </row>
    <row r="21" spans="1:11" ht="15.75" x14ac:dyDescent="0.25">
      <c r="A21" s="28">
        <v>869</v>
      </c>
      <c r="B21" s="13" t="s">
        <v>16</v>
      </c>
      <c r="C21" s="13" t="s">
        <v>24</v>
      </c>
      <c r="D21" s="14"/>
      <c r="E21" s="13">
        <v>16183.77</v>
      </c>
      <c r="F21" s="15">
        <f t="shared" si="0"/>
        <v>1565443.9699999997</v>
      </c>
    </row>
    <row r="22" spans="1:11" ht="15.75" x14ac:dyDescent="0.25">
      <c r="A22" s="28">
        <v>870</v>
      </c>
      <c r="B22" s="13" t="s">
        <v>16</v>
      </c>
      <c r="C22" s="13" t="s">
        <v>25</v>
      </c>
      <c r="D22" s="14"/>
      <c r="E22" s="13">
        <v>8965.11</v>
      </c>
      <c r="F22" s="15">
        <f t="shared" si="0"/>
        <v>1556478.8599999996</v>
      </c>
    </row>
    <row r="23" spans="1:11" ht="15.75" x14ac:dyDescent="0.25">
      <c r="A23" s="28">
        <v>871</v>
      </c>
      <c r="B23" s="13" t="s">
        <v>16</v>
      </c>
      <c r="C23" s="13" t="s">
        <v>26</v>
      </c>
      <c r="D23" s="14"/>
      <c r="E23" s="13">
        <v>10827.99</v>
      </c>
      <c r="F23" s="15">
        <f t="shared" si="0"/>
        <v>1545650.8699999996</v>
      </c>
    </row>
    <row r="24" spans="1:11" ht="15.75" x14ac:dyDescent="0.25">
      <c r="A24" s="28">
        <v>872</v>
      </c>
      <c r="B24" s="13" t="s">
        <v>16</v>
      </c>
      <c r="C24" s="13" t="s">
        <v>20</v>
      </c>
      <c r="D24" s="14"/>
      <c r="E24" s="13">
        <v>5750</v>
      </c>
      <c r="F24" s="15">
        <f t="shared" si="0"/>
        <v>1539900.8699999996</v>
      </c>
    </row>
    <row r="25" spans="1:11" ht="15.75" x14ac:dyDescent="0.25">
      <c r="A25" s="28">
        <v>873</v>
      </c>
      <c r="B25" s="13" t="s">
        <v>16</v>
      </c>
      <c r="C25" s="13" t="s">
        <v>27</v>
      </c>
      <c r="D25" s="14"/>
      <c r="E25" s="13">
        <v>3608.7</v>
      </c>
      <c r="F25" s="15">
        <f t="shared" si="0"/>
        <v>1536292.1699999997</v>
      </c>
    </row>
    <row r="26" spans="1:11" ht="15.75" x14ac:dyDescent="0.25">
      <c r="A26" s="28">
        <v>874</v>
      </c>
      <c r="B26" s="13" t="s">
        <v>16</v>
      </c>
      <c r="C26" s="13" t="s">
        <v>28</v>
      </c>
      <c r="D26" s="14"/>
      <c r="E26" s="13">
        <v>13971.6</v>
      </c>
      <c r="F26" s="15">
        <f t="shared" si="0"/>
        <v>1522320.5699999996</v>
      </c>
    </row>
    <row r="27" spans="1:11" ht="15.75" x14ac:dyDescent="0.25">
      <c r="A27" s="28">
        <v>875</v>
      </c>
      <c r="B27" s="13" t="s">
        <v>17</v>
      </c>
      <c r="C27" s="13" t="s">
        <v>20</v>
      </c>
      <c r="D27" s="14"/>
      <c r="E27" s="13">
        <v>11500</v>
      </c>
      <c r="F27" s="15">
        <f t="shared" si="0"/>
        <v>1510820.5699999996</v>
      </c>
    </row>
    <row r="28" spans="1:11" ht="15.75" x14ac:dyDescent="0.25">
      <c r="A28" s="28">
        <v>876</v>
      </c>
      <c r="B28" s="13" t="s">
        <v>17</v>
      </c>
      <c r="C28" s="13" t="s">
        <v>14</v>
      </c>
      <c r="D28" s="14"/>
      <c r="E28" s="13">
        <v>7531.2</v>
      </c>
      <c r="F28" s="15">
        <f t="shared" si="0"/>
        <v>1503289.3699999996</v>
      </c>
    </row>
    <row r="29" spans="1:11" ht="15.75" x14ac:dyDescent="0.25">
      <c r="A29" s="28">
        <v>877</v>
      </c>
      <c r="B29" s="13" t="s">
        <v>17</v>
      </c>
      <c r="C29" s="13" t="s">
        <v>11</v>
      </c>
      <c r="D29" s="14"/>
      <c r="E29" s="13">
        <v>3138</v>
      </c>
      <c r="F29" s="15">
        <f t="shared" si="0"/>
        <v>1500151.3699999996</v>
      </c>
    </row>
    <row r="30" spans="1:11" ht="15.75" x14ac:dyDescent="0.25">
      <c r="A30" s="28">
        <v>878</v>
      </c>
      <c r="B30" s="13" t="s">
        <v>17</v>
      </c>
      <c r="C30" s="13" t="s">
        <v>13</v>
      </c>
      <c r="D30" s="14"/>
      <c r="E30" s="13">
        <v>3138</v>
      </c>
      <c r="F30" s="15">
        <f t="shared" si="0"/>
        <v>1497013.3699999996</v>
      </c>
    </row>
    <row r="31" spans="1:11" ht="15.75" x14ac:dyDescent="0.25">
      <c r="A31" s="28">
        <v>879</v>
      </c>
      <c r="B31" s="13" t="s">
        <v>17</v>
      </c>
      <c r="C31" s="13" t="s">
        <v>20</v>
      </c>
      <c r="D31" s="14"/>
      <c r="E31" s="13">
        <v>3138</v>
      </c>
      <c r="F31" s="15">
        <f t="shared" si="0"/>
        <v>1493875.3699999996</v>
      </c>
    </row>
    <row r="32" spans="1:11" s="1" customFormat="1" ht="15.75" x14ac:dyDescent="0.25">
      <c r="A32" s="28">
        <v>880</v>
      </c>
      <c r="B32" s="13" t="s">
        <v>17</v>
      </c>
      <c r="C32" s="13" t="s">
        <v>10</v>
      </c>
      <c r="D32" s="14"/>
      <c r="E32" s="13">
        <v>3138</v>
      </c>
      <c r="F32" s="15">
        <f t="shared" si="0"/>
        <v>1490737.3699999996</v>
      </c>
      <c r="J32" s="2"/>
      <c r="K32" s="2"/>
    </row>
    <row r="33" spans="1:11" ht="15.75" x14ac:dyDescent="0.25">
      <c r="A33" s="28">
        <v>881</v>
      </c>
      <c r="B33" s="13" t="s">
        <v>17</v>
      </c>
      <c r="C33" s="13" t="s">
        <v>29</v>
      </c>
      <c r="D33" s="14"/>
      <c r="E33" s="13">
        <v>8629.5</v>
      </c>
      <c r="F33" s="15">
        <f t="shared" si="0"/>
        <v>1482107.8699999996</v>
      </c>
    </row>
    <row r="34" spans="1:11" ht="15.75" x14ac:dyDescent="0.25">
      <c r="A34" s="28">
        <v>882</v>
      </c>
      <c r="B34" s="13" t="s">
        <v>17</v>
      </c>
      <c r="C34" s="13" t="s">
        <v>22</v>
      </c>
      <c r="D34" s="14"/>
      <c r="E34" s="13">
        <v>3725.76</v>
      </c>
      <c r="F34" s="15">
        <f t="shared" si="0"/>
        <v>1478382.1099999996</v>
      </c>
    </row>
    <row r="35" spans="1:11" ht="15.75" x14ac:dyDescent="0.25">
      <c r="A35" s="28">
        <v>883</v>
      </c>
      <c r="B35" s="13" t="s">
        <v>17</v>
      </c>
      <c r="C35" s="13" t="s">
        <v>23</v>
      </c>
      <c r="D35" s="14"/>
      <c r="E35" s="13">
        <v>2328.6</v>
      </c>
      <c r="F35" s="15">
        <f t="shared" si="0"/>
        <v>1476053.5099999995</v>
      </c>
    </row>
    <row r="36" spans="1:11" ht="15.75" x14ac:dyDescent="0.25">
      <c r="A36" s="28">
        <v>884</v>
      </c>
      <c r="B36" s="13" t="s">
        <v>17</v>
      </c>
      <c r="C36" s="13" t="s">
        <v>30</v>
      </c>
      <c r="D36" s="16"/>
      <c r="E36" s="13">
        <v>5821.5</v>
      </c>
      <c r="F36" s="15">
        <f t="shared" si="0"/>
        <v>1470232.0099999995</v>
      </c>
    </row>
    <row r="37" spans="1:11" ht="15.75" x14ac:dyDescent="0.25">
      <c r="A37" s="28">
        <v>885</v>
      </c>
      <c r="B37" s="13" t="s">
        <v>17</v>
      </c>
      <c r="C37" s="13" t="s">
        <v>9</v>
      </c>
      <c r="D37" s="17"/>
      <c r="E37" s="13">
        <v>3260.04</v>
      </c>
      <c r="F37" s="15">
        <f t="shared" si="0"/>
        <v>1466971.9699999995</v>
      </c>
    </row>
    <row r="38" spans="1:11" ht="15.75" x14ac:dyDescent="0.25">
      <c r="A38" s="28">
        <v>886</v>
      </c>
      <c r="B38" s="13" t="s">
        <v>17</v>
      </c>
      <c r="C38" s="13" t="s">
        <v>31</v>
      </c>
      <c r="D38" s="17"/>
      <c r="E38" s="13">
        <v>3842.19</v>
      </c>
      <c r="F38" s="15">
        <f t="shared" si="0"/>
        <v>1463129.7799999996</v>
      </c>
    </row>
    <row r="39" spans="1:11" ht="15.75" x14ac:dyDescent="0.25">
      <c r="A39" s="28">
        <v>887</v>
      </c>
      <c r="B39" s="13" t="s">
        <v>17</v>
      </c>
      <c r="C39" s="13" t="s">
        <v>32</v>
      </c>
      <c r="D39" s="17"/>
      <c r="E39" s="13">
        <v>5355.78</v>
      </c>
      <c r="F39" s="15">
        <f t="shared" si="0"/>
        <v>1457773.9999999995</v>
      </c>
    </row>
    <row r="40" spans="1:11" ht="15.75" x14ac:dyDescent="0.25">
      <c r="A40" s="28">
        <v>888</v>
      </c>
      <c r="B40" s="13" t="s">
        <v>17</v>
      </c>
      <c r="C40" s="13" t="s">
        <v>7</v>
      </c>
      <c r="D40" s="17"/>
      <c r="E40" s="13">
        <v>8729</v>
      </c>
      <c r="F40" s="15">
        <f t="shared" si="0"/>
        <v>1449044.9999999995</v>
      </c>
    </row>
    <row r="41" spans="1:11" ht="15.75" x14ac:dyDescent="0.25">
      <c r="A41" s="28">
        <v>889</v>
      </c>
      <c r="B41" s="13" t="s">
        <v>17</v>
      </c>
      <c r="C41" s="13" t="s">
        <v>33</v>
      </c>
      <c r="D41" s="17"/>
      <c r="E41" s="13">
        <v>11410.14</v>
      </c>
      <c r="F41" s="15">
        <f t="shared" si="0"/>
        <v>1437634.8599999996</v>
      </c>
    </row>
    <row r="42" spans="1:11" ht="15.75" x14ac:dyDescent="0.25">
      <c r="A42" s="28">
        <v>890</v>
      </c>
      <c r="B42" s="13" t="s">
        <v>17</v>
      </c>
      <c r="C42" s="13" t="s">
        <v>34</v>
      </c>
      <c r="D42" s="17"/>
      <c r="E42" s="13">
        <v>10827.99</v>
      </c>
      <c r="F42" s="15">
        <f t="shared" si="0"/>
        <v>1426806.8699999996</v>
      </c>
    </row>
    <row r="43" spans="1:11" ht="15.75" x14ac:dyDescent="0.25">
      <c r="A43" s="28">
        <v>891</v>
      </c>
      <c r="B43" s="13" t="s">
        <v>17</v>
      </c>
      <c r="C43" s="13" t="s">
        <v>19</v>
      </c>
      <c r="D43" s="17"/>
      <c r="E43" s="13">
        <v>0</v>
      </c>
      <c r="F43" s="15">
        <f t="shared" si="0"/>
        <v>1426806.8699999996</v>
      </c>
    </row>
    <row r="44" spans="1:11" ht="15.75" x14ac:dyDescent="0.25">
      <c r="A44" s="28">
        <v>892</v>
      </c>
      <c r="B44" s="13" t="s">
        <v>17</v>
      </c>
      <c r="C44" s="13" t="s">
        <v>35</v>
      </c>
      <c r="D44" s="17"/>
      <c r="E44" s="13">
        <v>13738.74</v>
      </c>
      <c r="F44" s="15">
        <f t="shared" si="0"/>
        <v>1413068.1299999997</v>
      </c>
    </row>
    <row r="45" spans="1:11" ht="15.75" x14ac:dyDescent="0.25">
      <c r="A45" s="28">
        <v>893</v>
      </c>
      <c r="B45" s="13" t="s">
        <v>17</v>
      </c>
      <c r="C45" s="13" t="s">
        <v>19</v>
      </c>
      <c r="D45" s="17"/>
      <c r="E45" s="13">
        <v>0</v>
      </c>
      <c r="F45" s="15">
        <f t="shared" si="0"/>
        <v>1413068.1299999997</v>
      </c>
    </row>
    <row r="46" spans="1:11" ht="15.75" x14ac:dyDescent="0.25">
      <c r="A46" s="28">
        <v>894</v>
      </c>
      <c r="B46" s="13" t="s">
        <v>17</v>
      </c>
      <c r="C46" s="13" t="s">
        <v>26</v>
      </c>
      <c r="D46" s="17"/>
      <c r="E46" s="13">
        <v>3842.19</v>
      </c>
      <c r="F46" s="15">
        <f t="shared" si="0"/>
        <v>1409225.9399999997</v>
      </c>
    </row>
    <row r="47" spans="1:11" s="1" customFormat="1" ht="15.75" x14ac:dyDescent="0.25">
      <c r="A47" s="28" t="s">
        <v>38</v>
      </c>
      <c r="B47" s="13" t="s">
        <v>15</v>
      </c>
      <c r="C47" s="16" t="s">
        <v>40</v>
      </c>
      <c r="D47" s="17">
        <v>108380</v>
      </c>
      <c r="E47" s="13"/>
      <c r="F47" s="15">
        <f t="shared" si="0"/>
        <v>1517605.9399999997</v>
      </c>
      <c r="J47" s="2"/>
      <c r="K47" s="2"/>
    </row>
    <row r="48" spans="1:11" ht="15.75" x14ac:dyDescent="0.25">
      <c r="A48" s="28">
        <v>895</v>
      </c>
      <c r="B48" s="13" t="s">
        <v>18</v>
      </c>
      <c r="C48" s="13" t="s">
        <v>19</v>
      </c>
      <c r="D48" s="17"/>
      <c r="E48" s="13">
        <v>0</v>
      </c>
      <c r="F48" s="15">
        <f t="shared" si="0"/>
        <v>1517605.9399999997</v>
      </c>
    </row>
    <row r="49" spans="1:7" ht="15.75" x14ac:dyDescent="0.25">
      <c r="A49" s="28">
        <v>896</v>
      </c>
      <c r="B49" s="13" t="s">
        <v>18</v>
      </c>
      <c r="C49" s="13" t="s">
        <v>12</v>
      </c>
      <c r="D49" s="17"/>
      <c r="E49" s="13">
        <v>4540.7700000000004</v>
      </c>
      <c r="F49" s="15">
        <f t="shared" si="0"/>
        <v>1513065.1699999997</v>
      </c>
    </row>
    <row r="50" spans="1:7" ht="15.75" x14ac:dyDescent="0.25">
      <c r="A50" s="28">
        <v>897</v>
      </c>
      <c r="B50" s="13" t="s">
        <v>18</v>
      </c>
      <c r="C50" s="13" t="s">
        <v>36</v>
      </c>
      <c r="D50" s="17"/>
      <c r="E50" s="13">
        <v>67659.100000000006</v>
      </c>
      <c r="F50" s="15">
        <f t="shared" si="0"/>
        <v>1445406.0699999996</v>
      </c>
    </row>
    <row r="51" spans="1:7" ht="15.75" x14ac:dyDescent="0.25">
      <c r="A51" s="29"/>
      <c r="B51" s="13" t="s">
        <v>18</v>
      </c>
      <c r="C51" s="18" t="s">
        <v>37</v>
      </c>
      <c r="D51" s="17"/>
      <c r="E51" s="13">
        <v>23400</v>
      </c>
      <c r="F51" s="15">
        <f t="shared" si="0"/>
        <v>1422006.0699999996</v>
      </c>
    </row>
    <row r="52" spans="1:7" ht="15.75" x14ac:dyDescent="0.25">
      <c r="A52" s="30"/>
      <c r="B52" s="13" t="s">
        <v>18</v>
      </c>
      <c r="C52" s="16" t="s">
        <v>8</v>
      </c>
      <c r="D52" s="17"/>
      <c r="E52" s="19">
        <v>258.98</v>
      </c>
      <c r="F52" s="15">
        <f t="shared" si="0"/>
        <v>1421747.0899999996</v>
      </c>
      <c r="G52" s="5"/>
    </row>
    <row r="53" spans="1:7" x14ac:dyDescent="0.25">
      <c r="A53" s="31" t="s">
        <v>52</v>
      </c>
      <c r="B53" s="23">
        <v>43009</v>
      </c>
      <c r="C53" s="20" t="s">
        <v>47</v>
      </c>
      <c r="D53" s="20">
        <v>0</v>
      </c>
      <c r="E53" s="20">
        <v>7174</v>
      </c>
      <c r="F53" s="15">
        <f t="shared" si="0"/>
        <v>1414573.0899999996</v>
      </c>
    </row>
    <row r="54" spans="1:7" x14ac:dyDescent="0.25">
      <c r="A54" s="31" t="s">
        <v>53</v>
      </c>
      <c r="B54" s="23">
        <v>43019</v>
      </c>
      <c r="C54" s="20" t="s">
        <v>48</v>
      </c>
      <c r="D54" s="20">
        <v>0</v>
      </c>
      <c r="E54" s="20">
        <v>7174</v>
      </c>
      <c r="F54" s="15">
        <f t="shared" si="0"/>
        <v>1407399.0899999996</v>
      </c>
    </row>
    <row r="55" spans="1:7" x14ac:dyDescent="0.25">
      <c r="A55" s="31" t="s">
        <v>54</v>
      </c>
      <c r="B55" s="23">
        <v>43019</v>
      </c>
      <c r="C55" s="20" t="s">
        <v>49</v>
      </c>
      <c r="D55" s="20">
        <v>0</v>
      </c>
      <c r="E55" s="20">
        <v>7174</v>
      </c>
      <c r="F55" s="15">
        <f t="shared" si="0"/>
        <v>1400225.0899999996</v>
      </c>
    </row>
    <row r="56" spans="1:7" x14ac:dyDescent="0.25">
      <c r="A56" s="31" t="s">
        <v>55</v>
      </c>
      <c r="B56" s="23">
        <v>43019</v>
      </c>
      <c r="C56" s="21" t="s">
        <v>50</v>
      </c>
      <c r="D56" s="20">
        <v>0</v>
      </c>
      <c r="E56" s="20">
        <v>4790</v>
      </c>
      <c r="F56" s="15">
        <f t="shared" si="0"/>
        <v>1395435.0899999996</v>
      </c>
    </row>
    <row r="57" spans="1:7" x14ac:dyDescent="0.25">
      <c r="A57" s="31" t="s">
        <v>56</v>
      </c>
      <c r="B57" s="23">
        <v>43032</v>
      </c>
      <c r="C57" s="21" t="s">
        <v>84</v>
      </c>
      <c r="D57" s="20">
        <v>0</v>
      </c>
      <c r="E57" s="20">
        <v>0</v>
      </c>
      <c r="F57" s="15">
        <f t="shared" si="0"/>
        <v>1395435.0899999996</v>
      </c>
    </row>
    <row r="58" spans="1:7" x14ac:dyDescent="0.25">
      <c r="A58" s="31" t="s">
        <v>57</v>
      </c>
      <c r="B58" s="23">
        <v>43032</v>
      </c>
      <c r="C58" s="21" t="s">
        <v>50</v>
      </c>
      <c r="D58" s="20">
        <v>0</v>
      </c>
      <c r="E58" s="20">
        <v>49050</v>
      </c>
      <c r="F58" s="15">
        <f t="shared" si="0"/>
        <v>1346385.0899999996</v>
      </c>
    </row>
    <row r="59" spans="1:7" x14ac:dyDescent="0.25">
      <c r="A59" s="31" t="s">
        <v>58</v>
      </c>
      <c r="B59" s="23">
        <v>43032</v>
      </c>
      <c r="C59" s="21" t="s">
        <v>51</v>
      </c>
      <c r="D59" s="20">
        <v>0</v>
      </c>
      <c r="E59" s="20">
        <v>52900</v>
      </c>
      <c r="F59" s="15">
        <f t="shared" si="0"/>
        <v>1293485.0899999996</v>
      </c>
    </row>
    <row r="60" spans="1:7" x14ac:dyDescent="0.25">
      <c r="A60" s="31" t="s">
        <v>59</v>
      </c>
      <c r="B60" s="23">
        <v>43032</v>
      </c>
      <c r="C60" s="21" t="s">
        <v>51</v>
      </c>
      <c r="D60" s="20">
        <v>0</v>
      </c>
      <c r="E60" s="20">
        <v>52900</v>
      </c>
      <c r="F60" s="15">
        <f t="shared" si="0"/>
        <v>1240585.0899999996</v>
      </c>
    </row>
    <row r="61" spans="1:7" x14ac:dyDescent="0.25">
      <c r="A61" s="31" t="s">
        <v>60</v>
      </c>
      <c r="B61" s="23">
        <v>43032</v>
      </c>
      <c r="C61" s="21" t="s">
        <v>84</v>
      </c>
      <c r="D61" s="20">
        <v>0</v>
      </c>
      <c r="E61" s="20">
        <v>0</v>
      </c>
      <c r="F61" s="15">
        <f t="shared" si="0"/>
        <v>1240585.0899999996</v>
      </c>
    </row>
    <row r="62" spans="1:7" x14ac:dyDescent="0.25">
      <c r="A62" s="31" t="s">
        <v>61</v>
      </c>
      <c r="B62" s="23">
        <v>43032</v>
      </c>
      <c r="C62" s="21" t="s">
        <v>84</v>
      </c>
      <c r="D62" s="20">
        <v>0</v>
      </c>
      <c r="E62" s="20">
        <v>0</v>
      </c>
      <c r="F62" s="15">
        <f t="shared" si="0"/>
        <v>1240585.0899999996</v>
      </c>
    </row>
    <row r="63" spans="1:7" x14ac:dyDescent="0.25">
      <c r="A63" s="31" t="s">
        <v>62</v>
      </c>
      <c r="B63" s="23">
        <v>43032</v>
      </c>
      <c r="C63" s="21" t="s">
        <v>50</v>
      </c>
      <c r="D63" s="20">
        <v>0</v>
      </c>
      <c r="E63" s="20">
        <v>49050</v>
      </c>
      <c r="F63" s="15">
        <f t="shared" si="0"/>
        <v>1191535.0899999996</v>
      </c>
    </row>
    <row r="64" spans="1:7" x14ac:dyDescent="0.25">
      <c r="A64" s="31" t="s">
        <v>63</v>
      </c>
      <c r="B64" s="23">
        <v>43032</v>
      </c>
      <c r="C64" s="21" t="s">
        <v>50</v>
      </c>
      <c r="D64" s="20">
        <v>0</v>
      </c>
      <c r="E64" s="20">
        <v>60060</v>
      </c>
      <c r="F64" s="15">
        <f t="shared" si="0"/>
        <v>1131475.0899999996</v>
      </c>
    </row>
    <row r="65" spans="1:6" x14ac:dyDescent="0.25">
      <c r="A65" s="31" t="s">
        <v>64</v>
      </c>
      <c r="B65" s="23">
        <v>43032</v>
      </c>
      <c r="C65" s="20" t="s">
        <v>7</v>
      </c>
      <c r="D65" s="20">
        <v>0</v>
      </c>
      <c r="E65" s="20">
        <v>49050</v>
      </c>
      <c r="F65" s="15">
        <f t="shared" si="0"/>
        <v>1082425.0899999996</v>
      </c>
    </row>
    <row r="66" spans="1:6" x14ac:dyDescent="0.25">
      <c r="A66" s="31" t="s">
        <v>65</v>
      </c>
      <c r="B66" s="23">
        <v>43032</v>
      </c>
      <c r="C66" s="20" t="s">
        <v>7</v>
      </c>
      <c r="D66" s="20">
        <v>0</v>
      </c>
      <c r="E66" s="20">
        <v>49050</v>
      </c>
      <c r="F66" s="15">
        <f t="shared" si="0"/>
        <v>1033375.0899999996</v>
      </c>
    </row>
    <row r="67" spans="1:6" x14ac:dyDescent="0.25">
      <c r="A67" s="31" t="s">
        <v>66</v>
      </c>
      <c r="B67" s="23">
        <v>43032</v>
      </c>
      <c r="C67" s="20" t="s">
        <v>7</v>
      </c>
      <c r="D67" s="20">
        <v>0</v>
      </c>
      <c r="E67" s="20">
        <v>49050</v>
      </c>
      <c r="F67" s="15">
        <f t="shared" si="0"/>
        <v>984325.08999999962</v>
      </c>
    </row>
    <row r="68" spans="1:6" x14ac:dyDescent="0.25">
      <c r="A68" s="31" t="s">
        <v>67</v>
      </c>
      <c r="B68" s="23">
        <v>43032</v>
      </c>
      <c r="C68" s="20" t="s">
        <v>7</v>
      </c>
      <c r="D68" s="20">
        <v>0</v>
      </c>
      <c r="E68" s="20">
        <v>49050</v>
      </c>
      <c r="F68" s="15">
        <f t="shared" si="0"/>
        <v>935275.08999999962</v>
      </c>
    </row>
    <row r="69" spans="1:6" x14ac:dyDescent="0.25">
      <c r="A69" s="31" t="s">
        <v>68</v>
      </c>
      <c r="B69" s="23">
        <v>43032</v>
      </c>
      <c r="C69" s="21" t="s">
        <v>50</v>
      </c>
      <c r="D69" s="20">
        <v>0</v>
      </c>
      <c r="E69" s="20">
        <v>14210</v>
      </c>
      <c r="F69" s="15">
        <f t="shared" si="0"/>
        <v>921065.08999999962</v>
      </c>
    </row>
    <row r="70" spans="1:6" x14ac:dyDescent="0.25">
      <c r="A70" s="31" t="s">
        <v>69</v>
      </c>
      <c r="B70" s="23">
        <v>43032</v>
      </c>
      <c r="C70" s="20" t="s">
        <v>7</v>
      </c>
      <c r="D70" s="20">
        <v>0</v>
      </c>
      <c r="E70" s="20">
        <v>50141</v>
      </c>
      <c r="F70" s="15">
        <f t="shared" si="0"/>
        <v>870924.08999999962</v>
      </c>
    </row>
    <row r="71" spans="1:6" x14ac:dyDescent="0.25">
      <c r="A71" s="31" t="s">
        <v>70</v>
      </c>
      <c r="B71" s="23">
        <v>43032</v>
      </c>
      <c r="C71" s="21" t="s">
        <v>50</v>
      </c>
      <c r="D71" s="20">
        <v>0</v>
      </c>
      <c r="E71" s="20">
        <v>49050</v>
      </c>
      <c r="F71" s="15">
        <f t="shared" si="0"/>
        <v>821874.08999999962</v>
      </c>
    </row>
    <row r="72" spans="1:6" x14ac:dyDescent="0.25">
      <c r="A72" s="31" t="s">
        <v>71</v>
      </c>
      <c r="B72" s="23">
        <v>43032</v>
      </c>
      <c r="C72" s="20" t="s">
        <v>7</v>
      </c>
      <c r="D72" s="20">
        <v>0</v>
      </c>
      <c r="E72" s="20">
        <v>45042</v>
      </c>
      <c r="F72" s="15">
        <f t="shared" si="0"/>
        <v>776832.08999999962</v>
      </c>
    </row>
    <row r="73" spans="1:6" x14ac:dyDescent="0.25">
      <c r="A73" s="31" t="s">
        <v>72</v>
      </c>
      <c r="B73" s="23">
        <v>43032</v>
      </c>
      <c r="C73" s="21" t="s">
        <v>50</v>
      </c>
      <c r="D73" s="20">
        <v>0</v>
      </c>
      <c r="E73" s="20">
        <v>26730</v>
      </c>
      <c r="F73" s="15">
        <f t="shared" si="0"/>
        <v>750102.08999999962</v>
      </c>
    </row>
    <row r="74" spans="1:6" x14ac:dyDescent="0.25">
      <c r="A74" s="31" t="s">
        <v>73</v>
      </c>
      <c r="B74" s="23">
        <v>43032</v>
      </c>
      <c r="C74" s="21" t="s">
        <v>50</v>
      </c>
      <c r="D74" s="20">
        <v>0</v>
      </c>
      <c r="E74" s="20">
        <v>49050</v>
      </c>
      <c r="F74" s="15">
        <f t="shared" si="0"/>
        <v>701052.08999999962</v>
      </c>
    </row>
    <row r="75" spans="1:6" x14ac:dyDescent="0.25">
      <c r="A75" s="31" t="s">
        <v>74</v>
      </c>
      <c r="B75" s="23">
        <v>43032</v>
      </c>
      <c r="C75" s="21" t="s">
        <v>51</v>
      </c>
      <c r="D75" s="20">
        <v>0</v>
      </c>
      <c r="E75" s="20">
        <v>31740</v>
      </c>
      <c r="F75" s="15">
        <f t="shared" si="0"/>
        <v>669312.08999999962</v>
      </c>
    </row>
    <row r="76" spans="1:6" x14ac:dyDescent="0.25">
      <c r="A76" s="31" t="s">
        <v>75</v>
      </c>
      <c r="B76" s="23">
        <v>43032</v>
      </c>
      <c r="C76" s="21" t="s">
        <v>50</v>
      </c>
      <c r="D76" s="20">
        <v>0</v>
      </c>
      <c r="E76" s="20">
        <v>3800</v>
      </c>
      <c r="F76" s="15">
        <f t="shared" si="0"/>
        <v>665512.08999999962</v>
      </c>
    </row>
    <row r="77" spans="1:6" x14ac:dyDescent="0.25">
      <c r="A77" s="31" t="s">
        <v>76</v>
      </c>
      <c r="B77" s="23">
        <v>43032</v>
      </c>
      <c r="C77" s="21" t="s">
        <v>50</v>
      </c>
      <c r="D77" s="20">
        <v>0</v>
      </c>
      <c r="E77" s="20">
        <v>49050</v>
      </c>
      <c r="F77" s="15">
        <f t="shared" si="0"/>
        <v>616462.08999999962</v>
      </c>
    </row>
    <row r="78" spans="1:6" x14ac:dyDescent="0.25">
      <c r="A78" s="31" t="s">
        <v>77</v>
      </c>
      <c r="B78" s="23">
        <v>43032</v>
      </c>
      <c r="C78" s="21" t="s">
        <v>51</v>
      </c>
      <c r="D78" s="20">
        <v>0</v>
      </c>
      <c r="E78" s="20">
        <v>49050</v>
      </c>
      <c r="F78" s="15">
        <f t="shared" si="0"/>
        <v>567412.08999999962</v>
      </c>
    </row>
    <row r="79" spans="1:6" x14ac:dyDescent="0.25">
      <c r="A79" s="31" t="s">
        <v>78</v>
      </c>
      <c r="B79" s="23">
        <v>43032</v>
      </c>
      <c r="C79" s="21" t="s">
        <v>51</v>
      </c>
      <c r="D79" s="20">
        <v>0</v>
      </c>
      <c r="E79" s="20">
        <v>49050</v>
      </c>
      <c r="F79" s="15">
        <f t="shared" ref="F79:F133" si="1">+F78+D79-E79</f>
        <v>518362.08999999962</v>
      </c>
    </row>
    <row r="80" spans="1:6" x14ac:dyDescent="0.25">
      <c r="A80" s="31" t="s">
        <v>79</v>
      </c>
      <c r="B80" s="23">
        <v>43032</v>
      </c>
      <c r="C80" s="21" t="s">
        <v>51</v>
      </c>
      <c r="D80" s="20">
        <v>0</v>
      </c>
      <c r="E80" s="20">
        <v>49050</v>
      </c>
      <c r="F80" s="15">
        <f t="shared" si="1"/>
        <v>469312.08999999962</v>
      </c>
    </row>
    <row r="81" spans="1:28" x14ac:dyDescent="0.25">
      <c r="A81" s="31" t="s">
        <v>80</v>
      </c>
      <c r="B81" s="23">
        <v>43032</v>
      </c>
      <c r="C81" s="21" t="s">
        <v>51</v>
      </c>
      <c r="D81" s="20">
        <v>0</v>
      </c>
      <c r="E81" s="20">
        <v>49050</v>
      </c>
      <c r="F81" s="15">
        <f t="shared" si="1"/>
        <v>420262.08999999962</v>
      </c>
    </row>
    <row r="82" spans="1:28" x14ac:dyDescent="0.25">
      <c r="A82" s="31" t="s">
        <v>81</v>
      </c>
      <c r="B82" s="23">
        <v>43032</v>
      </c>
      <c r="C82" s="21" t="s">
        <v>50</v>
      </c>
      <c r="D82" s="20">
        <v>0</v>
      </c>
      <c r="E82" s="20">
        <v>49050</v>
      </c>
      <c r="F82" s="15">
        <f t="shared" si="1"/>
        <v>371212.08999999962</v>
      </c>
    </row>
    <row r="83" spans="1:28" x14ac:dyDescent="0.25">
      <c r="A83" s="31" t="s">
        <v>82</v>
      </c>
      <c r="B83" s="23">
        <v>43032</v>
      </c>
      <c r="C83" s="21" t="s">
        <v>50</v>
      </c>
      <c r="D83" s="20">
        <v>0</v>
      </c>
      <c r="E83" s="20">
        <v>39240</v>
      </c>
      <c r="F83" s="15">
        <f t="shared" si="1"/>
        <v>331972.08999999962</v>
      </c>
    </row>
    <row r="84" spans="1:28" x14ac:dyDescent="0.25">
      <c r="A84" s="31" t="s">
        <v>83</v>
      </c>
      <c r="B84" s="23">
        <v>43032.576203703706</v>
      </c>
      <c r="C84" s="21" t="s">
        <v>50</v>
      </c>
      <c r="D84" s="20">
        <v>0</v>
      </c>
      <c r="E84" s="20">
        <v>4790</v>
      </c>
      <c r="F84" s="15">
        <f t="shared" si="1"/>
        <v>327182.08999999962</v>
      </c>
    </row>
    <row r="85" spans="1:28" ht="15.75" x14ac:dyDescent="0.25">
      <c r="A85" s="32" t="s">
        <v>178</v>
      </c>
      <c r="B85" s="24">
        <v>43010</v>
      </c>
      <c r="C85" s="21" t="s">
        <v>179</v>
      </c>
      <c r="D85" s="20"/>
      <c r="E85" s="20">
        <v>10.48</v>
      </c>
      <c r="F85" s="15">
        <f t="shared" si="1"/>
        <v>327171.60999999964</v>
      </c>
    </row>
    <row r="86" spans="1:28" ht="15.75" x14ac:dyDescent="0.25">
      <c r="A86" s="32" t="s">
        <v>176</v>
      </c>
      <c r="B86" s="24">
        <v>43011</v>
      </c>
      <c r="C86" s="21" t="s">
        <v>177</v>
      </c>
      <c r="D86" s="20"/>
      <c r="E86" s="20">
        <v>6.99</v>
      </c>
      <c r="F86" s="15">
        <f t="shared" si="1"/>
        <v>327164.61999999965</v>
      </c>
    </row>
    <row r="87" spans="1:28" ht="15.75" x14ac:dyDescent="0.25">
      <c r="A87" s="32" t="s">
        <v>168</v>
      </c>
      <c r="B87" s="24">
        <v>43012</v>
      </c>
      <c r="C87" s="21" t="s">
        <v>169</v>
      </c>
      <c r="D87" s="20"/>
      <c r="E87" s="20">
        <v>11.3</v>
      </c>
      <c r="F87" s="15">
        <f t="shared" si="1"/>
        <v>327153.31999999966</v>
      </c>
    </row>
    <row r="88" spans="1:28" ht="15.75" x14ac:dyDescent="0.25">
      <c r="A88" s="32" t="s">
        <v>170</v>
      </c>
      <c r="B88" s="24">
        <v>43012</v>
      </c>
      <c r="C88" s="21" t="s">
        <v>171</v>
      </c>
      <c r="D88" s="20"/>
      <c r="E88" s="20">
        <v>8.73</v>
      </c>
      <c r="F88" s="15">
        <f t="shared" si="1"/>
        <v>327144.58999999968</v>
      </c>
    </row>
    <row r="89" spans="1:28" ht="15.75" x14ac:dyDescent="0.25">
      <c r="A89" s="32" t="s">
        <v>172</v>
      </c>
      <c r="B89" s="24">
        <v>43012</v>
      </c>
      <c r="C89" s="21" t="s">
        <v>173</v>
      </c>
      <c r="D89" s="20"/>
      <c r="E89" s="20">
        <v>5.76</v>
      </c>
      <c r="F89" s="15">
        <f t="shared" si="1"/>
        <v>327138.82999999967</v>
      </c>
    </row>
    <row r="90" spans="1:28" ht="15.75" x14ac:dyDescent="0.25">
      <c r="A90" s="32" t="s">
        <v>174</v>
      </c>
      <c r="B90" s="24">
        <v>43012</v>
      </c>
      <c r="C90" s="21" t="s">
        <v>175</v>
      </c>
      <c r="D90" s="20"/>
      <c r="E90" s="20">
        <v>4.8899999999999997</v>
      </c>
      <c r="F90" s="15">
        <f t="shared" si="1"/>
        <v>327133.93999999965</v>
      </c>
    </row>
    <row r="91" spans="1:28" ht="15.75" x14ac:dyDescent="0.25">
      <c r="A91" s="32" t="s">
        <v>156</v>
      </c>
      <c r="B91" s="24">
        <v>43013</v>
      </c>
      <c r="C91" s="21" t="s">
        <v>157</v>
      </c>
      <c r="D91" s="20"/>
      <c r="E91" s="20">
        <v>24.28</v>
      </c>
      <c r="F91" s="15">
        <f t="shared" si="1"/>
        <v>327109.65999999963</v>
      </c>
      <c r="G91" s="6"/>
      <c r="H91" s="7"/>
      <c r="I91" s="7"/>
      <c r="J91" s="11"/>
      <c r="K91" s="11"/>
      <c r="L91" s="7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 spans="1:28" ht="15.75" x14ac:dyDescent="0.25">
      <c r="A92" s="32" t="s">
        <v>158</v>
      </c>
      <c r="B92" s="24">
        <v>43013</v>
      </c>
      <c r="C92" s="21" t="s">
        <v>159</v>
      </c>
      <c r="D92" s="20"/>
      <c r="E92" s="20">
        <v>20.61</v>
      </c>
      <c r="F92" s="15">
        <f t="shared" si="1"/>
        <v>327089.04999999964</v>
      </c>
      <c r="G92" s="6"/>
      <c r="H92" s="7"/>
      <c r="I92" s="7"/>
      <c r="J92" s="11"/>
      <c r="K92" s="11"/>
      <c r="L92" s="7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 spans="1:28" ht="15.75" x14ac:dyDescent="0.25">
      <c r="A93" s="32" t="s">
        <v>160</v>
      </c>
      <c r="B93" s="24">
        <v>43013</v>
      </c>
      <c r="C93" s="21" t="s">
        <v>161</v>
      </c>
      <c r="D93" s="20"/>
      <c r="E93" s="20">
        <v>16.239999999999998</v>
      </c>
      <c r="F93" s="15">
        <f t="shared" si="1"/>
        <v>327072.80999999965</v>
      </c>
      <c r="G93" s="6"/>
      <c r="H93" s="7"/>
      <c r="I93" s="7"/>
      <c r="J93" s="11"/>
      <c r="K93" s="11"/>
      <c r="L93" s="7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 spans="1:28" ht="15.75" x14ac:dyDescent="0.25">
      <c r="A94" s="32" t="s">
        <v>162</v>
      </c>
      <c r="B94" s="24">
        <v>43013</v>
      </c>
      <c r="C94" s="21" t="s">
        <v>163</v>
      </c>
      <c r="D94" s="20"/>
      <c r="E94" s="20">
        <v>13.09</v>
      </c>
      <c r="F94" s="15">
        <f t="shared" si="1"/>
        <v>327059.71999999962</v>
      </c>
      <c r="G94" s="6"/>
      <c r="H94" s="9"/>
      <c r="I94" s="9"/>
      <c r="J94" s="11"/>
      <c r="K94" s="11"/>
      <c r="L94" s="9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</row>
    <row r="95" spans="1:28" ht="15.75" x14ac:dyDescent="0.25">
      <c r="A95" s="32" t="s">
        <v>164</v>
      </c>
      <c r="B95" s="24">
        <v>43013</v>
      </c>
      <c r="C95" s="21" t="s">
        <v>165</v>
      </c>
      <c r="D95" s="20"/>
      <c r="E95" s="20">
        <v>12.94</v>
      </c>
      <c r="F95" s="15">
        <f t="shared" si="1"/>
        <v>327046.77999999962</v>
      </c>
      <c r="G95" s="6"/>
      <c r="H95" s="7"/>
      <c r="I95" s="7"/>
      <c r="J95" s="11"/>
      <c r="K95" s="11"/>
      <c r="L95" s="7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</row>
    <row r="96" spans="1:28" ht="15.75" x14ac:dyDescent="0.25">
      <c r="A96" s="32" t="s">
        <v>166</v>
      </c>
      <c r="B96" s="24">
        <v>43013</v>
      </c>
      <c r="C96" s="21" t="s">
        <v>167</v>
      </c>
      <c r="D96" s="20"/>
      <c r="E96" s="20">
        <v>5.76</v>
      </c>
      <c r="F96" s="15">
        <f t="shared" si="1"/>
        <v>327041.01999999961</v>
      </c>
      <c r="G96" s="6"/>
      <c r="H96" s="9"/>
      <c r="I96" s="9"/>
      <c r="J96" s="11"/>
      <c r="K96" s="11"/>
      <c r="L96" s="9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</row>
    <row r="97" spans="1:28" ht="15.75" x14ac:dyDescent="0.25">
      <c r="A97" s="32" t="s">
        <v>142</v>
      </c>
      <c r="B97" s="24">
        <v>43014</v>
      </c>
      <c r="C97" s="21" t="s">
        <v>143</v>
      </c>
      <c r="D97" s="20"/>
      <c r="E97" s="20">
        <v>17.12</v>
      </c>
      <c r="F97" s="15">
        <f t="shared" si="1"/>
        <v>327023.89999999962</v>
      </c>
      <c r="G97" s="6"/>
      <c r="H97" s="7"/>
      <c r="I97" s="7"/>
      <c r="J97" s="11"/>
      <c r="K97" s="11"/>
      <c r="L97" s="7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 spans="1:28" ht="15.75" x14ac:dyDescent="0.25">
      <c r="A98" s="32" t="s">
        <v>144</v>
      </c>
      <c r="B98" s="24">
        <v>43014</v>
      </c>
      <c r="C98" s="21" t="s">
        <v>145</v>
      </c>
      <c r="D98" s="20"/>
      <c r="E98" s="20">
        <v>16.239999999999998</v>
      </c>
      <c r="F98" s="15">
        <f t="shared" si="1"/>
        <v>327007.65999999963</v>
      </c>
      <c r="G98" s="6"/>
      <c r="H98" s="9"/>
      <c r="I98" s="9"/>
      <c r="J98" s="11"/>
      <c r="K98" s="11"/>
      <c r="L98" s="9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</row>
    <row r="99" spans="1:28" ht="15.75" x14ac:dyDescent="0.25">
      <c r="A99" s="32" t="s">
        <v>146</v>
      </c>
      <c r="B99" s="24">
        <v>43014</v>
      </c>
      <c r="C99" s="21" t="s">
        <v>147</v>
      </c>
      <c r="D99" s="20"/>
      <c r="E99" s="20">
        <v>8.73</v>
      </c>
      <c r="F99" s="15">
        <f t="shared" si="1"/>
        <v>326998.92999999964</v>
      </c>
      <c r="G99" s="6"/>
      <c r="H99" s="7"/>
      <c r="I99" s="7"/>
      <c r="J99" s="11"/>
      <c r="K99" s="11"/>
      <c r="L99" s="7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</row>
    <row r="100" spans="1:28" ht="15.75" x14ac:dyDescent="0.25">
      <c r="A100" s="32" t="s">
        <v>148</v>
      </c>
      <c r="B100" s="24">
        <v>43014</v>
      </c>
      <c r="C100" s="21" t="s">
        <v>149</v>
      </c>
      <c r="D100" s="20"/>
      <c r="E100" s="20">
        <v>8.0299999999999994</v>
      </c>
      <c r="F100" s="15">
        <f t="shared" si="1"/>
        <v>326990.89999999962</v>
      </c>
      <c r="G100" s="6"/>
      <c r="H100" s="9"/>
      <c r="I100" s="9"/>
      <c r="J100" s="11"/>
      <c r="K100" s="11"/>
      <c r="L100" s="9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 spans="1:28" ht="15.75" x14ac:dyDescent="0.25">
      <c r="A101" s="32" t="s">
        <v>150</v>
      </c>
      <c r="B101" s="24">
        <v>43014</v>
      </c>
      <c r="C101" s="21" t="s">
        <v>151</v>
      </c>
      <c r="D101" s="20"/>
      <c r="E101" s="20">
        <v>5.59</v>
      </c>
      <c r="F101" s="15">
        <f t="shared" si="1"/>
        <v>326985.30999999959</v>
      </c>
      <c r="G101" s="6"/>
      <c r="H101" s="7"/>
      <c r="I101" s="7"/>
      <c r="J101" s="11"/>
      <c r="K101" s="11"/>
      <c r="L101" s="7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</row>
    <row r="102" spans="1:28" ht="15.75" x14ac:dyDescent="0.25">
      <c r="A102" s="32" t="s">
        <v>152</v>
      </c>
      <c r="B102" s="24">
        <v>43014</v>
      </c>
      <c r="C102" s="21" t="s">
        <v>153</v>
      </c>
      <c r="D102" s="20"/>
      <c r="E102" s="20">
        <v>3.49</v>
      </c>
      <c r="F102" s="15">
        <f t="shared" si="1"/>
        <v>326981.8199999996</v>
      </c>
      <c r="G102" s="6"/>
      <c r="H102" s="9"/>
      <c r="I102" s="9"/>
      <c r="J102" s="11"/>
      <c r="K102" s="11"/>
      <c r="L102" s="9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</row>
    <row r="103" spans="1:28" ht="15.75" x14ac:dyDescent="0.25">
      <c r="A103" s="32" t="s">
        <v>154</v>
      </c>
      <c r="B103" s="24">
        <v>43014</v>
      </c>
      <c r="C103" s="21" t="s">
        <v>155</v>
      </c>
      <c r="D103" s="20"/>
      <c r="E103" s="20">
        <v>3.49</v>
      </c>
      <c r="F103" s="15">
        <f t="shared" si="1"/>
        <v>326978.32999999961</v>
      </c>
      <c r="G103" s="6"/>
      <c r="H103" s="7"/>
      <c r="I103" s="7"/>
      <c r="J103" s="11"/>
      <c r="K103" s="11"/>
      <c r="L103" s="7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</row>
    <row r="104" spans="1:28" ht="15.75" x14ac:dyDescent="0.25">
      <c r="A104" s="32" t="s">
        <v>140</v>
      </c>
      <c r="B104" s="24">
        <v>43017</v>
      </c>
      <c r="C104" s="21" t="s">
        <v>141</v>
      </c>
      <c r="D104" s="20"/>
      <c r="E104" s="20">
        <v>13.45</v>
      </c>
      <c r="F104" s="15">
        <f t="shared" si="1"/>
        <v>326964.8799999996</v>
      </c>
      <c r="G104" s="6"/>
      <c r="H104" s="9"/>
      <c r="I104" s="9"/>
      <c r="J104" s="11"/>
      <c r="K104" s="11"/>
      <c r="L104" s="9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</row>
    <row r="105" spans="1:28" ht="15.75" x14ac:dyDescent="0.25">
      <c r="A105" s="32" t="s">
        <v>134</v>
      </c>
      <c r="B105" s="24">
        <v>43018</v>
      </c>
      <c r="C105" s="21" t="s">
        <v>135</v>
      </c>
      <c r="D105" s="20"/>
      <c r="E105" s="20">
        <v>17.25</v>
      </c>
      <c r="F105" s="15">
        <f t="shared" si="1"/>
        <v>326947.6299999996</v>
      </c>
      <c r="G105" s="6"/>
      <c r="H105" s="7"/>
      <c r="I105" s="7"/>
      <c r="J105" s="11"/>
      <c r="K105" s="11"/>
      <c r="L105" s="7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</row>
    <row r="106" spans="1:28" ht="15.75" x14ac:dyDescent="0.25">
      <c r="A106" s="32" t="s">
        <v>136</v>
      </c>
      <c r="B106" s="24">
        <v>43018</v>
      </c>
      <c r="C106" s="21" t="s">
        <v>137</v>
      </c>
      <c r="D106" s="20"/>
      <c r="E106" s="20">
        <v>8.6300000000000008</v>
      </c>
      <c r="F106" s="15">
        <f t="shared" si="1"/>
        <v>326938.99999999959</v>
      </c>
      <c r="G106" s="6"/>
      <c r="H106" s="9"/>
      <c r="I106" s="9"/>
      <c r="J106" s="11"/>
      <c r="K106" s="11"/>
      <c r="L106" s="9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</row>
    <row r="107" spans="1:28" ht="15.75" x14ac:dyDescent="0.25">
      <c r="A107" s="32" t="s">
        <v>138</v>
      </c>
      <c r="B107" s="24">
        <v>43018</v>
      </c>
      <c r="C107" s="21" t="s">
        <v>139</v>
      </c>
      <c r="D107" s="20"/>
      <c r="E107" s="20">
        <v>4.71</v>
      </c>
      <c r="F107" s="15">
        <f t="shared" si="1"/>
        <v>326934.28999999957</v>
      </c>
      <c r="G107" s="6"/>
      <c r="H107" s="7"/>
      <c r="I107" s="7"/>
      <c r="J107" s="11"/>
      <c r="K107" s="11"/>
      <c r="L107" s="7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</row>
    <row r="108" spans="1:28" ht="15.75" x14ac:dyDescent="0.25">
      <c r="A108" s="32" t="s">
        <v>126</v>
      </c>
      <c r="B108" s="24">
        <v>43020</v>
      </c>
      <c r="C108" s="21" t="s">
        <v>127</v>
      </c>
      <c r="D108" s="20"/>
      <c r="E108" s="20">
        <v>5.41</v>
      </c>
      <c r="F108" s="15">
        <f t="shared" si="1"/>
        <v>326928.8799999996</v>
      </c>
      <c r="G108" s="6"/>
      <c r="H108" s="9"/>
      <c r="I108" s="9"/>
      <c r="J108" s="11"/>
      <c r="K108" s="11"/>
      <c r="L108" s="9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</row>
    <row r="109" spans="1:28" ht="15.75" x14ac:dyDescent="0.25">
      <c r="A109" s="32" t="s">
        <v>128</v>
      </c>
      <c r="B109" s="24">
        <v>43020</v>
      </c>
      <c r="C109" s="21" t="s">
        <v>129</v>
      </c>
      <c r="D109" s="20"/>
      <c r="E109" s="20">
        <v>4.9400000000000004</v>
      </c>
      <c r="F109" s="15">
        <f t="shared" si="1"/>
        <v>326923.93999999959</v>
      </c>
      <c r="G109" s="6"/>
      <c r="H109" s="7"/>
      <c r="I109" s="7"/>
      <c r="J109" s="11"/>
      <c r="K109" s="11"/>
      <c r="L109" s="7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</row>
    <row r="110" spans="1:28" ht="15.75" x14ac:dyDescent="0.25">
      <c r="A110" s="32" t="s">
        <v>130</v>
      </c>
      <c r="B110" s="24">
        <v>43020</v>
      </c>
      <c r="C110" s="21" t="s">
        <v>131</v>
      </c>
      <c r="D110" s="20"/>
      <c r="E110" s="20">
        <v>4.71</v>
      </c>
      <c r="F110" s="15">
        <f t="shared" si="1"/>
        <v>326919.22999999957</v>
      </c>
      <c r="G110" s="6"/>
      <c r="H110" s="7"/>
      <c r="I110" s="7"/>
      <c r="J110" s="11"/>
      <c r="K110" s="11"/>
      <c r="L110" s="7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</row>
    <row r="111" spans="1:28" ht="15.75" x14ac:dyDescent="0.25">
      <c r="A111" s="32" t="s">
        <v>132</v>
      </c>
      <c r="B111" s="24">
        <v>43020</v>
      </c>
      <c r="C111" s="21" t="s">
        <v>133</v>
      </c>
      <c r="D111" s="20"/>
      <c r="E111" s="20">
        <v>4.71</v>
      </c>
      <c r="F111" s="15">
        <f t="shared" si="1"/>
        <v>326914.51999999955</v>
      </c>
      <c r="G111" s="6"/>
      <c r="H111" s="7"/>
      <c r="I111" s="7"/>
      <c r="J111" s="11"/>
      <c r="K111" s="11"/>
      <c r="L111" s="7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</row>
    <row r="112" spans="1:28" ht="15.75" x14ac:dyDescent="0.25">
      <c r="A112" s="32" t="s">
        <v>124</v>
      </c>
      <c r="B112" s="24">
        <v>43024</v>
      </c>
      <c r="C112" s="21" t="s">
        <v>125</v>
      </c>
      <c r="D112" s="20"/>
      <c r="E112" s="20">
        <v>5.18</v>
      </c>
      <c r="F112" s="15">
        <f t="shared" si="1"/>
        <v>326909.33999999956</v>
      </c>
      <c r="G112" s="6"/>
      <c r="H112" s="9"/>
      <c r="I112" s="9"/>
      <c r="J112" s="11"/>
      <c r="K112" s="11"/>
      <c r="L112" s="9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</row>
    <row r="113" spans="1:28" ht="15.75" x14ac:dyDescent="0.25">
      <c r="A113" s="32" t="s">
        <v>122</v>
      </c>
      <c r="B113" s="24">
        <v>43025</v>
      </c>
      <c r="C113" s="21" t="s">
        <v>123</v>
      </c>
      <c r="D113" s="20"/>
      <c r="E113" s="20">
        <v>10.76</v>
      </c>
      <c r="F113" s="15">
        <f t="shared" si="1"/>
        <v>326898.57999999955</v>
      </c>
      <c r="G113" s="6"/>
      <c r="H113" s="7"/>
      <c r="I113" s="7"/>
      <c r="J113" s="11"/>
      <c r="K113" s="11"/>
      <c r="L113" s="7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</row>
    <row r="114" spans="1:28" ht="15.75" x14ac:dyDescent="0.25">
      <c r="A114" s="32" t="s">
        <v>117</v>
      </c>
      <c r="B114" s="24">
        <v>43035</v>
      </c>
      <c r="C114" s="21" t="s">
        <v>118</v>
      </c>
      <c r="D114" s="20"/>
      <c r="E114" s="20">
        <v>10.76</v>
      </c>
      <c r="F114" s="15">
        <f t="shared" si="1"/>
        <v>326887.81999999954</v>
      </c>
      <c r="G114" s="6"/>
      <c r="H114" s="7"/>
      <c r="I114" s="7"/>
      <c r="J114" s="11"/>
      <c r="K114" s="11"/>
      <c r="L114" s="7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</row>
    <row r="115" spans="1:28" ht="15.75" x14ac:dyDescent="0.25">
      <c r="A115" s="32" t="s">
        <v>119</v>
      </c>
      <c r="B115" s="24">
        <v>43035</v>
      </c>
      <c r="C115" s="21" t="s">
        <v>118</v>
      </c>
      <c r="D115" s="20"/>
      <c r="E115" s="20">
        <v>10.76</v>
      </c>
      <c r="F115" s="15">
        <f t="shared" si="1"/>
        <v>326877.05999999953</v>
      </c>
      <c r="G115" s="6"/>
      <c r="H115" s="9"/>
      <c r="I115" s="9"/>
      <c r="J115" s="11"/>
      <c r="K115" s="11"/>
      <c r="L115" s="9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</row>
    <row r="116" spans="1:28" ht="15.75" x14ac:dyDescent="0.25">
      <c r="A116" s="32" t="s">
        <v>120</v>
      </c>
      <c r="B116" s="24">
        <v>43035</v>
      </c>
      <c r="C116" s="21" t="s">
        <v>118</v>
      </c>
      <c r="D116" s="20"/>
      <c r="E116" s="20">
        <v>4.71</v>
      </c>
      <c r="F116" s="15">
        <f t="shared" si="1"/>
        <v>326872.34999999951</v>
      </c>
      <c r="G116" s="6"/>
      <c r="H116" s="7"/>
      <c r="I116" s="7"/>
      <c r="J116" s="11"/>
      <c r="K116" s="11"/>
      <c r="L116" s="7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</row>
    <row r="117" spans="1:28" ht="15.75" x14ac:dyDescent="0.25">
      <c r="A117" s="32" t="s">
        <v>121</v>
      </c>
      <c r="B117" s="24">
        <v>43035</v>
      </c>
      <c r="C117" s="21" t="s">
        <v>118</v>
      </c>
      <c r="D117" s="20"/>
      <c r="E117" s="20">
        <v>4.71</v>
      </c>
      <c r="F117" s="15">
        <f t="shared" si="1"/>
        <v>326867.63999999949</v>
      </c>
      <c r="G117" s="6"/>
      <c r="H117" s="9"/>
      <c r="I117" s="9"/>
      <c r="J117" s="11"/>
      <c r="K117" s="11"/>
      <c r="L117" s="9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</row>
    <row r="118" spans="1:28" ht="15.75" x14ac:dyDescent="0.25">
      <c r="A118" s="32" t="s">
        <v>115</v>
      </c>
      <c r="B118" s="24">
        <v>43038</v>
      </c>
      <c r="C118" s="21" t="s">
        <v>116</v>
      </c>
      <c r="D118" s="20"/>
      <c r="E118" s="20">
        <v>101.49</v>
      </c>
      <c r="F118" s="15">
        <f t="shared" si="1"/>
        <v>326766.1499999995</v>
      </c>
      <c r="G118" s="6"/>
      <c r="H118" s="7"/>
      <c r="I118" s="7"/>
      <c r="J118" s="11"/>
      <c r="K118" s="11"/>
      <c r="L118" s="7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</row>
    <row r="119" spans="1:28" ht="15.75" x14ac:dyDescent="0.25">
      <c r="A119" s="32" t="s">
        <v>85</v>
      </c>
      <c r="B119" s="24">
        <v>43039</v>
      </c>
      <c r="C119" s="21" t="s">
        <v>86</v>
      </c>
      <c r="D119" s="20"/>
      <c r="E119" s="20">
        <v>90.09</v>
      </c>
      <c r="F119" s="15">
        <f t="shared" si="1"/>
        <v>326676.05999999947</v>
      </c>
      <c r="G119" s="6"/>
      <c r="H119" s="7"/>
      <c r="I119" s="7"/>
      <c r="J119" s="11"/>
      <c r="K119" s="11"/>
      <c r="L119" s="7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</row>
    <row r="120" spans="1:28" ht="15.75" x14ac:dyDescent="0.25">
      <c r="A120" s="32" t="s">
        <v>87</v>
      </c>
      <c r="B120" s="24">
        <v>43039</v>
      </c>
      <c r="C120" s="21" t="s">
        <v>88</v>
      </c>
      <c r="D120" s="20"/>
      <c r="E120" s="20">
        <v>79.349999999999994</v>
      </c>
      <c r="F120" s="15">
        <f t="shared" si="1"/>
        <v>326596.7099999995</v>
      </c>
      <c r="G120" s="6"/>
      <c r="H120" s="7"/>
      <c r="I120" s="7"/>
      <c r="J120" s="11"/>
      <c r="K120" s="11"/>
      <c r="L120" s="7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</row>
    <row r="121" spans="1:28" ht="15.75" x14ac:dyDescent="0.25">
      <c r="A121" s="32" t="s">
        <v>89</v>
      </c>
      <c r="B121" s="24">
        <v>43039</v>
      </c>
      <c r="C121" s="21" t="s">
        <v>90</v>
      </c>
      <c r="D121" s="20"/>
      <c r="E121" s="20">
        <v>79.349999999999994</v>
      </c>
      <c r="F121" s="15">
        <f t="shared" si="1"/>
        <v>326517.35999999952</v>
      </c>
      <c r="G121" s="6"/>
      <c r="H121" s="9"/>
      <c r="I121" s="9"/>
      <c r="J121" s="11"/>
      <c r="K121" s="11"/>
      <c r="L121" s="9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</row>
    <row r="122" spans="1:28" ht="15.75" x14ac:dyDescent="0.25">
      <c r="A122" s="32" t="s">
        <v>91</v>
      </c>
      <c r="B122" s="24">
        <v>43039</v>
      </c>
      <c r="C122" s="21" t="s">
        <v>92</v>
      </c>
      <c r="D122" s="20"/>
      <c r="E122" s="20">
        <v>75.209999999999994</v>
      </c>
      <c r="F122" s="15">
        <f t="shared" si="1"/>
        <v>326442.1499999995</v>
      </c>
      <c r="G122" s="6"/>
      <c r="H122" s="7"/>
      <c r="I122" s="7"/>
      <c r="J122" s="11"/>
      <c r="K122" s="11"/>
      <c r="L122" s="7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</row>
    <row r="123" spans="1:28" ht="15.75" x14ac:dyDescent="0.25">
      <c r="A123" s="32" t="s">
        <v>93</v>
      </c>
      <c r="B123" s="24">
        <v>43039</v>
      </c>
      <c r="C123" s="21" t="s">
        <v>94</v>
      </c>
      <c r="D123" s="20"/>
      <c r="E123" s="20">
        <v>73.58</v>
      </c>
      <c r="F123" s="15">
        <f t="shared" si="1"/>
        <v>326368.56999999948</v>
      </c>
      <c r="G123" s="6"/>
      <c r="H123" s="9"/>
      <c r="I123" s="9"/>
      <c r="J123" s="11"/>
      <c r="K123" s="11"/>
      <c r="L123" s="9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</row>
    <row r="124" spans="1:28" ht="15.75" x14ac:dyDescent="0.25">
      <c r="A124" s="32" t="s">
        <v>95</v>
      </c>
      <c r="B124" s="24">
        <v>43039</v>
      </c>
      <c r="C124" s="21" t="s">
        <v>96</v>
      </c>
      <c r="D124" s="20"/>
      <c r="E124" s="20">
        <v>73.58</v>
      </c>
      <c r="F124" s="15">
        <f t="shared" si="1"/>
        <v>326294.98999999947</v>
      </c>
      <c r="G124" s="6"/>
      <c r="H124" s="7"/>
      <c r="I124" s="7"/>
      <c r="J124" s="11"/>
      <c r="K124" s="11"/>
      <c r="L124" s="7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</row>
    <row r="125" spans="1:28" ht="15.75" x14ac:dyDescent="0.25">
      <c r="A125" s="32" t="s">
        <v>97</v>
      </c>
      <c r="B125" s="24">
        <v>43039</v>
      </c>
      <c r="C125" s="21" t="s">
        <v>98</v>
      </c>
      <c r="D125" s="20"/>
      <c r="E125" s="20">
        <v>73.58</v>
      </c>
      <c r="F125" s="15">
        <f t="shared" si="1"/>
        <v>326221.40999999945</v>
      </c>
      <c r="G125" s="6"/>
      <c r="H125" s="7"/>
      <c r="I125" s="7"/>
      <c r="J125" s="11"/>
      <c r="K125" s="11"/>
      <c r="L125" s="7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spans="1:28" ht="15.75" x14ac:dyDescent="0.25">
      <c r="A126" s="32" t="s">
        <v>99</v>
      </c>
      <c r="B126" s="24">
        <v>43039</v>
      </c>
      <c r="C126" s="21" t="s">
        <v>100</v>
      </c>
      <c r="D126" s="20"/>
      <c r="E126" s="20">
        <v>73.58</v>
      </c>
      <c r="F126" s="15">
        <f t="shared" si="1"/>
        <v>326147.82999999943</v>
      </c>
      <c r="G126" s="6"/>
      <c r="H126" s="9"/>
      <c r="I126" s="9"/>
      <c r="J126" s="11"/>
      <c r="K126" s="11"/>
      <c r="L126" s="9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</row>
    <row r="127" spans="1:28" ht="15.75" x14ac:dyDescent="0.25">
      <c r="A127" s="32" t="s">
        <v>101</v>
      </c>
      <c r="B127" s="24">
        <v>43039</v>
      </c>
      <c r="C127" s="21" t="s">
        <v>102</v>
      </c>
      <c r="D127" s="20"/>
      <c r="E127" s="20">
        <v>73.58</v>
      </c>
      <c r="F127" s="15">
        <f t="shared" si="1"/>
        <v>326074.24999999942</v>
      </c>
      <c r="G127" s="6"/>
      <c r="H127" s="7"/>
      <c r="I127" s="7"/>
      <c r="J127" s="11"/>
      <c r="K127" s="11"/>
      <c r="L127" s="7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</row>
    <row r="128" spans="1:28" ht="15.75" x14ac:dyDescent="0.25">
      <c r="A128" s="32" t="s">
        <v>103</v>
      </c>
      <c r="B128" s="24">
        <v>43039</v>
      </c>
      <c r="C128" s="21" t="s">
        <v>104</v>
      </c>
      <c r="D128" s="20"/>
      <c r="E128" s="20">
        <v>73.58</v>
      </c>
      <c r="F128" s="15">
        <f t="shared" si="1"/>
        <v>326000.6699999994</v>
      </c>
      <c r="G128" s="6"/>
      <c r="H128" s="9"/>
      <c r="I128" s="9"/>
      <c r="J128" s="11"/>
      <c r="K128" s="11"/>
      <c r="L128" s="9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</row>
    <row r="129" spans="1:28" ht="15.75" x14ac:dyDescent="0.25">
      <c r="A129" s="32" t="s">
        <v>105</v>
      </c>
      <c r="B129" s="24">
        <v>43039</v>
      </c>
      <c r="C129" s="21" t="s">
        <v>106</v>
      </c>
      <c r="D129" s="20"/>
      <c r="E129" s="20">
        <v>73.58</v>
      </c>
      <c r="F129" s="15">
        <f t="shared" si="1"/>
        <v>325927.08999999939</v>
      </c>
      <c r="G129" s="6"/>
      <c r="H129" s="7"/>
      <c r="I129" s="7"/>
      <c r="J129" s="11"/>
      <c r="K129" s="11"/>
      <c r="L129" s="7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 spans="1:28" ht="15.75" x14ac:dyDescent="0.25">
      <c r="A130" s="32" t="s">
        <v>107</v>
      </c>
      <c r="B130" s="24">
        <v>43039</v>
      </c>
      <c r="C130" s="21" t="s">
        <v>108</v>
      </c>
      <c r="D130" s="20"/>
      <c r="E130" s="20">
        <v>73.58</v>
      </c>
      <c r="F130" s="15">
        <f t="shared" si="1"/>
        <v>325853.50999999937</v>
      </c>
      <c r="G130" s="6"/>
      <c r="H130" s="9"/>
      <c r="I130" s="9"/>
      <c r="J130" s="11"/>
      <c r="K130" s="11"/>
      <c r="L130" s="9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</row>
    <row r="131" spans="1:28" ht="15.75" x14ac:dyDescent="0.25">
      <c r="A131" s="32" t="s">
        <v>109</v>
      </c>
      <c r="B131" s="24">
        <v>43039</v>
      </c>
      <c r="C131" s="21" t="s">
        <v>110</v>
      </c>
      <c r="D131" s="20"/>
      <c r="E131" s="20">
        <v>73.58</v>
      </c>
      <c r="F131" s="15">
        <f t="shared" si="1"/>
        <v>325779.92999999935</v>
      </c>
      <c r="G131" s="6"/>
      <c r="H131" s="7"/>
      <c r="I131" s="7"/>
      <c r="J131" s="11"/>
      <c r="K131" s="11"/>
      <c r="L131" s="7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</row>
    <row r="132" spans="1:28" ht="15.75" x14ac:dyDescent="0.25">
      <c r="A132" s="32" t="s">
        <v>111</v>
      </c>
      <c r="B132" s="24">
        <v>43039</v>
      </c>
      <c r="C132" s="21" t="s">
        <v>112</v>
      </c>
      <c r="D132" s="20"/>
      <c r="E132" s="20">
        <v>73.58</v>
      </c>
      <c r="F132" s="15">
        <f t="shared" si="1"/>
        <v>325706.34999999934</v>
      </c>
      <c r="G132" s="6"/>
      <c r="H132" s="9"/>
      <c r="I132" s="9"/>
      <c r="J132" s="11"/>
      <c r="K132" s="11"/>
      <c r="L132" s="9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spans="1:28" ht="15.75" x14ac:dyDescent="0.25">
      <c r="A133" s="32" t="s">
        <v>113</v>
      </c>
      <c r="B133" s="24">
        <v>43039</v>
      </c>
      <c r="C133" s="21" t="s">
        <v>114</v>
      </c>
      <c r="D133" s="20"/>
      <c r="E133" s="20">
        <v>67.56</v>
      </c>
      <c r="F133" s="15">
        <f t="shared" si="1"/>
        <v>325638.78999999934</v>
      </c>
      <c r="G133" s="6"/>
      <c r="H133" s="7"/>
      <c r="I133" s="7"/>
      <c r="J133" s="11"/>
      <c r="K133" s="11"/>
      <c r="L133" s="7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1:28" x14ac:dyDescent="0.25">
      <c r="A134" s="33"/>
      <c r="G134" s="6"/>
      <c r="H134" s="9"/>
      <c r="I134" s="9"/>
      <c r="J134" s="11"/>
      <c r="K134" s="11"/>
      <c r="L134" s="9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spans="1:28" x14ac:dyDescent="0.25">
      <c r="A135" s="33"/>
      <c r="G135" s="6"/>
      <c r="H135" s="7"/>
      <c r="I135" s="7"/>
      <c r="J135" s="11"/>
      <c r="K135" s="11"/>
      <c r="L135" s="7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</row>
    <row r="136" spans="1:28" x14ac:dyDescent="0.25">
      <c r="A136" s="33"/>
      <c r="G136" s="6"/>
      <c r="H136" s="9"/>
      <c r="I136" s="9"/>
      <c r="J136" s="11"/>
      <c r="K136" s="11"/>
      <c r="L136" s="9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1:28" x14ac:dyDescent="0.25">
      <c r="A137" s="33"/>
      <c r="G137" s="6"/>
      <c r="H137" s="7"/>
      <c r="I137" s="7"/>
      <c r="J137" s="11"/>
      <c r="K137" s="11"/>
      <c r="L137" s="7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</row>
    <row r="138" spans="1:28" x14ac:dyDescent="0.25">
      <c r="A138" s="33"/>
      <c r="G138" s="6"/>
      <c r="H138" s="9"/>
      <c r="I138" s="9"/>
      <c r="J138" s="11"/>
      <c r="K138" s="11"/>
      <c r="L138" s="9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</row>
    <row r="139" spans="1:28" x14ac:dyDescent="0.25">
      <c r="A139" s="33"/>
      <c r="G139" s="6"/>
      <c r="H139" s="7"/>
      <c r="I139" s="7"/>
      <c r="J139" s="11"/>
      <c r="K139" s="11"/>
      <c r="L139" s="7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spans="1:28" x14ac:dyDescent="0.25">
      <c r="A140" s="33"/>
    </row>
    <row r="141" spans="1:28" x14ac:dyDescent="0.25">
      <c r="A141" s="33"/>
    </row>
    <row r="142" spans="1:28" x14ac:dyDescent="0.25">
      <c r="A142" s="33"/>
    </row>
    <row r="143" spans="1:28" x14ac:dyDescent="0.25">
      <c r="A143" s="33"/>
    </row>
    <row r="144" spans="1:28" x14ac:dyDescent="0.25">
      <c r="A144" s="33"/>
    </row>
    <row r="145" spans="1:1" x14ac:dyDescent="0.25">
      <c r="A145" s="33"/>
    </row>
    <row r="146" spans="1:1" x14ac:dyDescent="0.25">
      <c r="A146" s="33"/>
    </row>
    <row r="147" spans="1:1" x14ac:dyDescent="0.25">
      <c r="A147" s="33"/>
    </row>
    <row r="148" spans="1:1" x14ac:dyDescent="0.25">
      <c r="A148" s="33"/>
    </row>
    <row r="149" spans="1:1" x14ac:dyDescent="0.25">
      <c r="A149" s="33"/>
    </row>
    <row r="150" spans="1:1" x14ac:dyDescent="0.25">
      <c r="A150" s="33"/>
    </row>
    <row r="151" spans="1:1" x14ac:dyDescent="0.25">
      <c r="A151" s="33"/>
    </row>
    <row r="152" spans="1:1" x14ac:dyDescent="0.25">
      <c r="A152" s="33"/>
    </row>
    <row r="153" spans="1:1" x14ac:dyDescent="0.25">
      <c r="A153" s="33"/>
    </row>
    <row r="154" spans="1:1" x14ac:dyDescent="0.25">
      <c r="A154" s="33"/>
    </row>
    <row r="155" spans="1:1" x14ac:dyDescent="0.25">
      <c r="A155" s="33"/>
    </row>
    <row r="156" spans="1:1" x14ac:dyDescent="0.25">
      <c r="A156" s="33"/>
    </row>
    <row r="157" spans="1:1" x14ac:dyDescent="0.25">
      <c r="A157" s="33"/>
    </row>
  </sheetData>
  <mergeCells count="10">
    <mergeCell ref="A1:F1"/>
    <mergeCell ref="A2:F2"/>
    <mergeCell ref="A3:F3"/>
    <mergeCell ref="A4:F4"/>
    <mergeCell ref="A5:F5"/>
    <mergeCell ref="A8:F8"/>
    <mergeCell ref="A9:C9"/>
    <mergeCell ref="D9:F9"/>
    <mergeCell ref="A6:F6"/>
    <mergeCell ref="A7:F7"/>
  </mergeCells>
  <pageMargins left="0.7" right="0.7" top="0.75" bottom="0.75" header="0.3" footer="0.3"/>
  <pageSetup scale="6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[1]Catalogo!#REF!</xm:f>
          </x14:formula1>
          <xm:sqref>B32 B12:B15 B47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2015-01-09T15:51:55Z</cp:lastPrinted>
  <dcterms:created xsi:type="dcterms:W3CDTF">2015-01-08T14:17:41Z</dcterms:created>
  <dcterms:modified xsi:type="dcterms:W3CDTF">2019-04-03T16:58:59Z</dcterms:modified>
</cp:coreProperties>
</file>