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760"/>
  </bookViews>
  <sheets>
    <sheet name="LIBRO" sheetId="2" r:id="rId1"/>
  </sheets>
  <definedNames>
    <definedName name="_xlnm._FilterDatabase" localSheetId="0" hidden="1">LIBRO!$A$13:$I$256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l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</calcChain>
</file>

<file path=xl/sharedStrings.xml><?xml version="1.0" encoding="utf-8"?>
<sst xmlns="http://schemas.openxmlformats.org/spreadsheetml/2006/main" count="707" uniqueCount="407">
  <si>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</si>
  <si>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</si>
  <si>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</si>
  <si>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</si>
  <si>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</si>
  <si>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</si>
  <si>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</si>
  <si>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</si>
  <si>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</si>
  <si>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Fecha</t>
  </si>
  <si>
    <t>No. Ck/Transf.</t>
  </si>
  <si>
    <t>Descripcion</t>
  </si>
  <si>
    <t>Ref.</t>
  </si>
  <si>
    <t>Debito</t>
  </si>
  <si>
    <t>Credito</t>
  </si>
  <si>
    <t>Balance</t>
  </si>
  <si>
    <t>JOAN ALBERTO MATEO SANCHEZ</t>
  </si>
  <si>
    <t>YANIRIS ESTELA PEREZ TAVERAS / EVENTS PLANNER</t>
  </si>
  <si>
    <t>EVENCA SUPPLY, SRL</t>
  </si>
  <si>
    <t>ANDRY GALLARDO MARTE</t>
  </si>
  <si>
    <t>ANULADO</t>
  </si>
  <si>
    <t>EMILIO PORFIRIO DOÑE PIÑA</t>
  </si>
  <si>
    <t>LEASING AUTOMOTRIZ DEL SUR, SRL</t>
  </si>
  <si>
    <t>ELIZABETH BATISTA DE MATOS</t>
  </si>
  <si>
    <t>ALONZO JUNIOR ROSARIO CHALAS</t>
  </si>
  <si>
    <t>VIAMAR, SA</t>
  </si>
  <si>
    <t>MARIANA DEL CARMEN MEJIA GONZALEZ</t>
  </si>
  <si>
    <t>RAFELINA INFANTE NUÑEZ</t>
  </si>
  <si>
    <t>DANNY OMAR OGANDO FLORES</t>
  </si>
  <si>
    <t>EFRIN SALVADOR GONZALEZ VALENTIN</t>
  </si>
  <si>
    <t>LUISA MERCEDES JORGE GRULLON</t>
  </si>
  <si>
    <t>MANUEL EMILIO ENCARNACION</t>
  </si>
  <si>
    <t>SAES, SRL</t>
  </si>
  <si>
    <t>GZ SERVIGLOBAL, SRL</t>
  </si>
  <si>
    <t>SILKGLOBAL DOMINICANA, SRL</t>
  </si>
  <si>
    <t>LESDIA FERNEDALISA RODRIGUEZ LARA DE ZAPATA</t>
  </si>
  <si>
    <t>AYUNTAMIENTO DEL DISTRITO NACIONAL</t>
  </si>
  <si>
    <t>PLAZA NACO HOTEL, SRL</t>
  </si>
  <si>
    <t>CLAUDIA MARIELA ADAMES DURAN</t>
  </si>
  <si>
    <t>NAP DEL CARIBE, INC</t>
  </si>
  <si>
    <t>CAROLINA GORDILLO BLANCO</t>
  </si>
  <si>
    <t>EDEESTE</t>
  </si>
  <si>
    <t>CARIBBEAN XAM, SRL</t>
  </si>
  <si>
    <t>TALLERES ORTIZ CARELA DIESEL, SRL</t>
  </si>
  <si>
    <t>AGUA PLANETA AZUL, SA</t>
  </si>
  <si>
    <t>LUIS RICARDO VALERA TINEO</t>
  </si>
  <si>
    <t>VICTOR OSIRIS POCHET FIGUEROA</t>
  </si>
  <si>
    <t>BRYAN ANTONIO BREA LOPEZ</t>
  </si>
  <si>
    <t>ELVIN JOSE GARCIA SANCHEZ</t>
  </si>
  <si>
    <t>FERNANDO ALBERTO MEJIA MONTES DE OCA</t>
  </si>
  <si>
    <t>VALMIS DI CARLO HIDALGO ADAMES</t>
  </si>
  <si>
    <t>EDESUR</t>
  </si>
  <si>
    <t>COLUMBUS NETWORKS DOMINICANA, SA</t>
  </si>
  <si>
    <t>RAFAEL ELIAS GONZALEZ PERALTA</t>
  </si>
  <si>
    <t>BIL ANTONIO INOA ALCANTARA</t>
  </si>
  <si>
    <t>EDENORTE</t>
  </si>
  <si>
    <t>RAFAEL GENEROSO CABRAL ROSARIO</t>
  </si>
  <si>
    <t>JESUS ROLANDO DE LOS SANTOS ENCARNACION</t>
  </si>
  <si>
    <t>LUIS ALBERTO FRANCO REYES</t>
  </si>
  <si>
    <t>JUAN DOMINGO RINCON DECENA</t>
  </si>
  <si>
    <t>OMAR EDUARDO VICTORIA DIAZ</t>
  </si>
  <si>
    <t>MIGUEL ANGEL PEGUERO MATOS</t>
  </si>
  <si>
    <t>SUNIX PETROLEUM, SRL</t>
  </si>
  <si>
    <t>PEDRO ALBERTO OZUNA</t>
  </si>
  <si>
    <t>ALTICE HISPANIOLA, SA</t>
  </si>
  <si>
    <t>CLARY HAYDEE DIAZ MINAYA</t>
  </si>
  <si>
    <t>JOEL ALBERTO ARAUJO VASQUEZ</t>
  </si>
  <si>
    <t>WENDY CAROLINA RODRIGUEZ FELIZ</t>
  </si>
  <si>
    <t>COMPAÑIA DOMINICANA DE TELEFONOS, SA</t>
  </si>
  <si>
    <t>JEAN CARLOS SALVADOR DISLA</t>
  </si>
  <si>
    <t>GERHARD EDUARDO DULUC LOPEZ</t>
  </si>
  <si>
    <t>CATHERINE SANTOS MENDEZ</t>
  </si>
  <si>
    <t>CARGOS BANCARIOS</t>
  </si>
  <si>
    <t>Del  01 al 30 de Noviembre del 2017</t>
  </si>
  <si>
    <t>03/11/2017</t>
  </si>
  <si>
    <t>25474 / 005010</t>
  </si>
  <si>
    <t>DELICIAS NANI CATERING &amp; ALGO MAS, EIRL</t>
  </si>
  <si>
    <t>25475 / 005011</t>
  </si>
  <si>
    <t>25476 / 005012</t>
  </si>
  <si>
    <t>25477 / 005013</t>
  </si>
  <si>
    <t>25478 / 005014</t>
  </si>
  <si>
    <t>25479 / 005015</t>
  </si>
  <si>
    <t>25480 / 005016</t>
  </si>
  <si>
    <t>25481 / 005017</t>
  </si>
  <si>
    <t>ELVIS FILMS VIDEO, SRL</t>
  </si>
  <si>
    <t>25482 / 005018</t>
  </si>
  <si>
    <t>IMPRESORA MI CASA, EIRL</t>
  </si>
  <si>
    <t>25483 / 005019</t>
  </si>
  <si>
    <t>International Flowers Juan Disla, SRL</t>
  </si>
  <si>
    <t>25484 / 005020</t>
  </si>
  <si>
    <t>TONER DEPOT INTERNATIONAL ARC, SRL</t>
  </si>
  <si>
    <t>25485 / 005021</t>
  </si>
  <si>
    <t>DATACELL, SRL</t>
  </si>
  <si>
    <t>25486 / 005022</t>
  </si>
  <si>
    <t>25487 / 005023</t>
  </si>
  <si>
    <t>25488 / 005024</t>
  </si>
  <si>
    <t>FRANCISCO ALBERTO SOÑE ALFONSECA</t>
  </si>
  <si>
    <t>25489 / 005025</t>
  </si>
  <si>
    <t>25490 / 005026</t>
  </si>
  <si>
    <t>25491 / 005027</t>
  </si>
  <si>
    <t>07/11/2017</t>
  </si>
  <si>
    <t>25492 / 005028</t>
  </si>
  <si>
    <t>CONSTRUCTORA IRGONZA, SRL</t>
  </si>
  <si>
    <t>25493 / 005029</t>
  </si>
  <si>
    <t>25494 / 005030</t>
  </si>
  <si>
    <t>25495 / 005031</t>
  </si>
  <si>
    <t>BM SUPLIDORES ELECTRICOS, SRL</t>
  </si>
  <si>
    <t>25496 / 005032</t>
  </si>
  <si>
    <t>Suprema Qualitas, SRL</t>
  </si>
  <si>
    <t>25497 / 005033</t>
  </si>
  <si>
    <t>25498 / 005034</t>
  </si>
  <si>
    <t>25499 / 005035</t>
  </si>
  <si>
    <t>People Business School (PBS), SRL</t>
  </si>
  <si>
    <t>25500 / 005036</t>
  </si>
  <si>
    <t>25501 / 005037</t>
  </si>
  <si>
    <t>25502 / 005038</t>
  </si>
  <si>
    <t>25503 / 005039</t>
  </si>
  <si>
    <t>25504 / 005040</t>
  </si>
  <si>
    <t>25505 / 005041</t>
  </si>
  <si>
    <t>25506 / 005042</t>
  </si>
  <si>
    <t>25507 / 005043</t>
  </si>
  <si>
    <t>ANABEL GUILLEN DE SANCHEZ</t>
  </si>
  <si>
    <t>25508 / 005044</t>
  </si>
  <si>
    <t>SUPRESA INVERSIONES, SRL</t>
  </si>
  <si>
    <t>25509 / 005045</t>
  </si>
  <si>
    <t>NETSUPPLY, SRL</t>
  </si>
  <si>
    <t>09/11/2017</t>
  </si>
  <si>
    <t>25510 / 005046</t>
  </si>
  <si>
    <t>Distribuidores Internacionales de Petróleo, SA</t>
  </si>
  <si>
    <t>25511 / 005047</t>
  </si>
  <si>
    <t>25512 / 005048</t>
  </si>
  <si>
    <t>MATEO FRANCISCO REYES COLON</t>
  </si>
  <si>
    <t>25513 / 005049</t>
  </si>
  <si>
    <t>25514 / 005050</t>
  </si>
  <si>
    <t>25515 / 005051</t>
  </si>
  <si>
    <t>25516 / 005052</t>
  </si>
  <si>
    <t>25517 / 005053</t>
  </si>
  <si>
    <t>25518 / 005054</t>
  </si>
  <si>
    <t>Centro de Formación Integral Juventud y Familia, INC</t>
  </si>
  <si>
    <t>25519 / 005055</t>
  </si>
  <si>
    <t>EVENTOS CREATIVOS TANIA BAEZ DURAN, SRL</t>
  </si>
  <si>
    <t>25520 / 005056</t>
  </si>
  <si>
    <t>25521 / 005057</t>
  </si>
  <si>
    <t>10/11/2017</t>
  </si>
  <si>
    <t>25522 / 005058</t>
  </si>
  <si>
    <t>FRANKLIN FRIAS UPIA</t>
  </si>
  <si>
    <t>25523 / 005059</t>
  </si>
  <si>
    <t>VICTOR MANUEL ROSARIO BRITO</t>
  </si>
  <si>
    <t>25524 / 005060</t>
  </si>
  <si>
    <t>JOAN FRANCISCO CEDANO RAMIREZ</t>
  </si>
  <si>
    <t>25525 / 005061</t>
  </si>
  <si>
    <t>25526 / 005062</t>
  </si>
  <si>
    <t>25527 / 005063</t>
  </si>
  <si>
    <t>ADOLFO REYES REYNOSO</t>
  </si>
  <si>
    <t>25528 / 005064</t>
  </si>
  <si>
    <t>MARCOS NIVAR JAVIER</t>
  </si>
  <si>
    <t>25529 / 005065</t>
  </si>
  <si>
    <t>25530 / 005066</t>
  </si>
  <si>
    <t>13/11/2017</t>
  </si>
  <si>
    <t>25531 / 005067</t>
  </si>
  <si>
    <t>25532 / 005068</t>
  </si>
  <si>
    <t>25533 / 005069</t>
  </si>
  <si>
    <t>25534 / 005070</t>
  </si>
  <si>
    <t>25535 / 005071</t>
  </si>
  <si>
    <t>25536 / 005072</t>
  </si>
  <si>
    <t>25537 / 005073</t>
  </si>
  <si>
    <t>25538 / 005074</t>
  </si>
  <si>
    <t>25539 / 005075</t>
  </si>
  <si>
    <t>EDUARDO RAMON SANCHEZ</t>
  </si>
  <si>
    <t>25540 / 005076</t>
  </si>
  <si>
    <t>25541 / 005077</t>
  </si>
  <si>
    <t>25542 / 005078</t>
  </si>
  <si>
    <t>LEASING DE LA HISPANIOLA, SRL</t>
  </si>
  <si>
    <t>25543 / 005079</t>
  </si>
  <si>
    <t>25544 / 005080</t>
  </si>
  <si>
    <t>25545 / 005081</t>
  </si>
  <si>
    <t>25546 / 005082</t>
  </si>
  <si>
    <t>25547 / 005083</t>
  </si>
  <si>
    <t>EVELYN GARCIA LEGUERRE</t>
  </si>
  <si>
    <t>25548 / 005084</t>
  </si>
  <si>
    <t>25549 / 005085</t>
  </si>
  <si>
    <t>25550 / 005086</t>
  </si>
  <si>
    <t>25551 / 005087</t>
  </si>
  <si>
    <t>14/11/2017</t>
  </si>
  <si>
    <t>25552 / 005088</t>
  </si>
  <si>
    <t>25553 / 005089</t>
  </si>
  <si>
    <t>25554 / 005090</t>
  </si>
  <si>
    <t>25555 / 005091</t>
  </si>
  <si>
    <t>25556 / 005092</t>
  </si>
  <si>
    <t>25557 / 005093</t>
  </si>
  <si>
    <t>25558 / 005094</t>
  </si>
  <si>
    <t>25559 / 005095</t>
  </si>
  <si>
    <t>25560 / 005096</t>
  </si>
  <si>
    <t>BRENDA ELIANA NUÑEZ BAUTISTA</t>
  </si>
  <si>
    <t>25561 / 005097</t>
  </si>
  <si>
    <t>AMBAR MIGUELINA MENDEZ</t>
  </si>
  <si>
    <t>25562 / 005098</t>
  </si>
  <si>
    <t>25563 / 005099</t>
  </si>
  <si>
    <t>EDEL JOSEFINA AGUASANTA REGALADO</t>
  </si>
  <si>
    <t>25564 / 005100</t>
  </si>
  <si>
    <t>25565 / 005101</t>
  </si>
  <si>
    <t>25566 / 005102</t>
  </si>
  <si>
    <t>25567 / 005103</t>
  </si>
  <si>
    <t>CARLOS SANCHEZ NOVAS</t>
  </si>
  <si>
    <t>15/11/2017</t>
  </si>
  <si>
    <t>25568 / 005104</t>
  </si>
  <si>
    <t>FIDELINA REYES DE LA CRUZ</t>
  </si>
  <si>
    <t>25569 / 005105</t>
  </si>
  <si>
    <t>25570 / 005106</t>
  </si>
  <si>
    <t>AMERICAN BUSINESS MACHINE, SRL (ABM)</t>
  </si>
  <si>
    <t>25571 / 005107</t>
  </si>
  <si>
    <t>CYM Computer, SRL</t>
  </si>
  <si>
    <t>25572 / 005108</t>
  </si>
  <si>
    <t>16/11/2017</t>
  </si>
  <si>
    <t>25573 / 005109</t>
  </si>
  <si>
    <t>MICHAEL GABRIEL MARTINEZ</t>
  </si>
  <si>
    <t>25574 / 005110</t>
  </si>
  <si>
    <t>25575 / 005111</t>
  </si>
  <si>
    <t>25576 / 005112</t>
  </si>
  <si>
    <t>25577 / 005113</t>
  </si>
  <si>
    <t>25578 / 005114</t>
  </si>
  <si>
    <t>25579 / 005115</t>
  </si>
  <si>
    <t>25580 / 005116</t>
  </si>
  <si>
    <t>25581 / 005117</t>
  </si>
  <si>
    <t>17/11/2017</t>
  </si>
  <si>
    <t>25582 / 005118</t>
  </si>
  <si>
    <t>25583 / 005119</t>
  </si>
  <si>
    <t>25584 / 005120</t>
  </si>
  <si>
    <t>25585 / 005121</t>
  </si>
  <si>
    <t>25586 / 005122</t>
  </si>
  <si>
    <t>25587 / 005123</t>
  </si>
  <si>
    <t>25588 / 005124</t>
  </si>
  <si>
    <t>25589 / 005125</t>
  </si>
  <si>
    <t>25590 / 005126</t>
  </si>
  <si>
    <t>25591 / 005127</t>
  </si>
  <si>
    <t>25592 / 005128</t>
  </si>
  <si>
    <t>25593 / 005129</t>
  </si>
  <si>
    <t>25594 / 005130</t>
  </si>
  <si>
    <t>DIMAT, SRL</t>
  </si>
  <si>
    <t>25595 / 005131</t>
  </si>
  <si>
    <t>20/11/2017</t>
  </si>
  <si>
    <t>25596 / 005132</t>
  </si>
  <si>
    <t>LISSETTE ANDREINA PACHECO FERNANDEZ</t>
  </si>
  <si>
    <t>25597 / 005133</t>
  </si>
  <si>
    <t>25598 / 005134</t>
  </si>
  <si>
    <t>25599 / 005135</t>
  </si>
  <si>
    <t>25600 / 005136</t>
  </si>
  <si>
    <t>METALGRAF, SRL</t>
  </si>
  <si>
    <t>25601 / 005137</t>
  </si>
  <si>
    <t>QUIMIPEST DOMINICANA, SRL</t>
  </si>
  <si>
    <t>25602 / 005138</t>
  </si>
  <si>
    <t>25603 / 005139</t>
  </si>
  <si>
    <t>25604 / 005140</t>
  </si>
  <si>
    <t>25605 / 005141</t>
  </si>
  <si>
    <t>DELICIAS NANI... CATERING &amp; ALGO MAS, EIRL</t>
  </si>
  <si>
    <t>25606 / 005142</t>
  </si>
  <si>
    <t>25607 / 005143</t>
  </si>
  <si>
    <t>25608 / 005144</t>
  </si>
  <si>
    <t>25609 / 005145</t>
  </si>
  <si>
    <t>25610 / 005146</t>
  </si>
  <si>
    <t>22/11/2017</t>
  </si>
  <si>
    <t>25611 / 005147</t>
  </si>
  <si>
    <t>HEIRY GARCIA DE CABRERA</t>
  </si>
  <si>
    <t>25612 / 005148</t>
  </si>
  <si>
    <t>25613 / 005149</t>
  </si>
  <si>
    <t>25614 / 005150</t>
  </si>
  <si>
    <t>25615 / 005151</t>
  </si>
  <si>
    <t>25616 / 005152</t>
  </si>
  <si>
    <t>CORPORACION DEL ACUEDUCTO Y ALCANTARILLADO DE SANTO DOMINGO</t>
  </si>
  <si>
    <t>25617 / 005153</t>
  </si>
  <si>
    <t>25618 / 005154</t>
  </si>
  <si>
    <t>25619 / 005155</t>
  </si>
  <si>
    <t>25620 / 005156</t>
  </si>
  <si>
    <t>25621 / 005157</t>
  </si>
  <si>
    <t>25622 / 005158</t>
  </si>
  <si>
    <t>25623 / 005159</t>
  </si>
  <si>
    <t>ALONZO  JUNIOR ROSARIO CHALAS</t>
  </si>
  <si>
    <t>25624 / 005160</t>
  </si>
  <si>
    <t>25625 / 005161</t>
  </si>
  <si>
    <t>25626 / 005162</t>
  </si>
  <si>
    <t>25627 / 005163</t>
  </si>
  <si>
    <t>25628 / 005164</t>
  </si>
  <si>
    <t>25629 / 005165</t>
  </si>
  <si>
    <t>ERICKSON ANTONIO GOMEZ</t>
  </si>
  <si>
    <t>25630 / 005166</t>
  </si>
  <si>
    <t>MELVIN MONTILLA DE LEON</t>
  </si>
  <si>
    <t>25631 / 005167</t>
  </si>
  <si>
    <t>ANA BERLYN PAULINO VALENZUELA</t>
  </si>
  <si>
    <t>25632 / 005168</t>
  </si>
  <si>
    <t>25633 / 005169</t>
  </si>
  <si>
    <t>25634 / 005170</t>
  </si>
  <si>
    <t>25635 / 005171</t>
  </si>
  <si>
    <t>28/11/2017</t>
  </si>
  <si>
    <t>25636 / 005172</t>
  </si>
  <si>
    <t>COMPAÑIA DE LUZ Y FUERZA DE LAS TERRENAS, S.A.</t>
  </si>
  <si>
    <t>25637 / 005173</t>
  </si>
  <si>
    <t>NK GESTIONES DE NEUMATICOS, SRL</t>
  </si>
  <si>
    <t>25638 / 005174</t>
  </si>
  <si>
    <t>25639 / 005175</t>
  </si>
  <si>
    <t>25640 / 005176</t>
  </si>
  <si>
    <t>25641 / 005177</t>
  </si>
  <si>
    <t>IMPRESOS PAPELERIA POTOSI, SRL</t>
  </si>
  <si>
    <t>25642 / 005178</t>
  </si>
  <si>
    <t>Global Social Media Group GSMG, SRL</t>
  </si>
  <si>
    <t>25643 / 005179</t>
  </si>
  <si>
    <t>VIP EVENTOS, SRL</t>
  </si>
  <si>
    <t>25644 / 005180</t>
  </si>
  <si>
    <t>25645 / 005181</t>
  </si>
  <si>
    <t>RAMON ARIEL VARGAS RODRIGUEZ</t>
  </si>
  <si>
    <t>25646 / 005182</t>
  </si>
  <si>
    <t>25647 / 005183</t>
  </si>
  <si>
    <t>HOSTAL LUIS V, SRL</t>
  </si>
  <si>
    <t>25648 / 005184</t>
  </si>
  <si>
    <t>25649 / 005185</t>
  </si>
  <si>
    <t>GAT OFFICE, SRL</t>
  </si>
  <si>
    <t>25650 / 005186</t>
  </si>
  <si>
    <t>25651 / 005187</t>
  </si>
  <si>
    <t>25652 / 005188</t>
  </si>
  <si>
    <t>25653 / 005189</t>
  </si>
  <si>
    <t>JAHAZIELY MARTINEZ CORPORAN</t>
  </si>
  <si>
    <t>25654 / 005190</t>
  </si>
  <si>
    <t>Offitronic, SRL</t>
  </si>
  <si>
    <t>25655 / 005191</t>
  </si>
  <si>
    <t>25656 / 005192</t>
  </si>
  <si>
    <t>25657 / 005193</t>
  </si>
  <si>
    <t>25658 / 005194</t>
  </si>
  <si>
    <t>BRYAN ANTONIO BREA</t>
  </si>
  <si>
    <t>25659 / 005195</t>
  </si>
  <si>
    <t>25660 / 005196</t>
  </si>
  <si>
    <t>25661 / 005197</t>
  </si>
  <si>
    <t>25662 / 005198</t>
  </si>
  <si>
    <t>25663 / 005199</t>
  </si>
  <si>
    <t>25664 / 005200</t>
  </si>
  <si>
    <t>CENTRO ESPECIALIZADO DE COMPUTACION, SRL (CECOMSA)</t>
  </si>
  <si>
    <t>29/11/2017</t>
  </si>
  <si>
    <t>25665 / 005201</t>
  </si>
  <si>
    <t>25666 / 005202</t>
  </si>
  <si>
    <t>25667 / 005203</t>
  </si>
  <si>
    <t>25668 / 005204</t>
  </si>
  <si>
    <t>25669 / 005205</t>
  </si>
  <si>
    <t>25670 / 005206</t>
  </si>
  <si>
    <t>25671 / 005207</t>
  </si>
  <si>
    <t>30/11/2017</t>
  </si>
  <si>
    <t>25672 / 005208</t>
  </si>
  <si>
    <t>25673 / 005209</t>
  </si>
  <si>
    <t>25674 / 005210</t>
  </si>
  <si>
    <t>25675 / 005211</t>
  </si>
  <si>
    <t>25676 / 005212</t>
  </si>
  <si>
    <t>25677 / 005213</t>
  </si>
  <si>
    <t>EINSTEIN ALBERTO UREÑA NUÑEZ</t>
  </si>
  <si>
    <t>25678 / 005214</t>
  </si>
  <si>
    <t>MILLENIUM APARTA HOTEL, SRL</t>
  </si>
  <si>
    <t>25679 / 005215</t>
  </si>
  <si>
    <t>AUTOCENTRO NAVARRO, SRL</t>
  </si>
  <si>
    <t>171107000130110842</t>
  </si>
  <si>
    <t>DEPOSITO DEL CLIENTE</t>
  </si>
  <si>
    <t>171108000230090168</t>
  </si>
  <si>
    <t>REEMBOLSO POR VIATICO NO CONSUMIDO EN EL MES DE SEPTIEMBRE</t>
  </si>
  <si>
    <t>171109000230090361</t>
  </si>
  <si>
    <t>COMPLETIVO LIQUIDACION</t>
  </si>
  <si>
    <t>171109000230090358</t>
  </si>
  <si>
    <t>455887029</t>
  </si>
  <si>
    <t>CUOTA MES DE OCTUBRE 2017</t>
  </si>
  <si>
    <t>4524000240071</t>
  </si>
  <si>
    <t>CONFECC CHEQUERA</t>
  </si>
  <si>
    <t>455896813</t>
  </si>
  <si>
    <t>TRANSFERENCIA PROPIA TUBANCO D REEMBOLSO IMP T FLOTILLA SEPTI .</t>
  </si>
  <si>
    <t>462180374</t>
  </si>
  <si>
    <t>DEVOLUCION CK #037697</t>
  </si>
  <si>
    <t>171113000230090372</t>
  </si>
  <si>
    <t>DEPOSITO DE PEAJE</t>
  </si>
  <si>
    <t>478041938</t>
  </si>
  <si>
    <t>PAGO A JIMENEZ PRODUCTION GROUP JPG SRL</t>
  </si>
  <si>
    <t>171121000230030428</t>
  </si>
  <si>
    <t>DEP. DE PEAJE</t>
  </si>
  <si>
    <t>171121000230030425</t>
  </si>
  <si>
    <t>DEP. DE COMBUSTIBLE</t>
  </si>
  <si>
    <t>4524089970000</t>
  </si>
  <si>
    <t>PAGOS NOMINAS NET-B</t>
  </si>
  <si>
    <t>4524089930000</t>
  </si>
  <si>
    <t>4524093210000</t>
  </si>
  <si>
    <t>496976159</t>
  </si>
  <si>
    <t>TRANSFERENCIA TERCERO TUBANCO PAGO CCOPERATINOV 2017 .</t>
  </si>
  <si>
    <t>4524092930000</t>
  </si>
  <si>
    <t>4524092890000</t>
  </si>
  <si>
    <t>4524092820000</t>
  </si>
  <si>
    <t>4524092790000</t>
  </si>
  <si>
    <t>505214068</t>
  </si>
  <si>
    <t>TRANSFERENCIA TERCERO TUBANCO LIQUIDACION CHEQUE NO 005112 .</t>
  </si>
  <si>
    <t>4524090890000</t>
  </si>
  <si>
    <t>4524090870000</t>
  </si>
  <si>
    <t>517316378</t>
  </si>
  <si>
    <t>TRANSFERENCIA TERCERO TUBANCO</t>
  </si>
  <si>
    <t>514815691</t>
  </si>
  <si>
    <t>TRANSFERENCIA TERCERO TUBANCO DANNY OGANDO CHEQUE NO005072 .</t>
  </si>
  <si>
    <t>171129008300020701</t>
  </si>
  <si>
    <t>528643408</t>
  </si>
  <si>
    <t>CUOTA MES DE NOVIEMBRE 2017</t>
  </si>
  <si>
    <t>4524098240000</t>
  </si>
  <si>
    <t>4524095330000</t>
  </si>
  <si>
    <t>4524095250000</t>
  </si>
  <si>
    <t>4524093080000</t>
  </si>
  <si>
    <t>REINTEGRO CK.4718</t>
  </si>
  <si>
    <t>REINTEGRO CK.4724</t>
  </si>
  <si>
    <t>REINTEGRO CK.5007</t>
  </si>
  <si>
    <t>REINTEGRO CK.5004</t>
  </si>
  <si>
    <t>REINTEGRO CK. 4975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</si>
</sst>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dd\/mm\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63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6" fillId="3" borderId="0" xfId="0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1" applyNumberFormat="1" applyFont="1" applyAlignment="1"/>
    <xf numFmtId="4" fontId="6" fillId="3" borderId="0" xfId="1" applyNumberFormat="1" applyFont="1" applyFill="1" applyAlignment="1">
      <alignment horizontal="center" vertical="center"/>
    </xf>
    <xf numFmtId="4" fontId="6" fillId="2" borderId="12" xfId="1" applyNumberFormat="1" applyFont="1" applyFill="1" applyBorder="1" applyAlignment="1">
      <alignment horizontal="center" vertical="center"/>
    </xf>
    <xf numFmtId="4" fontId="0" fillId="0" borderId="0" xfId="1" applyNumberFormat="1" applyFont="1"/>
    <xf numFmtId="0" fontId="8" fillId="0" borderId="0" xfId="0" applyFont="1" applyFill="1" applyAlignment="1">
      <alignment horizontal="right"/>
    </xf>
    <xf numFmtId="0" fontId="8" fillId="0" borderId="0" xfId="0" applyNumberFormat="1" applyFont="1" applyFill="1" applyAlignment="1">
      <alignment horizontal="right"/>
    </xf>
    <xf numFmtId="0" fontId="4" fillId="0" borderId="13" xfId="0" applyFont="1" applyBorder="1" applyAlignment="1">
      <alignment vertical="top"/>
    </xf>
    <xf numFmtId="0" fontId="9" fillId="0" borderId="13" xfId="0" applyFont="1" applyFill="1" applyBorder="1" applyAlignment="1">
      <alignment horizontal="right"/>
    </xf>
    <xf numFmtId="0" fontId="9" fillId="0" borderId="13" xfId="0" applyNumberFormat="1" applyFont="1" applyFill="1" applyBorder="1" applyAlignment="1">
      <alignment horizontal="right"/>
    </xf>
    <xf numFmtId="0" fontId="4" fillId="0" borderId="13" xfId="0" applyFont="1" applyBorder="1" applyAlignment="1">
      <alignment vertical="top" wrapText="1"/>
    </xf>
    <xf numFmtId="4" fontId="4" fillId="0" borderId="13" xfId="0" applyNumberFormat="1" applyFont="1" applyBorder="1" applyAlignment="1">
      <alignment vertical="top"/>
    </xf>
    <xf numFmtId="4" fontId="4" fillId="0" borderId="13" xfId="0" applyNumberFormat="1" applyFont="1" applyBorder="1" applyAlignment="1">
      <alignment vertical="top" wrapText="1"/>
    </xf>
    <xf numFmtId="4" fontId="4" fillId="0" borderId="13" xfId="0" applyNumberFormat="1" applyFont="1" applyFill="1" applyBorder="1" applyAlignment="1">
      <alignment vertical="top" readingOrder="1"/>
    </xf>
    <xf numFmtId="4" fontId="4" fillId="0" borderId="13" xfId="0" applyNumberFormat="1" applyFont="1" applyFill="1" applyBorder="1" applyAlignment="1">
      <alignment vertical="top" wrapText="1"/>
    </xf>
    <xf numFmtId="0" fontId="0" fillId="0" borderId="0" xfId="0" applyFill="1"/>
    <xf numFmtId="0" fontId="2" fillId="0" borderId="13" xfId="0" applyFont="1" applyBorder="1"/>
    <xf numFmtId="0" fontId="4" fillId="0" borderId="13" xfId="0" applyFont="1" applyBorder="1" applyAlignment="1">
      <alignment vertical="top" wrapText="1" readingOrder="1"/>
    </xf>
    <xf numFmtId="0" fontId="2" fillId="0" borderId="14" xfId="0" applyFont="1" applyBorder="1"/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 wrapText="1"/>
    </xf>
    <xf numFmtId="4" fontId="9" fillId="0" borderId="14" xfId="1" applyNumberFormat="1" applyFont="1" applyBorder="1" applyAlignment="1"/>
    <xf numFmtId="4" fontId="9" fillId="0" borderId="13" xfId="1" applyNumberFormat="1" applyFont="1" applyBorder="1" applyAlignment="1"/>
    <xf numFmtId="4" fontId="9" fillId="0" borderId="13" xfId="0" applyNumberFormat="1" applyFont="1" applyFill="1" applyBorder="1" applyAlignment="1"/>
    <xf numFmtId="4" fontId="9" fillId="0" borderId="13" xfId="1" applyNumberFormat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13" xfId="0" applyNumberFormat="1" applyFont="1" applyFill="1" applyBorder="1" applyAlignment="1">
      <alignment horizontal="left"/>
    </xf>
    <xf numFmtId="4" fontId="4" fillId="0" borderId="13" xfId="0" applyNumberFormat="1" applyFont="1" applyFill="1" applyBorder="1"/>
    <xf numFmtId="0" fontId="11" fillId="0" borderId="13" xfId="0" applyFont="1" applyFill="1" applyBorder="1" applyAlignment="1">
      <alignment horizontal="left"/>
    </xf>
    <xf numFmtId="0" fontId="4" fillId="0" borderId="13" xfId="0" applyFont="1" applyFill="1" applyBorder="1"/>
    <xf numFmtId="0" fontId="11" fillId="0" borderId="13" xfId="0" applyNumberFormat="1" applyFont="1" applyFill="1" applyBorder="1" applyAlignment="1">
      <alignment horizontal="right"/>
    </xf>
    <xf numFmtId="0" fontId="11" fillId="0" borderId="13" xfId="0" applyFont="1" applyFill="1" applyBorder="1" applyAlignment="1">
      <alignment horizontal="right"/>
    </xf>
    <xf numFmtId="0" fontId="4" fillId="0" borderId="13" xfId="0" applyFont="1" applyBorder="1"/>
    <xf numFmtId="4" fontId="4" fillId="0" borderId="13" xfId="0" applyNumberFormat="1" applyFont="1" applyBorder="1"/>
    <xf numFmtId="4" fontId="2" fillId="0" borderId="13" xfId="0" applyNumberFormat="1" applyFont="1" applyBorder="1"/>
    <xf numFmtId="0" fontId="4" fillId="0" borderId="19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4" fontId="4" fillId="0" borderId="14" xfId="0" applyNumberFormat="1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165" fontId="11" fillId="0" borderId="16" xfId="0" applyNumberFormat="1" applyFont="1" applyFill="1" applyBorder="1" applyAlignment="1">
      <alignment horizontal="left"/>
    </xf>
    <xf numFmtId="0" fontId="4" fillId="0" borderId="20" xfId="0" applyFont="1" applyBorder="1" applyAlignment="1">
      <alignment vertical="top" wrapText="1"/>
    </xf>
    <xf numFmtId="4" fontId="6" fillId="0" borderId="21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10" fillId="0" borderId="18" xfId="0" applyFont="1" applyBorder="1"/>
    <xf numFmtId="0" fontId="0" fillId="0" borderId="18" xfId="0" applyBorder="1"/>
    <xf numFmtId="4" fontId="0" fillId="0" borderId="18" xfId="0" applyNumberFormat="1" applyBorder="1"/>
    <xf numFmtId="4" fontId="0" fillId="0" borderId="18" xfId="1" applyNumberFormat="1" applyFont="1" applyBorder="1"/>
    <xf numFmtId="0" fontId="6" fillId="2" borderId="4" xfId="0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4" fontId="7" fillId="2" borderId="8" xfId="1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3"/>
  <sheetViews>
    <sheetView tabSelected="1" topLeftCell="A242" workbookViewId="0">
      <selection activeCell="C263" sqref="C263"/>
    </sheetView>
  </sheetViews>
  <sheetFormatPr baseColWidth="10" defaultRowHeight="15" x14ac:dyDescent="0.25"/>
  <cols>
    <col min="1" max="1" width="11.28515625" bestFit="1" customWidth="1"/>
    <col min="2" max="2" width="14" style="19" bestFit="1" customWidth="1"/>
    <col min="3" max="3" width="59.7109375" bestFit="1" customWidth="1"/>
    <col min="4" max="4" width="5.140625" customWidth="1"/>
    <col min="5" max="5" width="12.7109375" style="20" bestFit="1" customWidth="1"/>
    <col min="6" max="6" width="12.7109375" style="24" bestFit="1" customWidth="1"/>
    <col min="7" max="7" width="12.7109375" bestFit="1" customWidth="1"/>
    <col min="8" max="9" width="15.28515625" bestFit="1" customWidth="1"/>
  </cols>
  <sheetData>
    <row r="1" spans="1:9" ht="14.45" x14ac:dyDescent="0.3">
      <c r="A1" s="2"/>
      <c r="B1" s="2"/>
      <c r="C1" s="3"/>
      <c r="D1" s="2"/>
      <c r="E1" s="4"/>
      <c r="F1" s="21"/>
      <c r="G1" s="5"/>
    </row>
    <row r="2" spans="1:9" ht="14.45" x14ac:dyDescent="0.3">
      <c r="A2" s="2"/>
      <c r="B2" s="2"/>
      <c r="C2" s="3"/>
      <c r="D2" s="2"/>
      <c r="E2" s="4"/>
      <c r="F2" s="21"/>
      <c r="G2" s="5"/>
    </row>
    <row r="3" spans="1:9" ht="14.45" x14ac:dyDescent="0.3">
      <c r="A3" s="76" t="s">
        <v>0</v>
      </c>
      <c r="B3" s="76"/>
      <c r="C3" s="76"/>
      <c r="D3" s="76"/>
      <c r="E3" s="76"/>
      <c r="F3" s="76"/>
      <c r="G3" s="76"/>
    </row>
    <row r="4" spans="1:9" ht="14.45" x14ac:dyDescent="0.3">
      <c r="A4" s="77" t="s">
        <v>1</v>
      </c>
      <c r="B4" s="77"/>
      <c r="C4" s="77"/>
      <c r="D4" s="77"/>
      <c r="E4" s="77"/>
      <c r="F4" s="77"/>
      <c r="G4" s="77"/>
    </row>
    <row r="5" spans="1:9" ht="14.45" x14ac:dyDescent="0.3">
      <c r="A5" s="78" t="s">
        <v>2</v>
      </c>
      <c r="B5" s="78"/>
      <c r="C5" s="78"/>
      <c r="D5" s="78"/>
      <c r="E5" s="78"/>
      <c r="F5" s="78"/>
      <c r="G5" s="78"/>
      <c r="H5" s="1"/>
    </row>
    <row r="6" spans="1:9" x14ac:dyDescent="0.25">
      <c r="A6" s="79" t="s">
        <v>3</v>
      </c>
      <c r="B6" s="79"/>
      <c r="C6" s="79"/>
      <c r="D6" s="79"/>
      <c r="E6" s="79"/>
      <c r="F6" s="79"/>
      <c r="G6" s="79"/>
    </row>
    <row r="7" spans="1:9" ht="14.45" x14ac:dyDescent="0.3">
      <c r="A7" s="72" t="s">
        <v>4</v>
      </c>
      <c r="B7" s="72"/>
      <c r="C7" s="72"/>
      <c r="D7" s="72"/>
      <c r="E7" s="72"/>
      <c r="F7" s="72"/>
      <c r="G7" s="72"/>
    </row>
    <row r="8" spans="1:9" ht="14.45" x14ac:dyDescent="0.3">
      <c r="A8" s="72" t="s">
        <v>73</v>
      </c>
      <c r="B8" s="72"/>
      <c r="C8" s="72"/>
      <c r="D8" s="72"/>
      <c r="E8" s="72"/>
      <c r="F8" s="72"/>
      <c r="G8" s="72"/>
    </row>
    <row r="9" spans="1:9" ht="14.45" x14ac:dyDescent="0.3">
      <c r="A9" s="6"/>
      <c r="B9" s="6"/>
      <c r="C9" s="6"/>
      <c r="D9" s="6"/>
      <c r="E9" s="7"/>
      <c r="F9" s="22"/>
      <c r="G9" s="5"/>
    </row>
    <row r="10" spans="1:9" thickBot="1" x14ac:dyDescent="0.35">
      <c r="A10" s="73" t="s">
        <v>5</v>
      </c>
      <c r="B10" s="73"/>
      <c r="C10" s="73"/>
      <c r="D10" s="73"/>
      <c r="E10" s="73"/>
      <c r="F10" s="73"/>
      <c r="G10" s="73"/>
    </row>
    <row r="11" spans="1:9" x14ac:dyDescent="0.25">
      <c r="A11" s="74" t="s">
        <v>6</v>
      </c>
      <c r="B11" s="75"/>
      <c r="C11" s="8"/>
      <c r="D11" s="68" t="s">
        <v>7</v>
      </c>
      <c r="E11" s="69"/>
      <c r="F11" s="70"/>
      <c r="G11" s="69"/>
      <c r="I11" s="1"/>
    </row>
    <row r="12" spans="1:9" ht="15.75" thickBot="1" x14ac:dyDescent="0.3">
      <c r="A12" s="9"/>
      <c r="B12" s="10"/>
      <c r="C12" s="11"/>
      <c r="D12" s="12" t="s">
        <v>8</v>
      </c>
      <c r="E12" s="13"/>
      <c r="F12" s="71">
        <v>53122701.649999999</v>
      </c>
      <c r="G12" s="71"/>
    </row>
    <row r="13" spans="1:9" ht="15.75" thickBot="1" x14ac:dyDescent="0.3">
      <c r="A13" s="14" t="s">
        <v>9</v>
      </c>
      <c r="B13" s="15" t="s">
        <v>10</v>
      </c>
      <c r="C13" s="16" t="s">
        <v>11</v>
      </c>
      <c r="D13" s="16" t="s">
        <v>12</v>
      </c>
      <c r="E13" s="17" t="s">
        <v>13</v>
      </c>
      <c r="F13" s="23" t="s">
        <v>14</v>
      </c>
      <c r="G13" s="18" t="s">
        <v>15</v>
      </c>
    </row>
    <row r="14" spans="1:9" s="35" customFormat="1" ht="14.45" x14ac:dyDescent="0.3">
      <c r="A14" s="56" t="s">
        <v>74</v>
      </c>
      <c r="B14" s="57" t="s">
        <v>75</v>
      </c>
      <c r="C14" s="57" t="s">
        <v>76</v>
      </c>
      <c r="D14" s="38"/>
      <c r="E14" s="41"/>
      <c r="F14" s="58">
        <v>77794.8</v>
      </c>
      <c r="G14" s="39">
        <f>F12+E14-F14</f>
        <v>53044906.850000001</v>
      </c>
    </row>
    <row r="15" spans="1:9" s="35" customFormat="1" ht="14.45" x14ac:dyDescent="0.3">
      <c r="A15" s="59" t="s">
        <v>74</v>
      </c>
      <c r="B15" s="30" t="s">
        <v>77</v>
      </c>
      <c r="C15" s="30" t="s">
        <v>22</v>
      </c>
      <c r="D15" s="36"/>
      <c r="E15" s="42"/>
      <c r="F15" s="32">
        <v>69896.960000000006</v>
      </c>
      <c r="G15" s="40">
        <f>G14+E15-F15</f>
        <v>52975009.890000001</v>
      </c>
    </row>
    <row r="16" spans="1:9" s="35" customFormat="1" ht="14.45" x14ac:dyDescent="0.3">
      <c r="A16" s="59" t="s">
        <v>74</v>
      </c>
      <c r="B16" s="30" t="s">
        <v>78</v>
      </c>
      <c r="C16" s="30" t="s">
        <v>22</v>
      </c>
      <c r="D16" s="36"/>
      <c r="E16" s="42"/>
      <c r="F16" s="32">
        <v>93951.25</v>
      </c>
      <c r="G16" s="40">
        <f t="shared" ref="G16:G85" si="0">G15+E16-F16</f>
        <v>52881058.640000001</v>
      </c>
    </row>
    <row r="17" spans="1:7" s="35" customFormat="1" ht="14.45" x14ac:dyDescent="0.3">
      <c r="A17" s="59" t="s">
        <v>74</v>
      </c>
      <c r="B17" s="30" t="s">
        <v>79</v>
      </c>
      <c r="C17" s="30" t="s">
        <v>18</v>
      </c>
      <c r="D17" s="36"/>
      <c r="E17" s="42"/>
      <c r="F17" s="32">
        <v>163229.20000000001</v>
      </c>
      <c r="G17" s="40">
        <f t="shared" si="0"/>
        <v>52717829.439999998</v>
      </c>
    </row>
    <row r="18" spans="1:7" s="35" customFormat="1" ht="14.45" x14ac:dyDescent="0.3">
      <c r="A18" s="59" t="s">
        <v>74</v>
      </c>
      <c r="B18" s="30" t="s">
        <v>80</v>
      </c>
      <c r="C18" s="30" t="s">
        <v>62</v>
      </c>
      <c r="D18" s="36"/>
      <c r="E18" s="42"/>
      <c r="F18" s="32">
        <v>51703.75</v>
      </c>
      <c r="G18" s="40">
        <f t="shared" si="0"/>
        <v>52666125.689999998</v>
      </c>
    </row>
    <row r="19" spans="1:7" s="35" customFormat="1" ht="14.45" x14ac:dyDescent="0.3">
      <c r="A19" s="59" t="s">
        <v>74</v>
      </c>
      <c r="B19" s="30" t="s">
        <v>81</v>
      </c>
      <c r="C19" s="30" t="s">
        <v>23</v>
      </c>
      <c r="D19" s="36"/>
      <c r="E19" s="42"/>
      <c r="F19" s="32">
        <v>52311.19</v>
      </c>
      <c r="G19" s="40">
        <f t="shared" si="0"/>
        <v>52613814.5</v>
      </c>
    </row>
    <row r="20" spans="1:7" s="35" customFormat="1" ht="14.45" x14ac:dyDescent="0.3">
      <c r="A20" s="59" t="s">
        <v>74</v>
      </c>
      <c r="B20" s="30" t="s">
        <v>82</v>
      </c>
      <c r="C20" s="30" t="s">
        <v>30</v>
      </c>
      <c r="D20" s="36"/>
      <c r="E20" s="42"/>
      <c r="F20" s="32">
        <v>63000</v>
      </c>
      <c r="G20" s="40">
        <f t="shared" si="0"/>
        <v>52550814.5</v>
      </c>
    </row>
    <row r="21" spans="1:7" s="35" customFormat="1" ht="14.45" x14ac:dyDescent="0.3">
      <c r="A21" s="59" t="s">
        <v>74</v>
      </c>
      <c r="B21" s="30" t="s">
        <v>83</v>
      </c>
      <c r="C21" s="30" t="s">
        <v>84</v>
      </c>
      <c r="D21" s="36"/>
      <c r="E21" s="42"/>
      <c r="F21" s="32">
        <v>45192</v>
      </c>
      <c r="G21" s="40">
        <f t="shared" si="0"/>
        <v>52505622.5</v>
      </c>
    </row>
    <row r="22" spans="1:7" ht="14.45" x14ac:dyDescent="0.3">
      <c r="A22" s="59" t="s">
        <v>74</v>
      </c>
      <c r="B22" s="30" t="s">
        <v>85</v>
      </c>
      <c r="C22" s="30" t="s">
        <v>86</v>
      </c>
      <c r="D22" s="27"/>
      <c r="E22" s="43"/>
      <c r="F22" s="32">
        <v>11298</v>
      </c>
      <c r="G22" s="40">
        <f t="shared" si="0"/>
        <v>52494324.5</v>
      </c>
    </row>
    <row r="23" spans="1:7" ht="14.45" x14ac:dyDescent="0.3">
      <c r="A23" s="59" t="s">
        <v>74</v>
      </c>
      <c r="B23" s="30" t="s">
        <v>87</v>
      </c>
      <c r="C23" s="30" t="s">
        <v>88</v>
      </c>
      <c r="D23" s="27"/>
      <c r="E23" s="43"/>
      <c r="F23" s="32">
        <v>9576.27</v>
      </c>
      <c r="G23" s="40">
        <f t="shared" si="0"/>
        <v>52484748.229999997</v>
      </c>
    </row>
    <row r="24" spans="1:7" ht="14.45" x14ac:dyDescent="0.3">
      <c r="A24" s="59" t="s">
        <v>74</v>
      </c>
      <c r="B24" s="30" t="s">
        <v>89</v>
      </c>
      <c r="C24" s="30" t="s">
        <v>90</v>
      </c>
      <c r="D24" s="27"/>
      <c r="E24" s="43"/>
      <c r="F24" s="32">
        <v>100279.59</v>
      </c>
      <c r="G24" s="40">
        <f t="shared" si="0"/>
        <v>52384468.639999993</v>
      </c>
    </row>
    <row r="25" spans="1:7" ht="14.45" x14ac:dyDescent="0.3">
      <c r="A25" s="59" t="s">
        <v>74</v>
      </c>
      <c r="B25" s="30" t="s">
        <v>91</v>
      </c>
      <c r="C25" s="30" t="s">
        <v>92</v>
      </c>
      <c r="D25" s="27"/>
      <c r="E25" s="43"/>
      <c r="F25" s="32">
        <v>380923</v>
      </c>
      <c r="G25" s="40">
        <f t="shared" si="0"/>
        <v>52003545.639999993</v>
      </c>
    </row>
    <row r="26" spans="1:7" ht="14.45" x14ac:dyDescent="0.3">
      <c r="A26" s="59" t="s">
        <v>74</v>
      </c>
      <c r="B26" s="30" t="s">
        <v>93</v>
      </c>
      <c r="C26" s="30" t="s">
        <v>56</v>
      </c>
      <c r="D26" s="27"/>
      <c r="E26" s="43"/>
      <c r="F26" s="32">
        <v>7700</v>
      </c>
      <c r="G26" s="40">
        <f t="shared" si="0"/>
        <v>51995845.639999993</v>
      </c>
    </row>
    <row r="27" spans="1:7" ht="14.45" x14ac:dyDescent="0.3">
      <c r="A27" s="59" t="s">
        <v>74</v>
      </c>
      <c r="B27" s="30" t="s">
        <v>94</v>
      </c>
      <c r="C27" s="30" t="s">
        <v>61</v>
      </c>
      <c r="D27" s="27"/>
      <c r="E27" s="43"/>
      <c r="F27" s="32">
        <v>11356.99</v>
      </c>
      <c r="G27" s="40">
        <f t="shared" si="0"/>
        <v>51984488.649999991</v>
      </c>
    </row>
    <row r="28" spans="1:7" x14ac:dyDescent="0.25">
      <c r="A28" s="59" t="s">
        <v>74</v>
      </c>
      <c r="B28" s="30" t="s">
        <v>95</v>
      </c>
      <c r="C28" s="30" t="s">
        <v>96</v>
      </c>
      <c r="D28" s="27"/>
      <c r="E28" s="43"/>
      <c r="F28" s="32">
        <v>10850.08</v>
      </c>
      <c r="G28" s="40">
        <f t="shared" si="0"/>
        <v>51973638.569999993</v>
      </c>
    </row>
    <row r="29" spans="1:7" ht="14.45" x14ac:dyDescent="0.3">
      <c r="A29" s="59" t="s">
        <v>74</v>
      </c>
      <c r="B29" s="30" t="s">
        <v>97</v>
      </c>
      <c r="C29" s="30" t="s">
        <v>59</v>
      </c>
      <c r="D29" s="30"/>
      <c r="E29" s="32"/>
      <c r="F29" s="32">
        <v>7700</v>
      </c>
      <c r="G29" s="40">
        <f t="shared" si="0"/>
        <v>51965938.569999993</v>
      </c>
    </row>
    <row r="30" spans="1:7" ht="14.45" x14ac:dyDescent="0.3">
      <c r="A30" s="59" t="s">
        <v>74</v>
      </c>
      <c r="B30" s="30" t="s">
        <v>98</v>
      </c>
      <c r="C30" s="30" t="s">
        <v>58</v>
      </c>
      <c r="D30" s="30"/>
      <c r="E30" s="32"/>
      <c r="F30" s="32">
        <v>10695.58</v>
      </c>
      <c r="G30" s="40">
        <f t="shared" si="0"/>
        <v>51955242.989999995</v>
      </c>
    </row>
    <row r="31" spans="1:7" ht="14.45" x14ac:dyDescent="0.3">
      <c r="A31" s="59" t="s">
        <v>74</v>
      </c>
      <c r="B31" s="30" t="s">
        <v>99</v>
      </c>
      <c r="C31" s="30" t="s">
        <v>57</v>
      </c>
      <c r="D31" s="30"/>
      <c r="E31" s="32"/>
      <c r="F31" s="32">
        <v>7700</v>
      </c>
      <c r="G31" s="40">
        <f t="shared" si="0"/>
        <v>51947542.989999995</v>
      </c>
    </row>
    <row r="32" spans="1:7" ht="14.45" x14ac:dyDescent="0.3">
      <c r="A32" s="59" t="s">
        <v>74</v>
      </c>
      <c r="B32" s="30"/>
      <c r="C32" s="30" t="s">
        <v>404</v>
      </c>
      <c r="D32" s="30"/>
      <c r="E32" s="32">
        <v>99750</v>
      </c>
      <c r="F32" s="32"/>
      <c r="G32" s="40">
        <f t="shared" si="0"/>
        <v>52047292.989999995</v>
      </c>
    </row>
    <row r="33" spans="1:7" ht="14.45" x14ac:dyDescent="0.3">
      <c r="A33" s="59" t="s">
        <v>74</v>
      </c>
      <c r="B33" s="30"/>
      <c r="C33" s="30" t="s">
        <v>405</v>
      </c>
      <c r="D33" s="30"/>
      <c r="E33" s="32">
        <v>3500</v>
      </c>
      <c r="F33" s="32"/>
      <c r="G33" s="40">
        <f t="shared" si="0"/>
        <v>52050792.989999995</v>
      </c>
    </row>
    <row r="34" spans="1:7" ht="14.45" x14ac:dyDescent="0.3">
      <c r="A34" s="59" t="s">
        <v>100</v>
      </c>
      <c r="B34" s="30" t="s">
        <v>101</v>
      </c>
      <c r="C34" s="30" t="s">
        <v>102</v>
      </c>
      <c r="D34" s="30"/>
      <c r="E34" s="32"/>
      <c r="F34" s="32">
        <v>91469.05</v>
      </c>
      <c r="G34" s="40">
        <f t="shared" si="0"/>
        <v>51959323.939999998</v>
      </c>
    </row>
    <row r="35" spans="1:7" ht="14.45" x14ac:dyDescent="0.3">
      <c r="A35" s="59" t="s">
        <v>100</v>
      </c>
      <c r="B35" s="30" t="s">
        <v>103</v>
      </c>
      <c r="C35" s="30" t="s">
        <v>67</v>
      </c>
      <c r="D35" s="30"/>
      <c r="E35" s="32"/>
      <c r="F35" s="32">
        <v>74041.2</v>
      </c>
      <c r="G35" s="40">
        <f t="shared" si="0"/>
        <v>51885282.739999995</v>
      </c>
    </row>
    <row r="36" spans="1:7" ht="14.45" x14ac:dyDescent="0.3">
      <c r="A36" s="59" t="s">
        <v>100</v>
      </c>
      <c r="B36" s="30" t="s">
        <v>104</v>
      </c>
      <c r="C36" s="30" t="s">
        <v>43</v>
      </c>
      <c r="D36" s="30"/>
      <c r="E36" s="32"/>
      <c r="F36" s="32">
        <v>56705.2</v>
      </c>
      <c r="G36" s="40">
        <f t="shared" si="0"/>
        <v>51828577.539999992</v>
      </c>
    </row>
    <row r="37" spans="1:7" ht="14.45" x14ac:dyDescent="0.3">
      <c r="A37" s="59" t="s">
        <v>100</v>
      </c>
      <c r="B37" s="30" t="s">
        <v>105</v>
      </c>
      <c r="C37" s="30" t="s">
        <v>106</v>
      </c>
      <c r="D37" s="30"/>
      <c r="E37" s="32"/>
      <c r="F37" s="32">
        <v>43946.55</v>
      </c>
      <c r="G37" s="40">
        <f t="shared" si="0"/>
        <v>51784630.989999995</v>
      </c>
    </row>
    <row r="38" spans="1:7" ht="14.45" x14ac:dyDescent="0.3">
      <c r="A38" s="59" t="s">
        <v>100</v>
      </c>
      <c r="B38" s="30" t="s">
        <v>107</v>
      </c>
      <c r="C38" s="30" t="s">
        <v>108</v>
      </c>
      <c r="D38" s="30"/>
      <c r="E38" s="32"/>
      <c r="F38" s="32">
        <v>35150</v>
      </c>
      <c r="G38" s="40">
        <f t="shared" si="0"/>
        <v>51749480.989999995</v>
      </c>
    </row>
    <row r="39" spans="1:7" ht="14.45" x14ac:dyDescent="0.3">
      <c r="A39" s="59" t="s">
        <v>100</v>
      </c>
      <c r="B39" s="30" t="s">
        <v>109</v>
      </c>
      <c r="C39" s="30" t="s">
        <v>42</v>
      </c>
      <c r="D39" s="30"/>
      <c r="E39" s="32"/>
      <c r="F39" s="32">
        <v>134262.44</v>
      </c>
      <c r="G39" s="40">
        <f t="shared" si="0"/>
        <v>51615218.549999997</v>
      </c>
    </row>
    <row r="40" spans="1:7" ht="14.45" x14ac:dyDescent="0.3">
      <c r="A40" s="59" t="s">
        <v>100</v>
      </c>
      <c r="B40" s="30" t="s">
        <v>110</v>
      </c>
      <c r="C40" s="30" t="s">
        <v>92</v>
      </c>
      <c r="D40" s="30"/>
      <c r="E40" s="32"/>
      <c r="F40" s="32">
        <v>151293.44</v>
      </c>
      <c r="G40" s="40">
        <f t="shared" si="0"/>
        <v>51463925.109999999</v>
      </c>
    </row>
    <row r="41" spans="1:7" ht="14.45" x14ac:dyDescent="0.3">
      <c r="A41" s="59" t="s">
        <v>100</v>
      </c>
      <c r="B41" s="30" t="s">
        <v>111</v>
      </c>
      <c r="C41" s="30" t="s">
        <v>112</v>
      </c>
      <c r="D41" s="30"/>
      <c r="E41" s="32"/>
      <c r="F41" s="32">
        <v>49875</v>
      </c>
      <c r="G41" s="40">
        <f t="shared" si="0"/>
        <v>51414050.109999999</v>
      </c>
    </row>
    <row r="42" spans="1:7" s="3" customFormat="1" ht="13.15" x14ac:dyDescent="0.25">
      <c r="A42" s="59" t="s">
        <v>100</v>
      </c>
      <c r="B42" s="30" t="s">
        <v>113</v>
      </c>
      <c r="C42" s="30" t="s">
        <v>35</v>
      </c>
      <c r="D42" s="30"/>
      <c r="E42" s="32"/>
      <c r="F42" s="32">
        <v>4000</v>
      </c>
      <c r="G42" s="40">
        <f t="shared" si="0"/>
        <v>51410050.109999999</v>
      </c>
    </row>
    <row r="43" spans="1:7" s="3" customFormat="1" ht="13.15" x14ac:dyDescent="0.25">
      <c r="A43" s="59" t="s">
        <v>100</v>
      </c>
      <c r="B43" s="30" t="s">
        <v>114</v>
      </c>
      <c r="C43" s="30" t="s">
        <v>19</v>
      </c>
      <c r="D43" s="36"/>
      <c r="E43" s="44"/>
      <c r="F43" s="32">
        <v>3900</v>
      </c>
      <c r="G43" s="40">
        <f t="shared" si="0"/>
        <v>51406150.109999999</v>
      </c>
    </row>
    <row r="44" spans="1:7" s="3" customFormat="1" ht="13.15" x14ac:dyDescent="0.25">
      <c r="A44" s="59" t="s">
        <v>100</v>
      </c>
      <c r="B44" s="30" t="s">
        <v>115</v>
      </c>
      <c r="C44" s="30" t="s">
        <v>25</v>
      </c>
      <c r="D44" s="36"/>
      <c r="E44" s="44"/>
      <c r="F44" s="32">
        <v>39301.75</v>
      </c>
      <c r="G44" s="40">
        <f t="shared" si="0"/>
        <v>51366848.359999999</v>
      </c>
    </row>
    <row r="45" spans="1:7" s="3" customFormat="1" ht="13.15" x14ac:dyDescent="0.25">
      <c r="A45" s="59" t="s">
        <v>100</v>
      </c>
      <c r="B45" s="30" t="s">
        <v>116</v>
      </c>
      <c r="C45" s="30" t="s">
        <v>17</v>
      </c>
      <c r="D45" s="36"/>
      <c r="E45" s="44"/>
      <c r="F45" s="32">
        <v>219431</v>
      </c>
      <c r="G45" s="40">
        <f t="shared" si="0"/>
        <v>51147417.359999999</v>
      </c>
    </row>
    <row r="46" spans="1:7" ht="14.45" x14ac:dyDescent="0.3">
      <c r="A46" s="59" t="s">
        <v>100</v>
      </c>
      <c r="B46" s="30" t="s">
        <v>117</v>
      </c>
      <c r="C46" s="30" t="s">
        <v>29</v>
      </c>
      <c r="D46" s="30"/>
      <c r="E46" s="32"/>
      <c r="F46" s="32">
        <v>4500</v>
      </c>
      <c r="G46" s="40">
        <f t="shared" si="0"/>
        <v>51142917.359999999</v>
      </c>
    </row>
    <row r="47" spans="1:7" ht="14.45" x14ac:dyDescent="0.3">
      <c r="A47" s="59" t="s">
        <v>100</v>
      </c>
      <c r="B47" s="30" t="s">
        <v>118</v>
      </c>
      <c r="C47" s="30" t="s">
        <v>31</v>
      </c>
      <c r="D47" s="30"/>
      <c r="E47" s="32"/>
      <c r="F47" s="32">
        <v>14500</v>
      </c>
      <c r="G47" s="40">
        <f t="shared" si="0"/>
        <v>51128417.359999999</v>
      </c>
    </row>
    <row r="48" spans="1:7" ht="14.45" x14ac:dyDescent="0.3">
      <c r="A48" s="59" t="s">
        <v>100</v>
      </c>
      <c r="B48" s="30" t="s">
        <v>119</v>
      </c>
      <c r="C48" s="30" t="s">
        <v>50</v>
      </c>
      <c r="D48" s="27"/>
      <c r="E48" s="43"/>
      <c r="F48" s="32">
        <v>14500</v>
      </c>
      <c r="G48" s="40">
        <f t="shared" si="0"/>
        <v>51113917.359999999</v>
      </c>
    </row>
    <row r="49" spans="1:7" ht="14.45" x14ac:dyDescent="0.3">
      <c r="A49" s="59" t="s">
        <v>100</v>
      </c>
      <c r="B49" s="30" t="s">
        <v>120</v>
      </c>
      <c r="C49" s="30" t="s">
        <v>121</v>
      </c>
      <c r="D49" s="27"/>
      <c r="E49" s="43"/>
      <c r="F49" s="32">
        <v>4300</v>
      </c>
      <c r="G49" s="40">
        <f t="shared" si="0"/>
        <v>51109617.359999999</v>
      </c>
    </row>
    <row r="50" spans="1:7" ht="14.45" x14ac:dyDescent="0.3">
      <c r="A50" s="59" t="s">
        <v>100</v>
      </c>
      <c r="B50" s="30" t="s">
        <v>122</v>
      </c>
      <c r="C50" s="30" t="s">
        <v>123</v>
      </c>
      <c r="D50" s="30"/>
      <c r="E50" s="32"/>
      <c r="F50" s="32">
        <v>724983.15</v>
      </c>
      <c r="G50" s="40">
        <f t="shared" si="0"/>
        <v>50384634.210000001</v>
      </c>
    </row>
    <row r="51" spans="1:7" ht="14.45" x14ac:dyDescent="0.3">
      <c r="A51" s="59" t="s">
        <v>100</v>
      </c>
      <c r="B51" s="30" t="s">
        <v>124</v>
      </c>
      <c r="C51" s="30" t="s">
        <v>125</v>
      </c>
      <c r="D51" s="30"/>
      <c r="E51" s="32"/>
      <c r="F51" s="32">
        <v>442515.76</v>
      </c>
      <c r="G51" s="40">
        <f t="shared" si="0"/>
        <v>49942118.450000003</v>
      </c>
    </row>
    <row r="52" spans="1:7" ht="14.45" x14ac:dyDescent="0.3">
      <c r="A52" s="60">
        <v>43046</v>
      </c>
      <c r="B52" s="47" t="s">
        <v>354</v>
      </c>
      <c r="C52" s="47" t="s">
        <v>355</v>
      </c>
      <c r="D52" s="47"/>
      <c r="E52" s="48">
        <v>5</v>
      </c>
      <c r="F52" s="32"/>
      <c r="G52" s="40">
        <f t="shared" si="0"/>
        <v>49942123.450000003</v>
      </c>
    </row>
    <row r="53" spans="1:7" ht="14.45" x14ac:dyDescent="0.3">
      <c r="A53" s="60">
        <v>43047</v>
      </c>
      <c r="B53" s="49" t="s">
        <v>356</v>
      </c>
      <c r="C53" s="49" t="s">
        <v>357</v>
      </c>
      <c r="D53" s="49"/>
      <c r="E53" s="48">
        <v>1635.5</v>
      </c>
      <c r="F53" s="32"/>
      <c r="G53" s="40">
        <f t="shared" si="0"/>
        <v>49943758.950000003</v>
      </c>
    </row>
    <row r="54" spans="1:7" ht="14.45" x14ac:dyDescent="0.3">
      <c r="A54" s="60">
        <v>43047</v>
      </c>
      <c r="B54" s="49"/>
      <c r="C54" s="49" t="s">
        <v>402</v>
      </c>
      <c r="D54" s="49"/>
      <c r="E54" s="48">
        <v>6558.3</v>
      </c>
      <c r="F54" s="32"/>
      <c r="G54" s="40">
        <f t="shared" si="0"/>
        <v>49950317.25</v>
      </c>
    </row>
    <row r="55" spans="1:7" ht="14.45" x14ac:dyDescent="0.3">
      <c r="A55" s="60">
        <v>43047</v>
      </c>
      <c r="B55" s="49"/>
      <c r="C55" s="49" t="s">
        <v>403</v>
      </c>
      <c r="D55" s="49"/>
      <c r="E55" s="48">
        <v>5180.3500000000004</v>
      </c>
      <c r="F55" s="32"/>
      <c r="G55" s="40">
        <f t="shared" si="0"/>
        <v>49955497.600000001</v>
      </c>
    </row>
    <row r="56" spans="1:7" ht="14.45" x14ac:dyDescent="0.3">
      <c r="A56" s="60">
        <v>43048</v>
      </c>
      <c r="B56" s="49" t="s">
        <v>358</v>
      </c>
      <c r="C56" s="49" t="s">
        <v>359</v>
      </c>
      <c r="D56" s="49"/>
      <c r="E56" s="48">
        <v>500</v>
      </c>
      <c r="F56" s="32"/>
      <c r="G56" s="40">
        <f t="shared" si="0"/>
        <v>49955997.600000001</v>
      </c>
    </row>
    <row r="57" spans="1:7" ht="14.45" x14ac:dyDescent="0.3">
      <c r="A57" s="60">
        <v>43048</v>
      </c>
      <c r="B57" s="47" t="s">
        <v>360</v>
      </c>
      <c r="C57" s="47" t="s">
        <v>359</v>
      </c>
      <c r="D57" s="47"/>
      <c r="E57" s="48">
        <v>500</v>
      </c>
      <c r="F57" s="32"/>
      <c r="G57" s="40">
        <f t="shared" si="0"/>
        <v>49956497.600000001</v>
      </c>
    </row>
    <row r="58" spans="1:7" x14ac:dyDescent="0.25">
      <c r="A58" s="59" t="s">
        <v>126</v>
      </c>
      <c r="B58" s="30" t="s">
        <v>127</v>
      </c>
      <c r="C58" s="30" t="s">
        <v>128</v>
      </c>
      <c r="D58" s="30"/>
      <c r="E58" s="32"/>
      <c r="F58" s="32">
        <v>28514.25</v>
      </c>
      <c r="G58" s="40">
        <f t="shared" si="0"/>
        <v>49927983.350000001</v>
      </c>
    </row>
    <row r="59" spans="1:7" ht="14.45" x14ac:dyDescent="0.3">
      <c r="A59" s="59" t="s">
        <v>126</v>
      </c>
      <c r="B59" s="30" t="s">
        <v>129</v>
      </c>
      <c r="C59" s="30" t="s">
        <v>30</v>
      </c>
      <c r="D59" s="30"/>
      <c r="E59" s="32"/>
      <c r="F59" s="32">
        <v>100000</v>
      </c>
      <c r="G59" s="40">
        <f t="shared" si="0"/>
        <v>49827983.350000001</v>
      </c>
    </row>
    <row r="60" spans="1:7" ht="14.45" x14ac:dyDescent="0.3">
      <c r="A60" s="59" t="s">
        <v>126</v>
      </c>
      <c r="B60" s="30" t="s">
        <v>130</v>
      </c>
      <c r="C60" s="30" t="s">
        <v>131</v>
      </c>
      <c r="D60" s="30"/>
      <c r="E60" s="32"/>
      <c r="F60" s="32">
        <v>60000</v>
      </c>
      <c r="G60" s="40">
        <f t="shared" si="0"/>
        <v>49767983.350000001</v>
      </c>
    </row>
    <row r="61" spans="1:7" ht="14.45" x14ac:dyDescent="0.3">
      <c r="A61" s="59" t="s">
        <v>126</v>
      </c>
      <c r="B61" s="30" t="s">
        <v>132</v>
      </c>
      <c r="C61" s="30" t="s">
        <v>23</v>
      </c>
      <c r="D61" s="30"/>
      <c r="E61" s="32"/>
      <c r="F61" s="32">
        <v>42110.93</v>
      </c>
      <c r="G61" s="40">
        <f t="shared" si="0"/>
        <v>49725872.420000002</v>
      </c>
    </row>
    <row r="62" spans="1:7" ht="14.45" x14ac:dyDescent="0.3">
      <c r="A62" s="59" t="s">
        <v>126</v>
      </c>
      <c r="B62" s="30" t="s">
        <v>133</v>
      </c>
      <c r="C62" s="30" t="s">
        <v>18</v>
      </c>
      <c r="D62" s="30"/>
      <c r="E62" s="32"/>
      <c r="F62" s="32">
        <v>97270.399999999994</v>
      </c>
      <c r="G62" s="40">
        <f t="shared" si="0"/>
        <v>49628602.020000003</v>
      </c>
    </row>
    <row r="63" spans="1:7" ht="14.45" x14ac:dyDescent="0.3">
      <c r="A63" s="59" t="s">
        <v>126</v>
      </c>
      <c r="B63" s="30" t="s">
        <v>134</v>
      </c>
      <c r="C63" s="30" t="s">
        <v>52</v>
      </c>
      <c r="D63" s="30"/>
      <c r="E63" s="32"/>
      <c r="F63" s="32">
        <v>114312.52</v>
      </c>
      <c r="G63" s="40">
        <f t="shared" si="0"/>
        <v>49514289.5</v>
      </c>
    </row>
    <row r="64" spans="1:7" ht="14.45" x14ac:dyDescent="0.3">
      <c r="A64" s="59" t="s">
        <v>126</v>
      </c>
      <c r="B64" s="30" t="s">
        <v>135</v>
      </c>
      <c r="C64" s="30" t="s">
        <v>65</v>
      </c>
      <c r="D64" s="30"/>
      <c r="E64" s="32"/>
      <c r="F64" s="32">
        <v>6910</v>
      </c>
      <c r="G64" s="40">
        <f t="shared" si="0"/>
        <v>49507379.5</v>
      </c>
    </row>
    <row r="65" spans="1:7" ht="14.45" x14ac:dyDescent="0.3">
      <c r="A65" s="59" t="s">
        <v>126</v>
      </c>
      <c r="B65" s="30" t="s">
        <v>136</v>
      </c>
      <c r="C65" s="30" t="s">
        <v>34</v>
      </c>
      <c r="D65" s="30"/>
      <c r="E65" s="32"/>
      <c r="F65" s="32">
        <v>98163.87</v>
      </c>
      <c r="G65" s="40">
        <f t="shared" si="0"/>
        <v>49409215.630000003</v>
      </c>
    </row>
    <row r="66" spans="1:7" ht="14.45" x14ac:dyDescent="0.3">
      <c r="A66" s="59" t="s">
        <v>126</v>
      </c>
      <c r="B66" s="30" t="s">
        <v>137</v>
      </c>
      <c r="C66" s="30" t="s">
        <v>20</v>
      </c>
      <c r="D66" s="30"/>
      <c r="E66" s="32"/>
      <c r="F66" s="32">
        <v>0</v>
      </c>
      <c r="G66" s="40">
        <f t="shared" si="0"/>
        <v>49409215.630000003</v>
      </c>
    </row>
    <row r="67" spans="1:7" ht="14.45" x14ac:dyDescent="0.3">
      <c r="A67" s="59" t="s">
        <v>126</v>
      </c>
      <c r="B67" s="30" t="s">
        <v>139</v>
      </c>
      <c r="C67" s="30" t="s">
        <v>140</v>
      </c>
      <c r="D67" s="30"/>
      <c r="E67" s="32"/>
      <c r="F67" s="32">
        <v>46418.64</v>
      </c>
      <c r="G67" s="40">
        <f t="shared" si="0"/>
        <v>49362796.990000002</v>
      </c>
    </row>
    <row r="68" spans="1:7" ht="14.45" x14ac:dyDescent="0.3">
      <c r="A68" s="59" t="s">
        <v>126</v>
      </c>
      <c r="B68" s="30" t="s">
        <v>141</v>
      </c>
      <c r="C68" s="30" t="s">
        <v>32</v>
      </c>
      <c r="D68" s="30"/>
      <c r="E68" s="32"/>
      <c r="F68" s="32">
        <v>27976</v>
      </c>
      <c r="G68" s="40">
        <f t="shared" si="0"/>
        <v>49334820.990000002</v>
      </c>
    </row>
    <row r="69" spans="1:7" ht="14.45" x14ac:dyDescent="0.3">
      <c r="A69" s="59" t="s">
        <v>126</v>
      </c>
      <c r="B69" s="30" t="s">
        <v>142</v>
      </c>
      <c r="C69" s="30" t="s">
        <v>71</v>
      </c>
      <c r="D69" s="30"/>
      <c r="E69" s="32"/>
      <c r="F69" s="32">
        <v>115242</v>
      </c>
      <c r="G69" s="40">
        <f t="shared" si="0"/>
        <v>49219578.990000002</v>
      </c>
    </row>
    <row r="70" spans="1:7" ht="14.45" x14ac:dyDescent="0.3">
      <c r="A70" s="59" t="s">
        <v>143</v>
      </c>
      <c r="B70" s="30" t="s">
        <v>144</v>
      </c>
      <c r="C70" s="30" t="s">
        <v>145</v>
      </c>
      <c r="D70" s="30"/>
      <c r="E70" s="32"/>
      <c r="F70" s="32">
        <v>11028.89</v>
      </c>
      <c r="G70" s="40">
        <f t="shared" si="0"/>
        <v>49208550.100000001</v>
      </c>
    </row>
    <row r="71" spans="1:7" ht="14.45" x14ac:dyDescent="0.3">
      <c r="A71" s="59" t="s">
        <v>143</v>
      </c>
      <c r="B71" s="30" t="s">
        <v>146</v>
      </c>
      <c r="C71" s="30" t="s">
        <v>147</v>
      </c>
      <c r="D71" s="30"/>
      <c r="E71" s="32"/>
      <c r="F71" s="32">
        <v>7700</v>
      </c>
      <c r="G71" s="40">
        <f t="shared" si="0"/>
        <v>49200850.100000001</v>
      </c>
    </row>
    <row r="72" spans="1:7" ht="14.45" x14ac:dyDescent="0.3">
      <c r="A72" s="59" t="s">
        <v>143</v>
      </c>
      <c r="B72" s="30" t="s">
        <v>148</v>
      </c>
      <c r="C72" s="30" t="s">
        <v>149</v>
      </c>
      <c r="D72" s="36"/>
      <c r="E72" s="44"/>
      <c r="F72" s="32">
        <v>4000</v>
      </c>
      <c r="G72" s="40">
        <f t="shared" si="0"/>
        <v>49196850.100000001</v>
      </c>
    </row>
    <row r="73" spans="1:7" ht="14.45" x14ac:dyDescent="0.3">
      <c r="A73" s="59" t="s">
        <v>143</v>
      </c>
      <c r="B73" s="30" t="s">
        <v>150</v>
      </c>
      <c r="C73" s="30" t="s">
        <v>63</v>
      </c>
      <c r="D73" s="36"/>
      <c r="E73" s="44"/>
      <c r="F73" s="32">
        <v>7131.97</v>
      </c>
      <c r="G73" s="40">
        <f t="shared" si="0"/>
        <v>49189718.130000003</v>
      </c>
    </row>
    <row r="74" spans="1:7" ht="14.45" x14ac:dyDescent="0.3">
      <c r="A74" s="59" t="s">
        <v>143</v>
      </c>
      <c r="B74" s="30" t="s">
        <v>151</v>
      </c>
      <c r="C74" s="30" t="s">
        <v>66</v>
      </c>
      <c r="D74" s="30"/>
      <c r="E74" s="32"/>
      <c r="F74" s="32">
        <v>3100</v>
      </c>
      <c r="G74" s="40">
        <f t="shared" si="0"/>
        <v>49186618.130000003</v>
      </c>
    </row>
    <row r="75" spans="1:7" ht="14.45" x14ac:dyDescent="0.3">
      <c r="A75" s="59" t="s">
        <v>143</v>
      </c>
      <c r="B75" s="30" t="s">
        <v>152</v>
      </c>
      <c r="C75" s="30" t="s">
        <v>153</v>
      </c>
      <c r="D75" s="30"/>
      <c r="E75" s="32"/>
      <c r="F75" s="32">
        <v>3100</v>
      </c>
      <c r="G75" s="40">
        <f t="shared" si="0"/>
        <v>49183518.130000003</v>
      </c>
    </row>
    <row r="76" spans="1:7" ht="14.45" x14ac:dyDescent="0.3">
      <c r="A76" s="59" t="s">
        <v>143</v>
      </c>
      <c r="B76" s="30" t="s">
        <v>154</v>
      </c>
      <c r="C76" s="30" t="s">
        <v>155</v>
      </c>
      <c r="D76" s="30"/>
      <c r="E76" s="32"/>
      <c r="F76" s="32">
        <v>7131.97</v>
      </c>
      <c r="G76" s="40">
        <f t="shared" si="0"/>
        <v>49176386.160000004</v>
      </c>
    </row>
    <row r="77" spans="1:7" ht="14.45" x14ac:dyDescent="0.3">
      <c r="A77" s="59" t="s">
        <v>143</v>
      </c>
      <c r="B77" s="30" t="s">
        <v>156</v>
      </c>
      <c r="C77" s="30" t="s">
        <v>17</v>
      </c>
      <c r="D77" s="30"/>
      <c r="E77" s="32"/>
      <c r="F77" s="32">
        <v>19611.8</v>
      </c>
      <c r="G77" s="40">
        <f t="shared" si="0"/>
        <v>49156774.360000007</v>
      </c>
    </row>
    <row r="78" spans="1:7" ht="14.45" x14ac:dyDescent="0.3">
      <c r="A78" s="59" t="s">
        <v>143</v>
      </c>
      <c r="B78" s="30" t="s">
        <v>157</v>
      </c>
      <c r="C78" s="30" t="s">
        <v>84</v>
      </c>
      <c r="D78" s="30"/>
      <c r="E78" s="32"/>
      <c r="F78" s="32">
        <v>11836</v>
      </c>
      <c r="G78" s="40">
        <f t="shared" si="0"/>
        <v>49144938.360000007</v>
      </c>
    </row>
    <row r="79" spans="1:7" ht="14.45" x14ac:dyDescent="0.3">
      <c r="A79" s="60">
        <v>43049</v>
      </c>
      <c r="B79" s="49" t="s">
        <v>361</v>
      </c>
      <c r="C79" s="49" t="s">
        <v>362</v>
      </c>
      <c r="D79" s="49"/>
      <c r="E79" s="48">
        <v>27321666.670000002</v>
      </c>
      <c r="F79" s="50"/>
      <c r="G79" s="40">
        <f t="shared" si="0"/>
        <v>76466605.030000001</v>
      </c>
    </row>
    <row r="80" spans="1:7" ht="14.45" x14ac:dyDescent="0.3">
      <c r="A80" s="60">
        <v>43049</v>
      </c>
      <c r="B80" s="47" t="s">
        <v>363</v>
      </c>
      <c r="C80" s="47" t="s">
        <v>364</v>
      </c>
      <c r="D80" s="51"/>
      <c r="E80" s="50"/>
      <c r="F80" s="48">
        <v>14148</v>
      </c>
      <c r="G80" s="40">
        <f t="shared" si="0"/>
        <v>76452457.030000001</v>
      </c>
    </row>
    <row r="81" spans="1:7" ht="14.45" x14ac:dyDescent="0.3">
      <c r="A81" s="60">
        <v>43049</v>
      </c>
      <c r="B81" s="47" t="s">
        <v>365</v>
      </c>
      <c r="C81" s="47" t="s">
        <v>366</v>
      </c>
      <c r="D81" s="51"/>
      <c r="E81" s="50"/>
      <c r="F81" s="48">
        <v>1679922.27</v>
      </c>
      <c r="G81" s="40">
        <f t="shared" si="0"/>
        <v>74772534.760000005</v>
      </c>
    </row>
    <row r="82" spans="1:7" ht="14.45" x14ac:dyDescent="0.3">
      <c r="A82" s="60">
        <v>43052</v>
      </c>
      <c r="B82" s="49" t="s">
        <v>367</v>
      </c>
      <c r="C82" s="49" t="s">
        <v>368</v>
      </c>
      <c r="D82" s="49"/>
      <c r="E82" s="48">
        <v>24200</v>
      </c>
      <c r="F82" s="32"/>
      <c r="G82" s="40">
        <f t="shared" si="0"/>
        <v>74796734.760000005</v>
      </c>
    </row>
    <row r="83" spans="1:7" ht="14.45" x14ac:dyDescent="0.3">
      <c r="A83" s="60">
        <v>43052</v>
      </c>
      <c r="B83" s="49" t="s">
        <v>369</v>
      </c>
      <c r="C83" s="49" t="s">
        <v>370</v>
      </c>
      <c r="D83" s="49"/>
      <c r="E83" s="48">
        <v>60</v>
      </c>
      <c r="F83" s="32"/>
      <c r="G83" s="40">
        <f t="shared" si="0"/>
        <v>74796794.760000005</v>
      </c>
    </row>
    <row r="84" spans="1:7" ht="14.45" x14ac:dyDescent="0.3">
      <c r="A84" s="59" t="s">
        <v>158</v>
      </c>
      <c r="B84" s="30" t="s">
        <v>159</v>
      </c>
      <c r="C84" s="30" t="s">
        <v>155</v>
      </c>
      <c r="D84" s="30"/>
      <c r="E84" s="32"/>
      <c r="F84" s="32">
        <v>12157.29</v>
      </c>
      <c r="G84" s="40">
        <f t="shared" ref="G84" si="1">G83+E84-F84</f>
        <v>74784637.469999999</v>
      </c>
    </row>
    <row r="85" spans="1:7" ht="14.45" x14ac:dyDescent="0.3">
      <c r="A85" s="59" t="s">
        <v>158</v>
      </c>
      <c r="B85" s="30" t="s">
        <v>160</v>
      </c>
      <c r="C85" s="30" t="s">
        <v>147</v>
      </c>
      <c r="D85" s="30"/>
      <c r="E85" s="32"/>
      <c r="F85" s="32">
        <v>5400</v>
      </c>
      <c r="G85" s="40">
        <f t="shared" si="0"/>
        <v>74779237.469999999</v>
      </c>
    </row>
    <row r="86" spans="1:7" ht="14.45" x14ac:dyDescent="0.3">
      <c r="A86" s="59" t="s">
        <v>158</v>
      </c>
      <c r="B86" s="30" t="s">
        <v>161</v>
      </c>
      <c r="C86" s="30" t="s">
        <v>145</v>
      </c>
      <c r="D86" s="30"/>
      <c r="E86" s="32"/>
      <c r="F86" s="32">
        <v>8795.7800000000007</v>
      </c>
      <c r="G86" s="40">
        <f t="shared" ref="G86:G150" si="2">G85+E86-F86</f>
        <v>74770441.689999998</v>
      </c>
    </row>
    <row r="87" spans="1:7" ht="14.45" x14ac:dyDescent="0.3">
      <c r="A87" s="59" t="s">
        <v>158</v>
      </c>
      <c r="B87" s="30" t="s">
        <v>162</v>
      </c>
      <c r="C87" s="30" t="s">
        <v>145</v>
      </c>
      <c r="D87" s="30"/>
      <c r="E87" s="32"/>
      <c r="F87" s="32">
        <v>7170.16</v>
      </c>
      <c r="G87" s="40">
        <f t="shared" si="2"/>
        <v>74763271.530000001</v>
      </c>
    </row>
    <row r="88" spans="1:7" ht="14.45" x14ac:dyDescent="0.3">
      <c r="A88" s="59" t="s">
        <v>158</v>
      </c>
      <c r="B88" s="30" t="s">
        <v>163</v>
      </c>
      <c r="C88" s="30" t="s">
        <v>147</v>
      </c>
      <c r="D88" s="30"/>
      <c r="E88" s="32"/>
      <c r="F88" s="32">
        <v>3100</v>
      </c>
      <c r="G88" s="40">
        <f t="shared" si="2"/>
        <v>74760171.530000001</v>
      </c>
    </row>
    <row r="89" spans="1:7" ht="14.45" x14ac:dyDescent="0.3">
      <c r="A89" s="59" t="s">
        <v>158</v>
      </c>
      <c r="B89" s="30" t="s">
        <v>164</v>
      </c>
      <c r="C89" s="30" t="s">
        <v>28</v>
      </c>
      <c r="D89" s="30"/>
      <c r="E89" s="32"/>
      <c r="F89" s="32">
        <v>12339.57</v>
      </c>
      <c r="G89" s="40">
        <f t="shared" si="2"/>
        <v>74747831.960000008</v>
      </c>
    </row>
    <row r="90" spans="1:7" ht="14.45" x14ac:dyDescent="0.3">
      <c r="A90" s="59" t="s">
        <v>158</v>
      </c>
      <c r="B90" s="30" t="s">
        <v>165</v>
      </c>
      <c r="C90" s="30" t="s">
        <v>153</v>
      </c>
      <c r="D90" s="27"/>
      <c r="E90" s="43"/>
      <c r="F90" s="32">
        <v>9466.69</v>
      </c>
      <c r="G90" s="40">
        <f t="shared" si="2"/>
        <v>74738365.270000011</v>
      </c>
    </row>
    <row r="91" spans="1:7" ht="14.45" x14ac:dyDescent="0.3">
      <c r="A91" s="59" t="s">
        <v>158</v>
      </c>
      <c r="B91" s="30" t="s">
        <v>166</v>
      </c>
      <c r="C91" s="30" t="s">
        <v>155</v>
      </c>
      <c r="D91" s="27"/>
      <c r="E91" s="43"/>
      <c r="F91" s="32">
        <v>5400</v>
      </c>
      <c r="G91" s="40">
        <f t="shared" si="2"/>
        <v>74732965.270000011</v>
      </c>
    </row>
    <row r="92" spans="1:7" ht="14.45" x14ac:dyDescent="0.3">
      <c r="A92" s="59" t="s">
        <v>158</v>
      </c>
      <c r="B92" s="30" t="s">
        <v>167</v>
      </c>
      <c r="C92" s="30" t="s">
        <v>168</v>
      </c>
      <c r="D92" s="30"/>
      <c r="E92" s="32"/>
      <c r="F92" s="32">
        <v>7700</v>
      </c>
      <c r="G92" s="40">
        <f t="shared" si="2"/>
        <v>74725265.270000011</v>
      </c>
    </row>
    <row r="93" spans="1:7" ht="14.45" x14ac:dyDescent="0.3">
      <c r="A93" s="59" t="s">
        <v>158</v>
      </c>
      <c r="B93" s="30" t="s">
        <v>169</v>
      </c>
      <c r="C93" s="30" t="s">
        <v>149</v>
      </c>
      <c r="D93" s="30"/>
      <c r="E93" s="32"/>
      <c r="F93" s="32">
        <v>4000</v>
      </c>
      <c r="G93" s="40">
        <f t="shared" si="2"/>
        <v>74721265.270000011</v>
      </c>
    </row>
    <row r="94" spans="1:7" ht="14.45" x14ac:dyDescent="0.3">
      <c r="A94" s="59" t="s">
        <v>158</v>
      </c>
      <c r="B94" s="30" t="s">
        <v>170</v>
      </c>
      <c r="C94" s="30" t="s">
        <v>23</v>
      </c>
      <c r="D94" s="30"/>
      <c r="E94" s="32"/>
      <c r="F94" s="32">
        <v>51222.3</v>
      </c>
      <c r="G94" s="40">
        <f t="shared" si="2"/>
        <v>74670042.970000014</v>
      </c>
    </row>
    <row r="95" spans="1:7" ht="14.45" x14ac:dyDescent="0.3">
      <c r="A95" s="59" t="s">
        <v>158</v>
      </c>
      <c r="B95" s="30" t="s">
        <v>171</v>
      </c>
      <c r="C95" s="30" t="s">
        <v>172</v>
      </c>
      <c r="D95" s="30"/>
      <c r="E95" s="32"/>
      <c r="F95" s="32">
        <v>159825.38</v>
      </c>
      <c r="G95" s="40">
        <f t="shared" si="2"/>
        <v>74510217.590000018</v>
      </c>
    </row>
    <row r="96" spans="1:7" ht="14.45" x14ac:dyDescent="0.3">
      <c r="A96" s="59" t="s">
        <v>158</v>
      </c>
      <c r="B96" s="30" t="s">
        <v>173</v>
      </c>
      <c r="C96" s="30" t="s">
        <v>172</v>
      </c>
      <c r="D96" s="30"/>
      <c r="E96" s="32"/>
      <c r="F96" s="32">
        <v>216550.69</v>
      </c>
      <c r="G96" s="40">
        <f t="shared" si="2"/>
        <v>74293666.900000021</v>
      </c>
    </row>
    <row r="97" spans="1:9" ht="14.45" x14ac:dyDescent="0.3">
      <c r="A97" s="59" t="s">
        <v>158</v>
      </c>
      <c r="B97" s="30" t="s">
        <v>174</v>
      </c>
      <c r="C97" s="30" t="s">
        <v>25</v>
      </c>
      <c r="D97" s="30"/>
      <c r="E97" s="32"/>
      <c r="F97" s="32">
        <v>5920.15</v>
      </c>
      <c r="G97" s="40">
        <f t="shared" si="2"/>
        <v>74287746.750000015</v>
      </c>
    </row>
    <row r="98" spans="1:9" ht="14.45" x14ac:dyDescent="0.3">
      <c r="A98" s="59" t="s">
        <v>158</v>
      </c>
      <c r="B98" s="30" t="s">
        <v>175</v>
      </c>
      <c r="C98" s="30" t="s">
        <v>25</v>
      </c>
      <c r="D98" s="30"/>
      <c r="E98" s="32"/>
      <c r="F98" s="32">
        <v>100245.43</v>
      </c>
      <c r="G98" s="40">
        <f t="shared" si="2"/>
        <v>74187501.320000008</v>
      </c>
    </row>
    <row r="99" spans="1:9" ht="14.45" x14ac:dyDescent="0.3">
      <c r="A99" s="59" t="s">
        <v>158</v>
      </c>
      <c r="B99" s="30" t="s">
        <v>176</v>
      </c>
      <c r="C99" s="30" t="s">
        <v>30</v>
      </c>
      <c r="D99" s="27"/>
      <c r="E99" s="43"/>
      <c r="F99" s="32">
        <v>10000</v>
      </c>
      <c r="G99" s="40">
        <f t="shared" si="2"/>
        <v>74177501.320000008</v>
      </c>
    </row>
    <row r="100" spans="1:9" ht="14.45" x14ac:dyDescent="0.3">
      <c r="A100" s="59" t="s">
        <v>158</v>
      </c>
      <c r="B100" s="30" t="s">
        <v>177</v>
      </c>
      <c r="C100" s="30" t="s">
        <v>178</v>
      </c>
      <c r="D100" s="27"/>
      <c r="E100" s="43"/>
      <c r="F100" s="32">
        <v>4800</v>
      </c>
      <c r="G100" s="40">
        <f t="shared" si="2"/>
        <v>74172701.320000008</v>
      </c>
    </row>
    <row r="101" spans="1:9" ht="14.45" x14ac:dyDescent="0.3">
      <c r="A101" s="59" t="s">
        <v>158</v>
      </c>
      <c r="B101" s="30" t="s">
        <v>179</v>
      </c>
      <c r="C101" s="30" t="s">
        <v>70</v>
      </c>
      <c r="D101" s="30"/>
      <c r="E101" s="32"/>
      <c r="F101" s="32">
        <v>4800</v>
      </c>
      <c r="G101" s="40">
        <f t="shared" si="2"/>
        <v>74167901.320000008</v>
      </c>
    </row>
    <row r="102" spans="1:9" ht="14.45" x14ac:dyDescent="0.3">
      <c r="A102" s="59" t="s">
        <v>158</v>
      </c>
      <c r="B102" s="30" t="s">
        <v>180</v>
      </c>
      <c r="C102" s="30" t="s">
        <v>45</v>
      </c>
      <c r="D102" s="30"/>
      <c r="E102" s="32"/>
      <c r="F102" s="32">
        <v>12300</v>
      </c>
      <c r="G102" s="40">
        <f t="shared" si="2"/>
        <v>74155601.320000008</v>
      </c>
    </row>
    <row r="103" spans="1:9" ht="14.45" x14ac:dyDescent="0.3">
      <c r="A103" s="59" t="s">
        <v>158</v>
      </c>
      <c r="B103" s="30" t="s">
        <v>181</v>
      </c>
      <c r="C103" s="30" t="s">
        <v>19</v>
      </c>
      <c r="D103" s="30"/>
      <c r="E103" s="32"/>
      <c r="F103" s="32">
        <v>3500</v>
      </c>
      <c r="G103" s="40">
        <f t="shared" si="2"/>
        <v>74152101.320000008</v>
      </c>
    </row>
    <row r="104" spans="1:9" ht="14.45" x14ac:dyDescent="0.3">
      <c r="A104" s="59" t="s">
        <v>158</v>
      </c>
      <c r="B104" s="30" t="s">
        <v>182</v>
      </c>
      <c r="C104" s="30" t="s">
        <v>153</v>
      </c>
      <c r="D104" s="30"/>
      <c r="E104" s="32"/>
      <c r="F104" s="32">
        <v>7700</v>
      </c>
      <c r="G104" s="40">
        <f t="shared" si="2"/>
        <v>74144401.320000008</v>
      </c>
    </row>
    <row r="105" spans="1:9" ht="14.45" x14ac:dyDescent="0.3">
      <c r="A105" s="59" t="s">
        <v>183</v>
      </c>
      <c r="B105" s="30" t="s">
        <v>184</v>
      </c>
      <c r="C105" s="30" t="s">
        <v>39</v>
      </c>
      <c r="D105" s="36"/>
      <c r="E105" s="44"/>
      <c r="F105" s="32">
        <v>71275.89</v>
      </c>
      <c r="G105" s="40">
        <f t="shared" si="2"/>
        <v>74073125.430000007</v>
      </c>
    </row>
    <row r="106" spans="1:9" ht="14.45" x14ac:dyDescent="0.3">
      <c r="A106" s="59" t="s">
        <v>183</v>
      </c>
      <c r="B106" s="30" t="s">
        <v>185</v>
      </c>
      <c r="C106" s="30" t="s">
        <v>36</v>
      </c>
      <c r="D106" s="36"/>
      <c r="E106" s="44"/>
      <c r="F106" s="32">
        <v>900</v>
      </c>
      <c r="G106" s="40">
        <f t="shared" si="2"/>
        <v>74072225.430000007</v>
      </c>
    </row>
    <row r="107" spans="1:9" ht="14.45" x14ac:dyDescent="0.3">
      <c r="A107" s="59" t="s">
        <v>183</v>
      </c>
      <c r="B107" s="30" t="s">
        <v>186</v>
      </c>
      <c r="C107" s="30" t="s">
        <v>45</v>
      </c>
      <c r="D107" s="36"/>
      <c r="E107" s="44"/>
      <c r="F107" s="32">
        <v>27000</v>
      </c>
      <c r="G107" s="40">
        <f t="shared" si="2"/>
        <v>74045225.430000007</v>
      </c>
    </row>
    <row r="108" spans="1:9" ht="14.45" x14ac:dyDescent="0.3">
      <c r="A108" s="59" t="s">
        <v>183</v>
      </c>
      <c r="B108" s="30" t="s">
        <v>187</v>
      </c>
      <c r="C108" s="30" t="s">
        <v>46</v>
      </c>
      <c r="D108" s="30"/>
      <c r="E108" s="32"/>
      <c r="F108" s="32">
        <v>18000</v>
      </c>
      <c r="G108" s="40">
        <f t="shared" si="2"/>
        <v>74027225.430000007</v>
      </c>
    </row>
    <row r="109" spans="1:9" ht="14.45" x14ac:dyDescent="0.3">
      <c r="A109" s="59" t="s">
        <v>183</v>
      </c>
      <c r="B109" s="30" t="s">
        <v>188</v>
      </c>
      <c r="C109" s="30" t="s">
        <v>63</v>
      </c>
      <c r="D109" s="30"/>
      <c r="E109" s="32"/>
      <c r="F109" s="32">
        <v>3600</v>
      </c>
      <c r="G109" s="40">
        <f t="shared" si="2"/>
        <v>74023625.430000007</v>
      </c>
      <c r="I109" s="26"/>
    </row>
    <row r="110" spans="1:9" ht="14.45" x14ac:dyDescent="0.3">
      <c r="A110" s="59" t="s">
        <v>183</v>
      </c>
      <c r="B110" s="30" t="s">
        <v>189</v>
      </c>
      <c r="C110" s="30" t="s">
        <v>57</v>
      </c>
      <c r="D110" s="30"/>
      <c r="E110" s="32"/>
      <c r="F110" s="32">
        <v>3500</v>
      </c>
      <c r="G110" s="40">
        <f t="shared" si="2"/>
        <v>74020125.430000007</v>
      </c>
      <c r="I110" s="25"/>
    </row>
    <row r="111" spans="1:9" ht="14.45" x14ac:dyDescent="0.3">
      <c r="A111" s="59" t="s">
        <v>183</v>
      </c>
      <c r="B111" s="30" t="s">
        <v>190</v>
      </c>
      <c r="C111" s="30" t="s">
        <v>40</v>
      </c>
      <c r="D111" s="30"/>
      <c r="E111" s="32"/>
      <c r="F111" s="32">
        <v>3000</v>
      </c>
      <c r="G111" s="40">
        <f t="shared" si="2"/>
        <v>74017125.430000007</v>
      </c>
      <c r="I111" s="26"/>
    </row>
    <row r="112" spans="1:9" x14ac:dyDescent="0.25">
      <c r="A112" s="59" t="s">
        <v>183</v>
      </c>
      <c r="B112" s="30" t="s">
        <v>191</v>
      </c>
      <c r="C112" s="30" t="s">
        <v>38</v>
      </c>
      <c r="D112" s="30"/>
      <c r="E112" s="32"/>
      <c r="F112" s="32">
        <v>1000</v>
      </c>
      <c r="G112" s="40">
        <f t="shared" si="2"/>
        <v>74016125.430000007</v>
      </c>
      <c r="I112" s="25"/>
    </row>
    <row r="113" spans="1:9" x14ac:dyDescent="0.25">
      <c r="A113" s="59" t="s">
        <v>183</v>
      </c>
      <c r="B113" s="30" t="s">
        <v>192</v>
      </c>
      <c r="C113" s="30" t="s">
        <v>193</v>
      </c>
      <c r="D113" s="30"/>
      <c r="E113" s="32"/>
      <c r="F113" s="32">
        <v>1000</v>
      </c>
      <c r="G113" s="40">
        <f t="shared" si="2"/>
        <v>74015125.430000007</v>
      </c>
      <c r="I113" s="26"/>
    </row>
    <row r="114" spans="1:9" x14ac:dyDescent="0.25">
      <c r="A114" s="59" t="s">
        <v>183</v>
      </c>
      <c r="B114" s="30" t="s">
        <v>194</v>
      </c>
      <c r="C114" s="30" t="s">
        <v>195</v>
      </c>
      <c r="D114" s="30"/>
      <c r="E114" s="32"/>
      <c r="F114" s="32">
        <v>900</v>
      </c>
      <c r="G114" s="40">
        <f t="shared" si="2"/>
        <v>74014225.430000007</v>
      </c>
      <c r="I114" s="25"/>
    </row>
    <row r="115" spans="1:9" x14ac:dyDescent="0.25">
      <c r="A115" s="59" t="s">
        <v>183</v>
      </c>
      <c r="B115" s="30" t="s">
        <v>196</v>
      </c>
      <c r="C115" s="30" t="s">
        <v>47</v>
      </c>
      <c r="D115" s="30"/>
      <c r="E115" s="32"/>
      <c r="F115" s="32">
        <v>1100</v>
      </c>
      <c r="G115" s="40">
        <f t="shared" si="2"/>
        <v>74013125.430000007</v>
      </c>
      <c r="I115" s="26"/>
    </row>
    <row r="116" spans="1:9" x14ac:dyDescent="0.25">
      <c r="A116" s="59" t="s">
        <v>183</v>
      </c>
      <c r="B116" s="30" t="s">
        <v>197</v>
      </c>
      <c r="C116" s="30" t="s">
        <v>198</v>
      </c>
      <c r="D116" s="30"/>
      <c r="E116" s="32"/>
      <c r="F116" s="32">
        <v>900</v>
      </c>
      <c r="G116" s="40">
        <f t="shared" si="2"/>
        <v>74012225.430000007</v>
      </c>
      <c r="I116" s="25"/>
    </row>
    <row r="117" spans="1:9" x14ac:dyDescent="0.25">
      <c r="A117" s="59" t="s">
        <v>183</v>
      </c>
      <c r="B117" s="30" t="s">
        <v>199</v>
      </c>
      <c r="C117" s="30" t="s">
        <v>45</v>
      </c>
      <c r="D117" s="30"/>
      <c r="E117" s="32"/>
      <c r="F117" s="32">
        <v>5800</v>
      </c>
      <c r="G117" s="40">
        <f t="shared" si="2"/>
        <v>74006425.430000007</v>
      </c>
    </row>
    <row r="118" spans="1:9" x14ac:dyDescent="0.25">
      <c r="A118" s="59" t="s">
        <v>183</v>
      </c>
      <c r="B118" s="30" t="s">
        <v>200</v>
      </c>
      <c r="C118" s="30" t="s">
        <v>40</v>
      </c>
      <c r="D118" s="30"/>
      <c r="E118" s="32"/>
      <c r="F118" s="32">
        <v>1560</v>
      </c>
      <c r="G118" s="40">
        <f t="shared" si="2"/>
        <v>74004865.430000007</v>
      </c>
    </row>
    <row r="119" spans="1:9" x14ac:dyDescent="0.25">
      <c r="A119" s="59" t="s">
        <v>183</v>
      </c>
      <c r="B119" s="30" t="s">
        <v>201</v>
      </c>
      <c r="C119" s="30" t="s">
        <v>66</v>
      </c>
      <c r="D119" s="30"/>
      <c r="E119" s="32"/>
      <c r="F119" s="32">
        <v>3500</v>
      </c>
      <c r="G119" s="40">
        <f t="shared" si="2"/>
        <v>74001365.430000007</v>
      </c>
    </row>
    <row r="120" spans="1:9" x14ac:dyDescent="0.25">
      <c r="A120" s="59" t="s">
        <v>183</v>
      </c>
      <c r="B120" s="30" t="s">
        <v>202</v>
      </c>
      <c r="C120" s="30" t="s">
        <v>203</v>
      </c>
      <c r="D120" s="30"/>
      <c r="E120" s="32"/>
      <c r="F120" s="32">
        <v>900</v>
      </c>
      <c r="G120" s="40">
        <f t="shared" si="2"/>
        <v>74000465.430000007</v>
      </c>
    </row>
    <row r="121" spans="1:9" x14ac:dyDescent="0.25">
      <c r="A121" s="59" t="s">
        <v>204</v>
      </c>
      <c r="B121" s="30"/>
      <c r="C121" s="30" t="s">
        <v>406</v>
      </c>
      <c r="D121" s="30"/>
      <c r="E121" s="32">
        <v>2410</v>
      </c>
      <c r="F121" s="32"/>
      <c r="G121" s="40">
        <f t="shared" si="2"/>
        <v>74002875.430000007</v>
      </c>
    </row>
    <row r="122" spans="1:9" x14ac:dyDescent="0.25">
      <c r="A122" s="59" t="s">
        <v>204</v>
      </c>
      <c r="B122" s="30" t="s">
        <v>205</v>
      </c>
      <c r="C122" s="30" t="s">
        <v>206</v>
      </c>
      <c r="D122" s="30"/>
      <c r="E122" s="32"/>
      <c r="F122" s="32">
        <v>15000</v>
      </c>
      <c r="G122" s="40">
        <f t="shared" si="2"/>
        <v>73987875.430000007</v>
      </c>
    </row>
    <row r="123" spans="1:9" x14ac:dyDescent="0.25">
      <c r="A123" s="59" t="s">
        <v>204</v>
      </c>
      <c r="B123" s="30" t="s">
        <v>207</v>
      </c>
      <c r="C123" s="30" t="s">
        <v>51</v>
      </c>
      <c r="D123" s="30"/>
      <c r="E123" s="32"/>
      <c r="F123" s="32">
        <v>512869.66</v>
      </c>
      <c r="G123" s="40">
        <f t="shared" si="2"/>
        <v>73475005.770000011</v>
      </c>
    </row>
    <row r="124" spans="1:9" x14ac:dyDescent="0.25">
      <c r="A124" s="59" t="s">
        <v>204</v>
      </c>
      <c r="B124" s="30" t="s">
        <v>208</v>
      </c>
      <c r="C124" s="30" t="s">
        <v>209</v>
      </c>
      <c r="D124" s="30"/>
      <c r="E124" s="32"/>
      <c r="F124" s="32">
        <v>370119.25</v>
      </c>
      <c r="G124" s="40">
        <f t="shared" si="2"/>
        <v>73104886.520000011</v>
      </c>
    </row>
    <row r="125" spans="1:9" x14ac:dyDescent="0.25">
      <c r="A125" s="59" t="s">
        <v>204</v>
      </c>
      <c r="B125" s="30" t="s">
        <v>210</v>
      </c>
      <c r="C125" s="30" t="s">
        <v>211</v>
      </c>
      <c r="D125" s="29"/>
      <c r="E125" s="31"/>
      <c r="F125" s="32">
        <v>664072.31999999995</v>
      </c>
      <c r="G125" s="40">
        <f t="shared" si="2"/>
        <v>72440814.200000018</v>
      </c>
    </row>
    <row r="126" spans="1:9" x14ac:dyDescent="0.25">
      <c r="A126" s="59" t="s">
        <v>204</v>
      </c>
      <c r="B126" s="30" t="s">
        <v>212</v>
      </c>
      <c r="C126" s="30" t="s">
        <v>86</v>
      </c>
      <c r="D126" s="28"/>
      <c r="E126" s="31"/>
      <c r="F126" s="32">
        <v>9791.6</v>
      </c>
      <c r="G126" s="40">
        <f t="shared" si="2"/>
        <v>72431022.600000024</v>
      </c>
    </row>
    <row r="127" spans="1:9" x14ac:dyDescent="0.25">
      <c r="A127" s="59" t="s">
        <v>213</v>
      </c>
      <c r="B127" s="30" t="s">
        <v>214</v>
      </c>
      <c r="C127" s="30" t="s">
        <v>215</v>
      </c>
      <c r="D127" s="29"/>
      <c r="E127" s="31"/>
      <c r="F127" s="32">
        <v>4100</v>
      </c>
      <c r="G127" s="40">
        <f t="shared" si="2"/>
        <v>72426922.600000024</v>
      </c>
    </row>
    <row r="128" spans="1:9" x14ac:dyDescent="0.25">
      <c r="A128" s="59" t="s">
        <v>213</v>
      </c>
      <c r="B128" s="30" t="s">
        <v>216</v>
      </c>
      <c r="C128" s="30" t="s">
        <v>57</v>
      </c>
      <c r="D128" s="27"/>
      <c r="E128" s="43"/>
      <c r="F128" s="32">
        <v>7700</v>
      </c>
      <c r="G128" s="40">
        <f t="shared" si="2"/>
        <v>72419222.600000024</v>
      </c>
    </row>
    <row r="129" spans="1:7" x14ac:dyDescent="0.25">
      <c r="A129" s="59" t="s">
        <v>213</v>
      </c>
      <c r="B129" s="30" t="s">
        <v>217</v>
      </c>
      <c r="C129" s="30" t="s">
        <v>19</v>
      </c>
      <c r="D129" s="27"/>
      <c r="E129" s="43"/>
      <c r="F129" s="32">
        <v>900</v>
      </c>
      <c r="G129" s="40">
        <f t="shared" si="2"/>
        <v>72418322.600000024</v>
      </c>
    </row>
    <row r="130" spans="1:7" x14ac:dyDescent="0.25">
      <c r="A130" s="59" t="s">
        <v>213</v>
      </c>
      <c r="B130" s="30" t="s">
        <v>218</v>
      </c>
      <c r="C130" s="30" t="s">
        <v>215</v>
      </c>
      <c r="D130" s="27"/>
      <c r="E130" s="43"/>
      <c r="F130" s="32">
        <v>6100</v>
      </c>
      <c r="G130" s="40">
        <f t="shared" si="2"/>
        <v>72412222.600000024</v>
      </c>
    </row>
    <row r="131" spans="1:7" x14ac:dyDescent="0.25">
      <c r="A131" s="59" t="s">
        <v>213</v>
      </c>
      <c r="B131" s="30" t="s">
        <v>219</v>
      </c>
      <c r="C131" s="30" t="s">
        <v>138</v>
      </c>
      <c r="D131" s="27"/>
      <c r="E131" s="43"/>
      <c r="F131" s="32">
        <v>583268</v>
      </c>
      <c r="G131" s="40">
        <f t="shared" si="2"/>
        <v>71828954.600000024</v>
      </c>
    </row>
    <row r="132" spans="1:7" x14ac:dyDescent="0.25">
      <c r="A132" s="59" t="s">
        <v>213</v>
      </c>
      <c r="B132" s="30" t="s">
        <v>220</v>
      </c>
      <c r="C132" s="30" t="s">
        <v>58</v>
      </c>
      <c r="D132" s="27"/>
      <c r="E132" s="43"/>
      <c r="F132" s="32">
        <v>12107.04</v>
      </c>
      <c r="G132" s="40">
        <f t="shared" si="2"/>
        <v>71816847.560000017</v>
      </c>
    </row>
    <row r="133" spans="1:7" x14ac:dyDescent="0.25">
      <c r="A133" s="59" t="s">
        <v>213</v>
      </c>
      <c r="B133" s="30" t="s">
        <v>221</v>
      </c>
      <c r="C133" s="30" t="s">
        <v>71</v>
      </c>
      <c r="D133" s="27"/>
      <c r="E133" s="43"/>
      <c r="F133" s="32">
        <v>560</v>
      </c>
      <c r="G133" s="40">
        <f t="shared" si="2"/>
        <v>71816287.560000017</v>
      </c>
    </row>
    <row r="134" spans="1:7" x14ac:dyDescent="0.25">
      <c r="A134" s="59" t="s">
        <v>213</v>
      </c>
      <c r="B134" s="30" t="s">
        <v>222</v>
      </c>
      <c r="C134" s="30" t="s">
        <v>58</v>
      </c>
      <c r="D134" s="27"/>
      <c r="E134" s="43"/>
      <c r="F134" s="32">
        <v>2620</v>
      </c>
      <c r="G134" s="40">
        <f t="shared" si="2"/>
        <v>71813667.560000017</v>
      </c>
    </row>
    <row r="135" spans="1:7" x14ac:dyDescent="0.25">
      <c r="A135" s="59" t="s">
        <v>213</v>
      </c>
      <c r="B135" s="30" t="s">
        <v>223</v>
      </c>
      <c r="C135" s="30" t="s">
        <v>92</v>
      </c>
      <c r="D135" s="27"/>
      <c r="E135" s="43"/>
      <c r="F135" s="32">
        <v>10565.5</v>
      </c>
      <c r="G135" s="40">
        <f t="shared" si="2"/>
        <v>71803102.060000017</v>
      </c>
    </row>
    <row r="136" spans="1:7" x14ac:dyDescent="0.25">
      <c r="A136" s="59" t="s">
        <v>224</v>
      </c>
      <c r="B136" s="30" t="s">
        <v>225</v>
      </c>
      <c r="C136" s="30" t="s">
        <v>49</v>
      </c>
      <c r="D136" s="36"/>
      <c r="E136" s="44"/>
      <c r="F136" s="32">
        <v>16134.18</v>
      </c>
      <c r="G136" s="40">
        <f t="shared" si="2"/>
        <v>71786967.88000001</v>
      </c>
    </row>
    <row r="137" spans="1:7" x14ac:dyDescent="0.25">
      <c r="A137" s="59" t="s">
        <v>224</v>
      </c>
      <c r="B137" s="30" t="s">
        <v>226</v>
      </c>
      <c r="C137" s="30" t="s">
        <v>54</v>
      </c>
      <c r="D137" s="36"/>
      <c r="E137" s="44"/>
      <c r="F137" s="32">
        <v>11781.59</v>
      </c>
      <c r="G137" s="40">
        <f t="shared" si="2"/>
        <v>71775186.290000007</v>
      </c>
    </row>
    <row r="138" spans="1:7" x14ac:dyDescent="0.25">
      <c r="A138" s="59" t="s">
        <v>224</v>
      </c>
      <c r="B138" s="30" t="s">
        <v>227</v>
      </c>
      <c r="C138" s="30" t="s">
        <v>53</v>
      </c>
      <c r="D138" s="36"/>
      <c r="E138" s="44"/>
      <c r="F138" s="32">
        <v>21175.69</v>
      </c>
      <c r="G138" s="40">
        <f t="shared" si="2"/>
        <v>71754010.600000009</v>
      </c>
    </row>
    <row r="139" spans="1:7" x14ac:dyDescent="0.25">
      <c r="A139" s="59" t="s">
        <v>224</v>
      </c>
      <c r="B139" s="30" t="s">
        <v>228</v>
      </c>
      <c r="C139" s="30" t="s">
        <v>155</v>
      </c>
      <c r="D139" s="27"/>
      <c r="E139" s="43"/>
      <c r="F139" s="32">
        <v>5400</v>
      </c>
      <c r="G139" s="40">
        <f t="shared" si="2"/>
        <v>71748610.600000009</v>
      </c>
    </row>
    <row r="140" spans="1:7" x14ac:dyDescent="0.25">
      <c r="A140" s="59" t="s">
        <v>224</v>
      </c>
      <c r="B140" s="30" t="s">
        <v>229</v>
      </c>
      <c r="C140" s="30" t="s">
        <v>153</v>
      </c>
      <c r="D140" s="30"/>
      <c r="E140" s="32"/>
      <c r="F140" s="32">
        <v>8988.31</v>
      </c>
      <c r="G140" s="40">
        <f t="shared" si="2"/>
        <v>71739622.290000007</v>
      </c>
    </row>
    <row r="141" spans="1:7" x14ac:dyDescent="0.25">
      <c r="A141" s="59" t="s">
        <v>224</v>
      </c>
      <c r="B141" s="30" t="s">
        <v>230</v>
      </c>
      <c r="C141" s="30" t="s">
        <v>145</v>
      </c>
      <c r="D141" s="30"/>
      <c r="E141" s="32"/>
      <c r="F141" s="32">
        <v>11777.1</v>
      </c>
      <c r="G141" s="40">
        <f t="shared" si="2"/>
        <v>71727845.190000013</v>
      </c>
    </row>
    <row r="142" spans="1:7" x14ac:dyDescent="0.25">
      <c r="A142" s="59" t="s">
        <v>224</v>
      </c>
      <c r="B142" s="30" t="s">
        <v>231</v>
      </c>
      <c r="C142" s="30" t="s">
        <v>28</v>
      </c>
      <c r="D142" s="30"/>
      <c r="E142" s="32"/>
      <c r="F142" s="32">
        <v>11094.86</v>
      </c>
      <c r="G142" s="40">
        <f t="shared" si="2"/>
        <v>71716750.330000013</v>
      </c>
    </row>
    <row r="143" spans="1:7" x14ac:dyDescent="0.25">
      <c r="A143" s="59" t="s">
        <v>224</v>
      </c>
      <c r="B143" s="30" t="s">
        <v>232</v>
      </c>
      <c r="C143" s="30" t="s">
        <v>168</v>
      </c>
      <c r="D143" s="30"/>
      <c r="E143" s="32"/>
      <c r="F143" s="32">
        <v>7700</v>
      </c>
      <c r="G143" s="40">
        <f t="shared" si="2"/>
        <v>71709050.330000013</v>
      </c>
    </row>
    <row r="144" spans="1:7" x14ac:dyDescent="0.25">
      <c r="A144" s="59" t="s">
        <v>224</v>
      </c>
      <c r="B144" s="30" t="s">
        <v>233</v>
      </c>
      <c r="C144" s="30" t="s">
        <v>147</v>
      </c>
      <c r="D144" s="30"/>
      <c r="E144" s="32"/>
      <c r="F144" s="32">
        <v>7700</v>
      </c>
      <c r="G144" s="40">
        <f t="shared" si="2"/>
        <v>71701350.330000013</v>
      </c>
    </row>
    <row r="145" spans="1:7" x14ac:dyDescent="0.25">
      <c r="A145" s="59" t="s">
        <v>224</v>
      </c>
      <c r="B145" s="30" t="s">
        <v>234</v>
      </c>
      <c r="C145" s="30" t="s">
        <v>155</v>
      </c>
      <c r="D145" s="30"/>
      <c r="E145" s="32"/>
      <c r="F145" s="32">
        <v>5800</v>
      </c>
      <c r="G145" s="40">
        <f t="shared" si="2"/>
        <v>71695550.330000013</v>
      </c>
    </row>
    <row r="146" spans="1:7" x14ac:dyDescent="0.25">
      <c r="A146" s="59" t="s">
        <v>224</v>
      </c>
      <c r="B146" s="30" t="s">
        <v>235</v>
      </c>
      <c r="C146" s="30" t="s">
        <v>153</v>
      </c>
      <c r="D146" s="30"/>
      <c r="E146" s="32"/>
      <c r="F146" s="32">
        <v>7932.78</v>
      </c>
      <c r="G146" s="40">
        <f t="shared" si="2"/>
        <v>71687617.550000012</v>
      </c>
    </row>
    <row r="147" spans="1:7" x14ac:dyDescent="0.25">
      <c r="A147" s="59" t="s">
        <v>224</v>
      </c>
      <c r="B147" s="30" t="s">
        <v>236</v>
      </c>
      <c r="C147" s="30" t="s">
        <v>178</v>
      </c>
      <c r="D147" s="36"/>
      <c r="E147" s="44"/>
      <c r="F147" s="32">
        <v>3800</v>
      </c>
      <c r="G147" s="40">
        <f t="shared" si="2"/>
        <v>71683817.550000012</v>
      </c>
    </row>
    <row r="148" spans="1:7" x14ac:dyDescent="0.25">
      <c r="A148" s="59" t="s">
        <v>224</v>
      </c>
      <c r="B148" s="30" t="s">
        <v>237</v>
      </c>
      <c r="C148" s="30" t="s">
        <v>238</v>
      </c>
      <c r="D148" s="36"/>
      <c r="E148" s="44"/>
      <c r="F148" s="32">
        <v>35526.370000000003</v>
      </c>
      <c r="G148" s="40">
        <f t="shared" si="2"/>
        <v>71648291.180000007</v>
      </c>
    </row>
    <row r="149" spans="1:7" x14ac:dyDescent="0.25">
      <c r="A149" s="59" t="s">
        <v>224</v>
      </c>
      <c r="B149" s="30" t="s">
        <v>239</v>
      </c>
      <c r="C149" s="30" t="s">
        <v>41</v>
      </c>
      <c r="D149" s="36"/>
      <c r="E149" s="44"/>
      <c r="F149" s="32">
        <v>36056.410000000003</v>
      </c>
      <c r="G149" s="40">
        <f t="shared" si="2"/>
        <v>71612234.770000011</v>
      </c>
    </row>
    <row r="150" spans="1:7" x14ac:dyDescent="0.25">
      <c r="A150" s="60">
        <v>43056</v>
      </c>
      <c r="B150" s="47" t="s">
        <v>371</v>
      </c>
      <c r="C150" s="47" t="s">
        <v>372</v>
      </c>
      <c r="D150" s="51"/>
      <c r="E150" s="50"/>
      <c r="F150" s="48">
        <v>99750</v>
      </c>
      <c r="G150" s="40">
        <f t="shared" si="2"/>
        <v>71512484.770000011</v>
      </c>
    </row>
    <row r="151" spans="1:7" x14ac:dyDescent="0.25">
      <c r="A151" s="59" t="s">
        <v>240</v>
      </c>
      <c r="B151" s="30" t="s">
        <v>241</v>
      </c>
      <c r="C151" s="30" t="s">
        <v>242</v>
      </c>
      <c r="D151" s="36"/>
      <c r="E151" s="44"/>
      <c r="F151" s="32">
        <v>12600</v>
      </c>
      <c r="G151" s="40">
        <f t="shared" ref="G151:G214" si="3">G150+E151-F151</f>
        <v>71499884.770000011</v>
      </c>
    </row>
    <row r="152" spans="1:7" x14ac:dyDescent="0.25">
      <c r="A152" s="59" t="s">
        <v>240</v>
      </c>
      <c r="B152" s="30" t="s">
        <v>243</v>
      </c>
      <c r="C152" s="30" t="s">
        <v>242</v>
      </c>
      <c r="D152" s="30"/>
      <c r="E152" s="32"/>
      <c r="F152" s="32">
        <v>80000</v>
      </c>
      <c r="G152" s="40">
        <f t="shared" si="3"/>
        <v>71419884.770000011</v>
      </c>
    </row>
    <row r="153" spans="1:7" x14ac:dyDescent="0.25">
      <c r="A153" s="59" t="s">
        <v>240</v>
      </c>
      <c r="B153" s="30" t="s">
        <v>244</v>
      </c>
      <c r="C153" s="30" t="s">
        <v>43</v>
      </c>
      <c r="D153" s="30"/>
      <c r="E153" s="32"/>
      <c r="F153" s="32">
        <v>39193.300000000003</v>
      </c>
      <c r="G153" s="40">
        <f t="shared" si="3"/>
        <v>71380691.470000014</v>
      </c>
    </row>
    <row r="154" spans="1:7" x14ac:dyDescent="0.25">
      <c r="A154" s="59" t="s">
        <v>240</v>
      </c>
      <c r="B154" s="30" t="s">
        <v>245</v>
      </c>
      <c r="C154" s="30" t="s">
        <v>25</v>
      </c>
      <c r="D154" s="30"/>
      <c r="E154" s="32"/>
      <c r="F154" s="32">
        <v>7993.92</v>
      </c>
      <c r="G154" s="40">
        <f t="shared" si="3"/>
        <v>71372697.550000012</v>
      </c>
    </row>
    <row r="155" spans="1:7" x14ac:dyDescent="0.25">
      <c r="A155" s="59" t="s">
        <v>240</v>
      </c>
      <c r="B155" s="30" t="s">
        <v>246</v>
      </c>
      <c r="C155" s="30" t="s">
        <v>247</v>
      </c>
      <c r="D155" s="30"/>
      <c r="E155" s="32"/>
      <c r="F155" s="32">
        <v>258778</v>
      </c>
      <c r="G155" s="40">
        <f t="shared" si="3"/>
        <v>71113919.550000012</v>
      </c>
    </row>
    <row r="156" spans="1:7" x14ac:dyDescent="0.25">
      <c r="A156" s="59" t="s">
        <v>240</v>
      </c>
      <c r="B156" s="30" t="s">
        <v>248</v>
      </c>
      <c r="C156" s="30" t="s">
        <v>249</v>
      </c>
      <c r="D156" s="30"/>
      <c r="E156" s="32"/>
      <c r="F156" s="32">
        <v>8608</v>
      </c>
      <c r="G156" s="40">
        <f t="shared" si="3"/>
        <v>71105311.550000012</v>
      </c>
    </row>
    <row r="157" spans="1:7" x14ac:dyDescent="0.25">
      <c r="A157" s="59" t="s">
        <v>240</v>
      </c>
      <c r="B157" s="30" t="s">
        <v>250</v>
      </c>
      <c r="C157" s="30" t="s">
        <v>172</v>
      </c>
      <c r="D157" s="30"/>
      <c r="E157" s="32"/>
      <c r="F157" s="32">
        <v>66098.460000000006</v>
      </c>
      <c r="G157" s="40">
        <f t="shared" si="3"/>
        <v>71039213.090000018</v>
      </c>
    </row>
    <row r="158" spans="1:7" x14ac:dyDescent="0.25">
      <c r="A158" s="59" t="s">
        <v>240</v>
      </c>
      <c r="B158" s="30" t="s">
        <v>251</v>
      </c>
      <c r="C158" s="30" t="s">
        <v>23</v>
      </c>
      <c r="D158" s="30"/>
      <c r="E158" s="32"/>
      <c r="F158" s="32">
        <v>62834.65</v>
      </c>
      <c r="G158" s="40">
        <f t="shared" si="3"/>
        <v>70976378.440000013</v>
      </c>
    </row>
    <row r="159" spans="1:7" x14ac:dyDescent="0.25">
      <c r="A159" s="59" t="s">
        <v>240</v>
      </c>
      <c r="B159" s="30" t="s">
        <v>252</v>
      </c>
      <c r="C159" s="30" t="s">
        <v>106</v>
      </c>
      <c r="D159" s="30"/>
      <c r="E159" s="32"/>
      <c r="F159" s="32">
        <v>66529.31</v>
      </c>
      <c r="G159" s="40">
        <f t="shared" si="3"/>
        <v>70909849.13000001</v>
      </c>
    </row>
    <row r="160" spans="1:7" x14ac:dyDescent="0.25">
      <c r="A160" s="59" t="s">
        <v>240</v>
      </c>
      <c r="B160" s="30" t="s">
        <v>253</v>
      </c>
      <c r="C160" s="30" t="s">
        <v>254</v>
      </c>
      <c r="D160" s="30"/>
      <c r="E160" s="32"/>
      <c r="F160" s="32">
        <v>95495</v>
      </c>
      <c r="G160" s="40">
        <f t="shared" si="3"/>
        <v>70814354.13000001</v>
      </c>
    </row>
    <row r="161" spans="1:7" x14ac:dyDescent="0.25">
      <c r="A161" s="59" t="s">
        <v>240</v>
      </c>
      <c r="B161" s="30" t="s">
        <v>255</v>
      </c>
      <c r="C161" s="30" t="s">
        <v>57</v>
      </c>
      <c r="D161" s="30"/>
      <c r="E161" s="32"/>
      <c r="F161" s="32">
        <v>1560</v>
      </c>
      <c r="G161" s="40">
        <f t="shared" si="3"/>
        <v>70812794.13000001</v>
      </c>
    </row>
    <row r="162" spans="1:7" x14ac:dyDescent="0.25">
      <c r="A162" s="59" t="s">
        <v>240</v>
      </c>
      <c r="B162" s="30" t="s">
        <v>256</v>
      </c>
      <c r="C162" s="30" t="s">
        <v>55</v>
      </c>
      <c r="D162" s="30"/>
      <c r="E162" s="32"/>
      <c r="F162" s="32">
        <v>301336.62</v>
      </c>
      <c r="G162" s="40">
        <f t="shared" si="3"/>
        <v>70511457.510000005</v>
      </c>
    </row>
    <row r="163" spans="1:7" x14ac:dyDescent="0.25">
      <c r="A163" s="59" t="s">
        <v>240</v>
      </c>
      <c r="B163" s="30" t="s">
        <v>257</v>
      </c>
      <c r="C163" s="30" t="s">
        <v>69</v>
      </c>
      <c r="D163" s="30"/>
      <c r="E163" s="32"/>
      <c r="F163" s="32">
        <v>4100</v>
      </c>
      <c r="G163" s="40">
        <f t="shared" si="3"/>
        <v>70507357.510000005</v>
      </c>
    </row>
    <row r="164" spans="1:7" x14ac:dyDescent="0.25">
      <c r="A164" s="59" t="s">
        <v>240</v>
      </c>
      <c r="B164" s="30" t="s">
        <v>258</v>
      </c>
      <c r="C164" s="30" t="s">
        <v>17</v>
      </c>
      <c r="D164" s="30"/>
      <c r="E164" s="32"/>
      <c r="F164" s="32">
        <v>4465</v>
      </c>
      <c r="G164" s="40">
        <f t="shared" si="3"/>
        <v>70502892.510000005</v>
      </c>
    </row>
    <row r="165" spans="1:7" x14ac:dyDescent="0.25">
      <c r="A165" s="59" t="s">
        <v>240</v>
      </c>
      <c r="B165" s="30" t="s">
        <v>259</v>
      </c>
      <c r="C165" s="30" t="s">
        <v>33</v>
      </c>
      <c r="D165" s="30"/>
      <c r="E165" s="32"/>
      <c r="F165" s="32">
        <v>191764.72</v>
      </c>
      <c r="G165" s="40">
        <f t="shared" si="3"/>
        <v>70311127.790000007</v>
      </c>
    </row>
    <row r="166" spans="1:7" x14ac:dyDescent="0.25">
      <c r="A166" s="60">
        <v>43060</v>
      </c>
      <c r="B166" s="47" t="s">
        <v>373</v>
      </c>
      <c r="C166" s="47" t="s">
        <v>374</v>
      </c>
      <c r="D166" s="47"/>
      <c r="E166" s="48">
        <v>60</v>
      </c>
      <c r="F166" s="50"/>
      <c r="G166" s="40">
        <f t="shared" si="3"/>
        <v>70311187.790000007</v>
      </c>
    </row>
    <row r="167" spans="1:7" x14ac:dyDescent="0.25">
      <c r="A167" s="60">
        <v>43060</v>
      </c>
      <c r="B167" s="49" t="s">
        <v>375</v>
      </c>
      <c r="C167" s="49" t="s">
        <v>376</v>
      </c>
      <c r="D167" s="49"/>
      <c r="E167" s="48">
        <v>1846.97</v>
      </c>
      <c r="F167" s="50"/>
      <c r="G167" s="40">
        <f t="shared" si="3"/>
        <v>70313034.760000005</v>
      </c>
    </row>
    <row r="168" spans="1:7" x14ac:dyDescent="0.25">
      <c r="A168" s="60">
        <v>43060</v>
      </c>
      <c r="B168" s="49" t="s">
        <v>377</v>
      </c>
      <c r="C168" s="49" t="s">
        <v>378</v>
      </c>
      <c r="D168" s="52"/>
      <c r="E168" s="50"/>
      <c r="F168" s="48">
        <v>6009</v>
      </c>
      <c r="G168" s="40">
        <f t="shared" si="3"/>
        <v>70307025.760000005</v>
      </c>
    </row>
    <row r="169" spans="1:7" x14ac:dyDescent="0.25">
      <c r="A169" s="60">
        <v>43060</v>
      </c>
      <c r="B169" s="47" t="s">
        <v>379</v>
      </c>
      <c r="C169" s="47" t="s">
        <v>378</v>
      </c>
      <c r="D169" s="51"/>
      <c r="E169" s="50"/>
      <c r="F169" s="48">
        <v>16424.599999999999</v>
      </c>
      <c r="G169" s="40">
        <f t="shared" si="3"/>
        <v>70290601.160000011</v>
      </c>
    </row>
    <row r="170" spans="1:7" x14ac:dyDescent="0.25">
      <c r="A170" s="60">
        <v>43061</v>
      </c>
      <c r="B170" s="49" t="s">
        <v>380</v>
      </c>
      <c r="C170" s="49" t="s">
        <v>378</v>
      </c>
      <c r="D170" s="52"/>
      <c r="E170" s="50"/>
      <c r="F170" s="48">
        <v>6312099.7199999997</v>
      </c>
      <c r="G170" s="40">
        <f t="shared" si="3"/>
        <v>63978501.440000013</v>
      </c>
    </row>
    <row r="171" spans="1:7" x14ac:dyDescent="0.25">
      <c r="A171" s="60">
        <v>43061</v>
      </c>
      <c r="B171" s="47" t="s">
        <v>381</v>
      </c>
      <c r="C171" s="47" t="s">
        <v>382</v>
      </c>
      <c r="D171" s="51"/>
      <c r="E171" s="50"/>
      <c r="F171" s="48">
        <v>316371.84000000003</v>
      </c>
      <c r="G171" s="40">
        <f t="shared" si="3"/>
        <v>63662129.600000009</v>
      </c>
    </row>
    <row r="172" spans="1:7" x14ac:dyDescent="0.25">
      <c r="A172" s="59" t="s">
        <v>260</v>
      </c>
      <c r="B172" s="30" t="s">
        <v>261</v>
      </c>
      <c r="C172" s="30" t="s">
        <v>262</v>
      </c>
      <c r="D172" s="30"/>
      <c r="E172" s="32"/>
      <c r="F172" s="32">
        <v>4500</v>
      </c>
      <c r="G172" s="40">
        <f t="shared" si="3"/>
        <v>63657629.600000009</v>
      </c>
    </row>
    <row r="173" spans="1:7" x14ac:dyDescent="0.25">
      <c r="A173" s="59" t="s">
        <v>260</v>
      </c>
      <c r="B173" s="30" t="s">
        <v>263</v>
      </c>
      <c r="C173" s="30" t="s">
        <v>61</v>
      </c>
      <c r="D173" s="30"/>
      <c r="E173" s="32"/>
      <c r="F173" s="32">
        <v>1480</v>
      </c>
      <c r="G173" s="40">
        <f t="shared" si="3"/>
        <v>63656149.600000009</v>
      </c>
    </row>
    <row r="174" spans="1:7" x14ac:dyDescent="0.25">
      <c r="A174" s="59" t="s">
        <v>260</v>
      </c>
      <c r="B174" s="30" t="s">
        <v>264</v>
      </c>
      <c r="C174" s="30" t="s">
        <v>178</v>
      </c>
      <c r="D174" s="29"/>
      <c r="E174" s="43"/>
      <c r="F174" s="32">
        <v>1100</v>
      </c>
      <c r="G174" s="40">
        <f t="shared" si="3"/>
        <v>63655049.600000009</v>
      </c>
    </row>
    <row r="175" spans="1:7" x14ac:dyDescent="0.25">
      <c r="A175" s="59" t="s">
        <v>260</v>
      </c>
      <c r="B175" s="30" t="s">
        <v>265</v>
      </c>
      <c r="C175" s="30" t="s">
        <v>56</v>
      </c>
      <c r="D175" s="36"/>
      <c r="E175" s="44"/>
      <c r="F175" s="32">
        <v>1200</v>
      </c>
      <c r="G175" s="40">
        <f t="shared" si="3"/>
        <v>63653849.600000009</v>
      </c>
    </row>
    <row r="176" spans="1:7" x14ac:dyDescent="0.25">
      <c r="A176" s="59" t="s">
        <v>260</v>
      </c>
      <c r="B176" s="30" t="s">
        <v>266</v>
      </c>
      <c r="C176" s="30" t="s">
        <v>59</v>
      </c>
      <c r="D176" s="36"/>
      <c r="E176" s="44"/>
      <c r="F176" s="32">
        <v>1700</v>
      </c>
      <c r="G176" s="40">
        <f t="shared" si="3"/>
        <v>63652149.600000009</v>
      </c>
    </row>
    <row r="177" spans="1:8" ht="25.5" x14ac:dyDescent="0.25">
      <c r="A177" s="59" t="s">
        <v>260</v>
      </c>
      <c r="B177" s="30" t="s">
        <v>267</v>
      </c>
      <c r="C177" s="37" t="s">
        <v>268</v>
      </c>
      <c r="D177" s="28"/>
      <c r="E177" s="43"/>
      <c r="F177" s="32">
        <v>550</v>
      </c>
      <c r="G177" s="40">
        <f t="shared" si="3"/>
        <v>63651599.600000009</v>
      </c>
    </row>
    <row r="178" spans="1:8" x14ac:dyDescent="0.25">
      <c r="A178" s="59" t="s">
        <v>260</v>
      </c>
      <c r="B178" s="30" t="s">
        <v>269</v>
      </c>
      <c r="C178" s="30" t="s">
        <v>69</v>
      </c>
      <c r="D178" s="30"/>
      <c r="E178" s="32"/>
      <c r="F178" s="32">
        <v>2600</v>
      </c>
      <c r="G178" s="40">
        <f t="shared" si="3"/>
        <v>63648999.600000009</v>
      </c>
    </row>
    <row r="179" spans="1:8" x14ac:dyDescent="0.25">
      <c r="A179" s="59" t="s">
        <v>260</v>
      </c>
      <c r="B179" s="30" t="s">
        <v>270</v>
      </c>
      <c r="C179" s="30" t="s">
        <v>64</v>
      </c>
      <c r="D179" s="30"/>
      <c r="E179" s="32"/>
      <c r="F179" s="32">
        <v>21900</v>
      </c>
      <c r="G179" s="40">
        <f t="shared" si="3"/>
        <v>63627099.600000009</v>
      </c>
    </row>
    <row r="180" spans="1:8" x14ac:dyDescent="0.25">
      <c r="A180" s="59" t="s">
        <v>260</v>
      </c>
      <c r="B180" s="30" t="s">
        <v>271</v>
      </c>
      <c r="C180" s="30" t="s">
        <v>68</v>
      </c>
      <c r="D180" s="30"/>
      <c r="E180" s="32"/>
      <c r="F180" s="32">
        <v>997183.01</v>
      </c>
      <c r="G180" s="40">
        <f t="shared" si="3"/>
        <v>62629916.590000011</v>
      </c>
    </row>
    <row r="181" spans="1:8" x14ac:dyDescent="0.25">
      <c r="A181" s="59" t="s">
        <v>260</v>
      </c>
      <c r="B181" s="30" t="s">
        <v>272</v>
      </c>
      <c r="C181" s="30" t="s">
        <v>38</v>
      </c>
      <c r="D181" s="30"/>
      <c r="E181" s="32"/>
      <c r="F181" s="32">
        <v>6000</v>
      </c>
      <c r="G181" s="40">
        <f t="shared" si="3"/>
        <v>62623916.590000011</v>
      </c>
    </row>
    <row r="182" spans="1:8" x14ac:dyDescent="0.25">
      <c r="A182" s="59" t="s">
        <v>260</v>
      </c>
      <c r="B182" s="30" t="s">
        <v>273</v>
      </c>
      <c r="C182" s="30" t="s">
        <v>60</v>
      </c>
      <c r="D182" s="30"/>
      <c r="E182" s="32"/>
      <c r="F182" s="32">
        <v>8100</v>
      </c>
      <c r="G182" s="40">
        <f t="shared" si="3"/>
        <v>62615816.590000011</v>
      </c>
      <c r="H182" s="26"/>
    </row>
    <row r="183" spans="1:8" x14ac:dyDescent="0.25">
      <c r="A183" s="59" t="s">
        <v>260</v>
      </c>
      <c r="B183" s="30" t="s">
        <v>274</v>
      </c>
      <c r="C183" s="30" t="s">
        <v>24</v>
      </c>
      <c r="D183" s="30"/>
      <c r="E183" s="32"/>
      <c r="F183" s="32">
        <v>10947.5</v>
      </c>
      <c r="G183" s="40">
        <f t="shared" si="3"/>
        <v>62604869.090000011</v>
      </c>
      <c r="H183" s="26"/>
    </row>
    <row r="184" spans="1:8" x14ac:dyDescent="0.25">
      <c r="A184" s="59" t="s">
        <v>260</v>
      </c>
      <c r="B184" s="30" t="s">
        <v>275</v>
      </c>
      <c r="C184" s="30" t="s">
        <v>276</v>
      </c>
      <c r="D184" s="30"/>
      <c r="E184" s="32"/>
      <c r="F184" s="32">
        <v>16848.68</v>
      </c>
      <c r="G184" s="40">
        <f t="shared" si="3"/>
        <v>62588020.410000011</v>
      </c>
      <c r="H184" s="26"/>
    </row>
    <row r="185" spans="1:8" x14ac:dyDescent="0.25">
      <c r="A185" s="59" t="s">
        <v>260</v>
      </c>
      <c r="B185" s="30" t="s">
        <v>277</v>
      </c>
      <c r="C185" s="30" t="s">
        <v>60</v>
      </c>
      <c r="D185" s="30"/>
      <c r="E185" s="32"/>
      <c r="F185" s="32">
        <v>14100</v>
      </c>
      <c r="G185" s="40">
        <f t="shared" si="3"/>
        <v>62573920.410000011</v>
      </c>
      <c r="H185" s="26"/>
    </row>
    <row r="186" spans="1:8" x14ac:dyDescent="0.25">
      <c r="A186" s="59" t="s">
        <v>260</v>
      </c>
      <c r="B186" s="30" t="s">
        <v>278</v>
      </c>
      <c r="C186" s="30" t="s">
        <v>24</v>
      </c>
      <c r="D186" s="30"/>
      <c r="E186" s="32"/>
      <c r="F186" s="32">
        <v>12947.18</v>
      </c>
      <c r="G186" s="40">
        <f t="shared" si="3"/>
        <v>62560973.230000012</v>
      </c>
    </row>
    <row r="187" spans="1:8" x14ac:dyDescent="0.25">
      <c r="A187" s="59" t="s">
        <v>260</v>
      </c>
      <c r="B187" s="30" t="s">
        <v>279</v>
      </c>
      <c r="C187" s="30" t="s">
        <v>60</v>
      </c>
      <c r="D187" s="30"/>
      <c r="E187" s="32"/>
      <c r="F187" s="32">
        <v>10500</v>
      </c>
      <c r="G187" s="40">
        <f t="shared" si="3"/>
        <v>62550473.230000012</v>
      </c>
    </row>
    <row r="188" spans="1:8" x14ac:dyDescent="0.25">
      <c r="A188" s="59" t="s">
        <v>260</v>
      </c>
      <c r="B188" s="30" t="s">
        <v>280</v>
      </c>
      <c r="C188" s="30" t="s">
        <v>21</v>
      </c>
      <c r="D188" s="30"/>
      <c r="E188" s="32"/>
      <c r="F188" s="32">
        <v>3500</v>
      </c>
      <c r="G188" s="40">
        <f t="shared" si="3"/>
        <v>62546973.230000012</v>
      </c>
    </row>
    <row r="189" spans="1:8" x14ac:dyDescent="0.25">
      <c r="A189" s="59" t="s">
        <v>260</v>
      </c>
      <c r="B189" s="30" t="s">
        <v>281</v>
      </c>
      <c r="C189" s="30" t="s">
        <v>21</v>
      </c>
      <c r="D189" s="30"/>
      <c r="E189" s="32"/>
      <c r="F189" s="32">
        <v>500</v>
      </c>
      <c r="G189" s="40">
        <f t="shared" si="3"/>
        <v>62546473.230000012</v>
      </c>
      <c r="H189" s="26"/>
    </row>
    <row r="190" spans="1:8" x14ac:dyDescent="0.25">
      <c r="A190" s="59" t="s">
        <v>260</v>
      </c>
      <c r="B190" s="30" t="s">
        <v>282</v>
      </c>
      <c r="C190" s="30" t="s">
        <v>283</v>
      </c>
      <c r="D190" s="30"/>
      <c r="E190" s="32"/>
      <c r="F190" s="32">
        <v>1500</v>
      </c>
      <c r="G190" s="40">
        <f t="shared" si="3"/>
        <v>62544973.230000012</v>
      </c>
      <c r="H190" s="25"/>
    </row>
    <row r="191" spans="1:8" x14ac:dyDescent="0.25">
      <c r="A191" s="59" t="s">
        <v>260</v>
      </c>
      <c r="B191" s="30" t="s">
        <v>284</v>
      </c>
      <c r="C191" s="30" t="s">
        <v>285</v>
      </c>
      <c r="D191" s="30"/>
      <c r="E191" s="32"/>
      <c r="F191" s="32">
        <v>900</v>
      </c>
      <c r="G191" s="40">
        <f t="shared" si="3"/>
        <v>62544073.230000012</v>
      </c>
      <c r="H191" s="26"/>
    </row>
    <row r="192" spans="1:8" x14ac:dyDescent="0.25">
      <c r="A192" s="59" t="s">
        <v>260</v>
      </c>
      <c r="B192" s="30" t="s">
        <v>286</v>
      </c>
      <c r="C192" s="30" t="s">
        <v>287</v>
      </c>
      <c r="D192" s="30"/>
      <c r="E192" s="32"/>
      <c r="F192" s="32">
        <v>1060</v>
      </c>
      <c r="G192" s="40">
        <f t="shared" si="3"/>
        <v>62543013.230000012</v>
      </c>
      <c r="H192" s="25"/>
    </row>
    <row r="193" spans="1:8" x14ac:dyDescent="0.25">
      <c r="A193" s="59" t="s">
        <v>260</v>
      </c>
      <c r="B193" s="30" t="s">
        <v>288</v>
      </c>
      <c r="C193" s="30" t="s">
        <v>27</v>
      </c>
      <c r="D193" s="30"/>
      <c r="E193" s="32"/>
      <c r="F193" s="32">
        <v>3400</v>
      </c>
      <c r="G193" s="40">
        <f t="shared" si="3"/>
        <v>62539613.230000012</v>
      </c>
      <c r="H193" s="26"/>
    </row>
    <row r="194" spans="1:8" x14ac:dyDescent="0.25">
      <c r="A194" s="59" t="s">
        <v>260</v>
      </c>
      <c r="B194" s="30" t="s">
        <v>289</v>
      </c>
      <c r="C194" s="30" t="s">
        <v>26</v>
      </c>
      <c r="D194" s="30"/>
      <c r="E194" s="32"/>
      <c r="F194" s="32">
        <v>3300</v>
      </c>
      <c r="G194" s="40">
        <f t="shared" si="3"/>
        <v>62536313.230000012</v>
      </c>
      <c r="H194" s="25"/>
    </row>
    <row r="195" spans="1:8" x14ac:dyDescent="0.25">
      <c r="A195" s="59" t="s">
        <v>260</v>
      </c>
      <c r="B195" s="30" t="s">
        <v>290</v>
      </c>
      <c r="C195" s="30" t="s">
        <v>121</v>
      </c>
      <c r="D195" s="30"/>
      <c r="E195" s="32"/>
      <c r="F195" s="32">
        <v>1500</v>
      </c>
      <c r="G195" s="40">
        <f t="shared" si="3"/>
        <v>62534813.230000012</v>
      </c>
      <c r="H195" s="25"/>
    </row>
    <row r="196" spans="1:8" x14ac:dyDescent="0.25">
      <c r="A196" s="59" t="s">
        <v>260</v>
      </c>
      <c r="B196" s="30" t="s">
        <v>291</v>
      </c>
      <c r="C196" s="30" t="s">
        <v>64</v>
      </c>
      <c r="D196" s="30"/>
      <c r="E196" s="32"/>
      <c r="F196" s="32">
        <v>278930.25</v>
      </c>
      <c r="G196" s="40">
        <f t="shared" si="3"/>
        <v>62255882.980000012</v>
      </c>
      <c r="H196" s="25"/>
    </row>
    <row r="197" spans="1:8" x14ac:dyDescent="0.25">
      <c r="A197" s="60">
        <v>43062</v>
      </c>
      <c r="B197" s="47" t="s">
        <v>383</v>
      </c>
      <c r="C197" s="47" t="s">
        <v>378</v>
      </c>
      <c r="D197" s="51"/>
      <c r="E197" s="50"/>
      <c r="F197" s="48">
        <v>25888</v>
      </c>
      <c r="G197" s="40">
        <f t="shared" si="3"/>
        <v>62229994.980000012</v>
      </c>
      <c r="H197" s="25"/>
    </row>
    <row r="198" spans="1:8" x14ac:dyDescent="0.25">
      <c r="A198" s="60">
        <v>43062</v>
      </c>
      <c r="B198" s="49" t="s">
        <v>384</v>
      </c>
      <c r="C198" s="49" t="s">
        <v>378</v>
      </c>
      <c r="D198" s="52"/>
      <c r="E198" s="53"/>
      <c r="F198" s="54">
        <v>495742.5</v>
      </c>
      <c r="G198" s="40">
        <f t="shared" si="3"/>
        <v>61734252.480000012</v>
      </c>
      <c r="H198" s="25"/>
    </row>
    <row r="199" spans="1:8" x14ac:dyDescent="0.25">
      <c r="A199" s="60">
        <v>43062</v>
      </c>
      <c r="B199" s="47" t="s">
        <v>385</v>
      </c>
      <c r="C199" s="47" t="s">
        <v>378</v>
      </c>
      <c r="D199" s="51"/>
      <c r="E199" s="53"/>
      <c r="F199" s="54">
        <v>5965039.6500000004</v>
      </c>
      <c r="G199" s="40">
        <f t="shared" si="3"/>
        <v>55769212.830000013</v>
      </c>
      <c r="H199" s="25"/>
    </row>
    <row r="200" spans="1:8" x14ac:dyDescent="0.25">
      <c r="A200" s="60">
        <v>43062</v>
      </c>
      <c r="B200" s="49" t="s">
        <v>386</v>
      </c>
      <c r="C200" s="49" t="s">
        <v>378</v>
      </c>
      <c r="D200" s="52"/>
      <c r="E200" s="53"/>
      <c r="F200" s="54">
        <v>258500</v>
      </c>
      <c r="G200" s="40">
        <f t="shared" si="3"/>
        <v>55510712.830000013</v>
      </c>
      <c r="H200" s="25"/>
    </row>
    <row r="201" spans="1:8" x14ac:dyDescent="0.25">
      <c r="A201" s="60">
        <v>43063</v>
      </c>
      <c r="B201" s="47" t="s">
        <v>387</v>
      </c>
      <c r="C201" s="47" t="s">
        <v>388</v>
      </c>
      <c r="D201" s="47"/>
      <c r="E201" s="48">
        <v>240</v>
      </c>
      <c r="F201" s="50"/>
      <c r="G201" s="40">
        <f t="shared" si="3"/>
        <v>55510952.830000013</v>
      </c>
      <c r="H201" s="25"/>
    </row>
    <row r="202" spans="1:8" x14ac:dyDescent="0.25">
      <c r="A202" s="60">
        <v>43063</v>
      </c>
      <c r="B202" s="47" t="s">
        <v>389</v>
      </c>
      <c r="C202" s="47" t="s">
        <v>378</v>
      </c>
      <c r="D202" s="51"/>
      <c r="E202" s="53"/>
      <c r="F202" s="54">
        <v>35853.699999999997</v>
      </c>
      <c r="G202" s="40">
        <f t="shared" si="3"/>
        <v>55475099.13000001</v>
      </c>
      <c r="H202" s="25"/>
    </row>
    <row r="203" spans="1:8" x14ac:dyDescent="0.25">
      <c r="A203" s="60">
        <v>43063</v>
      </c>
      <c r="B203" s="49" t="s">
        <v>390</v>
      </c>
      <c r="C203" s="49" t="s">
        <v>378</v>
      </c>
      <c r="D203" s="52"/>
      <c r="E203" s="53"/>
      <c r="F203" s="54">
        <v>217726.1</v>
      </c>
      <c r="G203" s="40">
        <f t="shared" si="3"/>
        <v>55257373.030000009</v>
      </c>
      <c r="H203" s="25"/>
    </row>
    <row r="204" spans="1:8" x14ac:dyDescent="0.25">
      <c r="A204" s="60">
        <v>43066</v>
      </c>
      <c r="B204" s="49" t="s">
        <v>391</v>
      </c>
      <c r="C204" s="49" t="s">
        <v>392</v>
      </c>
      <c r="D204" s="49"/>
      <c r="E204" s="48">
        <v>1500</v>
      </c>
      <c r="F204" s="32"/>
      <c r="G204" s="40">
        <f t="shared" si="3"/>
        <v>55258873.030000009</v>
      </c>
      <c r="H204" s="25"/>
    </row>
    <row r="205" spans="1:8" x14ac:dyDescent="0.25">
      <c r="A205" s="60">
        <v>43066</v>
      </c>
      <c r="B205" s="47" t="s">
        <v>393</v>
      </c>
      <c r="C205" s="47" t="s">
        <v>394</v>
      </c>
      <c r="D205" s="47"/>
      <c r="E205" s="48">
        <v>60</v>
      </c>
      <c r="F205" s="32"/>
      <c r="G205" s="40">
        <f t="shared" si="3"/>
        <v>55258933.030000009</v>
      </c>
      <c r="H205" s="25"/>
    </row>
    <row r="206" spans="1:8" x14ac:dyDescent="0.25">
      <c r="A206" s="59" t="s">
        <v>292</v>
      </c>
      <c r="B206" s="30" t="s">
        <v>293</v>
      </c>
      <c r="C206" s="30" t="s">
        <v>294</v>
      </c>
      <c r="D206" s="30"/>
      <c r="E206" s="32"/>
      <c r="F206" s="32">
        <v>8295.43</v>
      </c>
      <c r="G206" s="40">
        <f t="shared" si="3"/>
        <v>55250637.600000009</v>
      </c>
      <c r="H206" s="25"/>
    </row>
    <row r="207" spans="1:8" x14ac:dyDescent="0.25">
      <c r="A207" s="59" t="s">
        <v>292</v>
      </c>
      <c r="B207" s="30" t="s">
        <v>295</v>
      </c>
      <c r="C207" s="30" t="s">
        <v>296</v>
      </c>
      <c r="D207" s="30"/>
      <c r="E207" s="32"/>
      <c r="F207" s="32">
        <v>19727.14</v>
      </c>
      <c r="G207" s="40">
        <f t="shared" si="3"/>
        <v>55230910.460000008</v>
      </c>
      <c r="H207" s="26"/>
    </row>
    <row r="208" spans="1:8" x14ac:dyDescent="0.25">
      <c r="A208" s="59" t="s">
        <v>292</v>
      </c>
      <c r="B208" s="30" t="s">
        <v>297</v>
      </c>
      <c r="C208" s="30" t="s">
        <v>90</v>
      </c>
      <c r="D208" s="30"/>
      <c r="E208" s="32"/>
      <c r="F208" s="32">
        <v>123848</v>
      </c>
      <c r="G208" s="40">
        <f t="shared" si="3"/>
        <v>55107062.460000008</v>
      </c>
      <c r="H208" s="25"/>
    </row>
    <row r="209" spans="1:8" x14ac:dyDescent="0.25">
      <c r="A209" s="59" t="s">
        <v>292</v>
      </c>
      <c r="B209" s="30" t="s">
        <v>298</v>
      </c>
      <c r="C209" s="30" t="s">
        <v>43</v>
      </c>
      <c r="D209" s="27"/>
      <c r="E209" s="43"/>
      <c r="F209" s="32">
        <v>731680</v>
      </c>
      <c r="G209" s="40">
        <f t="shared" si="3"/>
        <v>54375382.460000008</v>
      </c>
      <c r="H209" s="26"/>
    </row>
    <row r="210" spans="1:8" x14ac:dyDescent="0.25">
      <c r="A210" s="59" t="s">
        <v>292</v>
      </c>
      <c r="B210" s="30" t="s">
        <v>299</v>
      </c>
      <c r="C210" s="30" t="s">
        <v>44</v>
      </c>
      <c r="D210" s="29"/>
      <c r="E210" s="43"/>
      <c r="F210" s="32">
        <v>6156</v>
      </c>
      <c r="G210" s="40">
        <f t="shared" si="3"/>
        <v>54369226.460000008</v>
      </c>
    </row>
    <row r="211" spans="1:8" x14ac:dyDescent="0.25">
      <c r="A211" s="59" t="s">
        <v>292</v>
      </c>
      <c r="B211" s="30" t="s">
        <v>300</v>
      </c>
      <c r="C211" s="30" t="s">
        <v>301</v>
      </c>
      <c r="D211" s="28"/>
      <c r="E211" s="43"/>
      <c r="F211" s="32">
        <v>42036</v>
      </c>
      <c r="G211" s="40">
        <f t="shared" si="3"/>
        <v>54327190.460000008</v>
      </c>
    </row>
    <row r="212" spans="1:8" x14ac:dyDescent="0.25">
      <c r="A212" s="59" t="s">
        <v>292</v>
      </c>
      <c r="B212" s="30" t="s">
        <v>302</v>
      </c>
      <c r="C212" s="30" t="s">
        <v>303</v>
      </c>
      <c r="D212" s="36"/>
      <c r="E212" s="44"/>
      <c r="F212" s="32">
        <v>570000</v>
      </c>
      <c r="G212" s="40">
        <f t="shared" si="3"/>
        <v>53757190.460000008</v>
      </c>
    </row>
    <row r="213" spans="1:8" x14ac:dyDescent="0.25">
      <c r="A213" s="59" t="s">
        <v>292</v>
      </c>
      <c r="B213" s="30" t="s">
        <v>304</v>
      </c>
      <c r="C213" s="30" t="s">
        <v>305</v>
      </c>
      <c r="D213" s="36"/>
      <c r="E213" s="44"/>
      <c r="F213" s="32">
        <v>172160</v>
      </c>
      <c r="G213" s="40">
        <f t="shared" si="3"/>
        <v>53585030.460000008</v>
      </c>
    </row>
    <row r="214" spans="1:8" x14ac:dyDescent="0.25">
      <c r="A214" s="59" t="s">
        <v>292</v>
      </c>
      <c r="B214" s="30" t="s">
        <v>306</v>
      </c>
      <c r="C214" s="30" t="s">
        <v>102</v>
      </c>
      <c r="D214" s="36"/>
      <c r="E214" s="44"/>
      <c r="F214" s="32">
        <v>364267.78</v>
      </c>
      <c r="G214" s="40">
        <f t="shared" si="3"/>
        <v>53220762.680000007</v>
      </c>
    </row>
    <row r="215" spans="1:8" x14ac:dyDescent="0.25">
      <c r="A215" s="59" t="s">
        <v>292</v>
      </c>
      <c r="B215" s="30" t="s">
        <v>307</v>
      </c>
      <c r="C215" s="30" t="s">
        <v>308</v>
      </c>
      <c r="D215" s="36"/>
      <c r="E215" s="44"/>
      <c r="F215" s="32">
        <v>6900</v>
      </c>
      <c r="G215" s="40">
        <f t="shared" ref="G215:G256" si="4">G214+E215-F215</f>
        <v>53213862.680000007</v>
      </c>
    </row>
    <row r="216" spans="1:8" x14ac:dyDescent="0.25">
      <c r="A216" s="59" t="s">
        <v>292</v>
      </c>
      <c r="B216" s="30" t="s">
        <v>309</v>
      </c>
      <c r="C216" s="30" t="s">
        <v>308</v>
      </c>
      <c r="D216" s="36"/>
      <c r="E216" s="44"/>
      <c r="F216" s="32">
        <v>4300</v>
      </c>
      <c r="G216" s="40">
        <f t="shared" si="4"/>
        <v>53209562.680000007</v>
      </c>
    </row>
    <row r="217" spans="1:8" x14ac:dyDescent="0.25">
      <c r="A217" s="59" t="s">
        <v>292</v>
      </c>
      <c r="B217" s="30" t="s">
        <v>310</v>
      </c>
      <c r="C217" s="30" t="s">
        <v>311</v>
      </c>
      <c r="D217" s="29"/>
      <c r="E217" s="43"/>
      <c r="F217" s="32">
        <v>13829.76</v>
      </c>
      <c r="G217" s="40">
        <f t="shared" si="4"/>
        <v>53195732.920000009</v>
      </c>
    </row>
    <row r="218" spans="1:8" x14ac:dyDescent="0.25">
      <c r="A218" s="59" t="s">
        <v>292</v>
      </c>
      <c r="B218" s="30" t="s">
        <v>312</v>
      </c>
      <c r="C218" s="30" t="s">
        <v>23</v>
      </c>
      <c r="D218" s="28"/>
      <c r="E218" s="43"/>
      <c r="F218" s="32">
        <v>68349.87</v>
      </c>
      <c r="G218" s="40">
        <f t="shared" si="4"/>
        <v>53127383.050000012</v>
      </c>
    </row>
    <row r="219" spans="1:8" x14ac:dyDescent="0.25">
      <c r="A219" s="59" t="s">
        <v>292</v>
      </c>
      <c r="B219" s="30" t="s">
        <v>313</v>
      </c>
      <c r="C219" s="30" t="s">
        <v>314</v>
      </c>
      <c r="D219" s="29"/>
      <c r="E219" s="43"/>
      <c r="F219" s="32">
        <v>35105.67</v>
      </c>
      <c r="G219" s="40">
        <f t="shared" si="4"/>
        <v>53092277.38000001</v>
      </c>
    </row>
    <row r="220" spans="1:8" x14ac:dyDescent="0.25">
      <c r="A220" s="59" t="s">
        <v>292</v>
      </c>
      <c r="B220" s="30" t="s">
        <v>315</v>
      </c>
      <c r="C220" s="30" t="s">
        <v>71</v>
      </c>
      <c r="D220" s="28"/>
      <c r="E220" s="43"/>
      <c r="F220" s="32">
        <v>111166</v>
      </c>
      <c r="G220" s="40">
        <f t="shared" si="4"/>
        <v>52981111.38000001</v>
      </c>
    </row>
    <row r="221" spans="1:8" x14ac:dyDescent="0.25">
      <c r="A221" s="59" t="s">
        <v>292</v>
      </c>
      <c r="B221" s="30" t="s">
        <v>316</v>
      </c>
      <c r="C221" s="30" t="s">
        <v>46</v>
      </c>
      <c r="D221" s="29"/>
      <c r="E221" s="43"/>
      <c r="F221" s="32">
        <v>16666.669999999998</v>
      </c>
      <c r="G221" s="40">
        <f t="shared" si="4"/>
        <v>52964444.710000008</v>
      </c>
    </row>
    <row r="222" spans="1:8" x14ac:dyDescent="0.25">
      <c r="A222" s="59" t="s">
        <v>292</v>
      </c>
      <c r="B222" s="30" t="s">
        <v>317</v>
      </c>
      <c r="C222" s="30" t="s">
        <v>45</v>
      </c>
      <c r="D222" s="28"/>
      <c r="E222" s="28"/>
      <c r="F222" s="32">
        <v>14300</v>
      </c>
      <c r="G222" s="40">
        <f t="shared" si="4"/>
        <v>52950144.710000008</v>
      </c>
    </row>
    <row r="223" spans="1:8" x14ac:dyDescent="0.25">
      <c r="A223" s="59" t="s">
        <v>292</v>
      </c>
      <c r="B223" s="30" t="s">
        <v>318</v>
      </c>
      <c r="C223" s="30" t="s">
        <v>319</v>
      </c>
      <c r="D223" s="27"/>
      <c r="E223" s="29"/>
      <c r="F223" s="32">
        <v>2400</v>
      </c>
      <c r="G223" s="40">
        <f t="shared" si="4"/>
        <v>52947744.710000008</v>
      </c>
    </row>
    <row r="224" spans="1:8" x14ac:dyDescent="0.25">
      <c r="A224" s="59" t="s">
        <v>292</v>
      </c>
      <c r="B224" s="30" t="s">
        <v>320</v>
      </c>
      <c r="C224" s="30" t="s">
        <v>321</v>
      </c>
      <c r="D224" s="27"/>
      <c r="E224" s="28"/>
      <c r="F224" s="32">
        <v>302337.94</v>
      </c>
      <c r="G224" s="40">
        <f t="shared" si="4"/>
        <v>52645406.770000011</v>
      </c>
    </row>
    <row r="225" spans="1:7" x14ac:dyDescent="0.25">
      <c r="A225" s="59" t="s">
        <v>292</v>
      </c>
      <c r="B225" s="30" t="s">
        <v>322</v>
      </c>
      <c r="C225" s="30" t="s">
        <v>16</v>
      </c>
      <c r="D225" s="30"/>
      <c r="E225" s="30"/>
      <c r="F225" s="32">
        <v>1260</v>
      </c>
      <c r="G225" s="40">
        <f t="shared" si="4"/>
        <v>52644146.770000011</v>
      </c>
    </row>
    <row r="226" spans="1:7" x14ac:dyDescent="0.25">
      <c r="A226" s="59" t="s">
        <v>292</v>
      </c>
      <c r="B226" s="30" t="s">
        <v>323</v>
      </c>
      <c r="C226" s="30" t="s">
        <v>35</v>
      </c>
      <c r="D226" s="30"/>
      <c r="E226" s="30"/>
      <c r="F226" s="32">
        <v>6400</v>
      </c>
      <c r="G226" s="40">
        <f t="shared" si="4"/>
        <v>52637746.770000011</v>
      </c>
    </row>
    <row r="227" spans="1:7" x14ac:dyDescent="0.25">
      <c r="A227" s="59" t="s">
        <v>292</v>
      </c>
      <c r="B227" s="30" t="s">
        <v>324</v>
      </c>
      <c r="C227" s="30" t="s">
        <v>308</v>
      </c>
      <c r="D227" s="30"/>
      <c r="E227" s="30"/>
      <c r="F227" s="32">
        <v>7880</v>
      </c>
      <c r="G227" s="40">
        <f t="shared" si="4"/>
        <v>52629866.770000011</v>
      </c>
    </row>
    <row r="228" spans="1:7" x14ac:dyDescent="0.25">
      <c r="A228" s="59" t="s">
        <v>292</v>
      </c>
      <c r="B228" s="30" t="s">
        <v>325</v>
      </c>
      <c r="C228" s="30" t="s">
        <v>326</v>
      </c>
      <c r="D228" s="30"/>
      <c r="E228" s="30"/>
      <c r="F228" s="32">
        <v>1500</v>
      </c>
      <c r="G228" s="40">
        <f t="shared" si="4"/>
        <v>52628366.770000011</v>
      </c>
    </row>
    <row r="229" spans="1:7" x14ac:dyDescent="0.25">
      <c r="A229" s="59" t="s">
        <v>292</v>
      </c>
      <c r="B229" s="30" t="s">
        <v>327</v>
      </c>
      <c r="C229" s="30" t="s">
        <v>198</v>
      </c>
      <c r="D229" s="30"/>
      <c r="E229" s="30"/>
      <c r="F229" s="32">
        <v>1200</v>
      </c>
      <c r="G229" s="40">
        <f t="shared" si="4"/>
        <v>52627166.770000011</v>
      </c>
    </row>
    <row r="230" spans="1:7" x14ac:dyDescent="0.25">
      <c r="A230" s="59" t="s">
        <v>292</v>
      </c>
      <c r="B230" s="30" t="s">
        <v>328</v>
      </c>
      <c r="C230" s="30" t="s">
        <v>30</v>
      </c>
      <c r="D230" s="30"/>
      <c r="E230" s="30"/>
      <c r="F230" s="32">
        <v>3600</v>
      </c>
      <c r="G230" s="40">
        <f t="shared" si="4"/>
        <v>52623566.770000011</v>
      </c>
    </row>
    <row r="231" spans="1:7" x14ac:dyDescent="0.25">
      <c r="A231" s="59" t="s">
        <v>292</v>
      </c>
      <c r="B231" s="30" t="s">
        <v>329</v>
      </c>
      <c r="C231" s="30" t="s">
        <v>48</v>
      </c>
      <c r="D231" s="30"/>
      <c r="E231" s="30"/>
      <c r="F231" s="32">
        <v>13855.89</v>
      </c>
      <c r="G231" s="40">
        <f t="shared" si="4"/>
        <v>52609710.88000001</v>
      </c>
    </row>
    <row r="232" spans="1:7" x14ac:dyDescent="0.25">
      <c r="A232" s="59" t="s">
        <v>292</v>
      </c>
      <c r="B232" s="30" t="s">
        <v>330</v>
      </c>
      <c r="C232" s="30" t="s">
        <v>45</v>
      </c>
      <c r="D232" s="30"/>
      <c r="E232" s="30"/>
      <c r="F232" s="32">
        <v>30000</v>
      </c>
      <c r="G232" s="40">
        <f t="shared" si="4"/>
        <v>52579710.88000001</v>
      </c>
    </row>
    <row r="233" spans="1:7" x14ac:dyDescent="0.25">
      <c r="A233" s="59" t="s">
        <v>292</v>
      </c>
      <c r="B233" s="30" t="s">
        <v>331</v>
      </c>
      <c r="C233" s="30" t="s">
        <v>30</v>
      </c>
      <c r="D233" s="30"/>
      <c r="E233" s="30"/>
      <c r="F233" s="32">
        <v>70000</v>
      </c>
      <c r="G233" s="40">
        <f t="shared" si="4"/>
        <v>52509710.88000001</v>
      </c>
    </row>
    <row r="234" spans="1:7" x14ac:dyDescent="0.25">
      <c r="A234" s="59" t="s">
        <v>292</v>
      </c>
      <c r="B234" s="30" t="s">
        <v>332</v>
      </c>
      <c r="C234" s="37" t="s">
        <v>333</v>
      </c>
      <c r="D234" s="30"/>
      <c r="E234" s="30"/>
      <c r="F234" s="32">
        <v>1745394.51</v>
      </c>
      <c r="G234" s="40">
        <f t="shared" si="4"/>
        <v>50764316.370000012</v>
      </c>
    </row>
    <row r="235" spans="1:7" x14ac:dyDescent="0.25">
      <c r="A235" s="59" t="s">
        <v>334</v>
      </c>
      <c r="B235" s="30" t="s">
        <v>335</v>
      </c>
      <c r="C235" s="30" t="s">
        <v>193</v>
      </c>
      <c r="D235" s="30"/>
      <c r="E235" s="30"/>
      <c r="F235" s="32">
        <v>6460</v>
      </c>
      <c r="G235" s="40">
        <f t="shared" si="4"/>
        <v>50757856.370000012</v>
      </c>
    </row>
    <row r="236" spans="1:7" x14ac:dyDescent="0.25">
      <c r="A236" s="59" t="s">
        <v>334</v>
      </c>
      <c r="B236" s="30" t="s">
        <v>336</v>
      </c>
      <c r="C236" s="30" t="s">
        <v>37</v>
      </c>
      <c r="D236" s="30"/>
      <c r="E236" s="30"/>
      <c r="F236" s="32">
        <v>65559.210000000006</v>
      </c>
      <c r="G236" s="40">
        <f t="shared" si="4"/>
        <v>50692297.160000011</v>
      </c>
    </row>
    <row r="237" spans="1:7" x14ac:dyDescent="0.25">
      <c r="A237" s="59" t="s">
        <v>334</v>
      </c>
      <c r="B237" s="30" t="s">
        <v>337</v>
      </c>
      <c r="C237" s="30" t="s">
        <v>37</v>
      </c>
      <c r="D237" s="30"/>
      <c r="E237" s="30"/>
      <c r="F237" s="32">
        <v>44883.26</v>
      </c>
      <c r="G237" s="40">
        <f t="shared" si="4"/>
        <v>50647413.900000013</v>
      </c>
    </row>
    <row r="238" spans="1:7" x14ac:dyDescent="0.25">
      <c r="A238" s="59" t="s">
        <v>334</v>
      </c>
      <c r="B238" s="30" t="s">
        <v>338</v>
      </c>
      <c r="C238" s="30" t="s">
        <v>24</v>
      </c>
      <c r="D238" s="30"/>
      <c r="E238" s="32"/>
      <c r="F238" s="32">
        <v>13910.04</v>
      </c>
      <c r="G238" s="40">
        <f t="shared" si="4"/>
        <v>50633503.860000014</v>
      </c>
    </row>
    <row r="239" spans="1:7" x14ac:dyDescent="0.25">
      <c r="A239" s="59" t="s">
        <v>334</v>
      </c>
      <c r="B239" s="30" t="s">
        <v>339</v>
      </c>
      <c r="C239" s="30" t="s">
        <v>35</v>
      </c>
      <c r="D239" s="36"/>
      <c r="E239" s="33"/>
      <c r="F239" s="32">
        <v>7600</v>
      </c>
      <c r="G239" s="40">
        <f t="shared" si="4"/>
        <v>50625903.860000014</v>
      </c>
    </row>
    <row r="240" spans="1:7" x14ac:dyDescent="0.25">
      <c r="A240" s="59" t="s">
        <v>334</v>
      </c>
      <c r="B240" s="30" t="s">
        <v>340</v>
      </c>
      <c r="C240" s="30" t="s">
        <v>242</v>
      </c>
      <c r="D240" s="36"/>
      <c r="E240" s="34"/>
      <c r="F240" s="32">
        <v>20100</v>
      </c>
      <c r="G240" s="40">
        <f t="shared" si="4"/>
        <v>50605803.860000014</v>
      </c>
    </row>
    <row r="241" spans="1:7" x14ac:dyDescent="0.25">
      <c r="A241" s="59" t="s">
        <v>334</v>
      </c>
      <c r="B241" s="30" t="s">
        <v>341</v>
      </c>
      <c r="C241" s="30" t="s">
        <v>23</v>
      </c>
      <c r="D241" s="36"/>
      <c r="E241" s="34"/>
      <c r="F241" s="32">
        <v>75249.22</v>
      </c>
      <c r="G241" s="40">
        <f t="shared" si="4"/>
        <v>50530554.640000015</v>
      </c>
    </row>
    <row r="242" spans="1:7" x14ac:dyDescent="0.25">
      <c r="A242" s="60">
        <v>43068</v>
      </c>
      <c r="B242" s="47" t="s">
        <v>395</v>
      </c>
      <c r="C242" s="47" t="s">
        <v>355</v>
      </c>
      <c r="D242" s="47"/>
      <c r="E242" s="48">
        <v>2400</v>
      </c>
      <c r="F242" s="50"/>
      <c r="G242" s="40">
        <f t="shared" si="4"/>
        <v>50532954.640000015</v>
      </c>
    </row>
    <row r="243" spans="1:7" x14ac:dyDescent="0.25">
      <c r="A243" s="60">
        <v>43069</v>
      </c>
      <c r="B243" s="49" t="s">
        <v>396</v>
      </c>
      <c r="C243" s="49" t="s">
        <v>397</v>
      </c>
      <c r="D243" s="49"/>
      <c r="E243" s="48">
        <v>27321666.670000002</v>
      </c>
      <c r="F243" s="50"/>
      <c r="G243" s="40">
        <f t="shared" si="4"/>
        <v>77854621.310000017</v>
      </c>
    </row>
    <row r="244" spans="1:7" x14ac:dyDescent="0.25">
      <c r="A244" s="60">
        <v>43069</v>
      </c>
      <c r="B244" s="49" t="s">
        <v>398</v>
      </c>
      <c r="C244" s="49" t="s">
        <v>378</v>
      </c>
      <c r="D244" s="52"/>
      <c r="E244" s="53"/>
      <c r="F244" s="54">
        <v>1101.6500000000001</v>
      </c>
      <c r="G244" s="40">
        <f t="shared" si="4"/>
        <v>77853519.660000011</v>
      </c>
    </row>
    <row r="245" spans="1:7" x14ac:dyDescent="0.25">
      <c r="A245" s="60">
        <v>43069</v>
      </c>
      <c r="B245" s="47" t="s">
        <v>399</v>
      </c>
      <c r="C245" s="47" t="s">
        <v>378</v>
      </c>
      <c r="D245" s="51"/>
      <c r="E245" s="53"/>
      <c r="F245" s="54">
        <v>10215.299999999999</v>
      </c>
      <c r="G245" s="40">
        <f t="shared" si="4"/>
        <v>77843304.360000014</v>
      </c>
    </row>
    <row r="246" spans="1:7" x14ac:dyDescent="0.25">
      <c r="A246" s="60">
        <v>43069</v>
      </c>
      <c r="B246" s="49" t="s">
        <v>400</v>
      </c>
      <c r="C246" s="49" t="s">
        <v>378</v>
      </c>
      <c r="D246" s="52"/>
      <c r="E246" s="53"/>
      <c r="F246" s="54">
        <v>20430.599999999999</v>
      </c>
      <c r="G246" s="40">
        <f t="shared" si="4"/>
        <v>77822873.76000002</v>
      </c>
    </row>
    <row r="247" spans="1:7" x14ac:dyDescent="0.25">
      <c r="A247" s="60">
        <v>43069</v>
      </c>
      <c r="B247" s="47" t="s">
        <v>401</v>
      </c>
      <c r="C247" s="47" t="s">
        <v>378</v>
      </c>
      <c r="D247" s="51"/>
      <c r="E247" s="53"/>
      <c r="F247" s="54">
        <v>9614.4</v>
      </c>
      <c r="G247" s="40">
        <f t="shared" si="4"/>
        <v>77813259.360000014</v>
      </c>
    </row>
    <row r="248" spans="1:7" x14ac:dyDescent="0.25">
      <c r="A248" s="59" t="s">
        <v>342</v>
      </c>
      <c r="B248" s="30" t="s">
        <v>343</v>
      </c>
      <c r="C248" s="30" t="s">
        <v>242</v>
      </c>
      <c r="D248" s="36"/>
      <c r="E248" s="34"/>
      <c r="F248" s="32">
        <v>17350</v>
      </c>
      <c r="G248" s="40">
        <f t="shared" si="4"/>
        <v>77795909.360000014</v>
      </c>
    </row>
    <row r="249" spans="1:7" x14ac:dyDescent="0.25">
      <c r="A249" s="59" t="s">
        <v>342</v>
      </c>
      <c r="B249" s="30" t="s">
        <v>344</v>
      </c>
      <c r="C249" s="30" t="s">
        <v>19</v>
      </c>
      <c r="D249" s="36"/>
      <c r="E249" s="34"/>
      <c r="F249" s="32">
        <v>4700</v>
      </c>
      <c r="G249" s="40">
        <f t="shared" si="4"/>
        <v>77791209.360000014</v>
      </c>
    </row>
    <row r="250" spans="1:7" x14ac:dyDescent="0.25">
      <c r="A250" s="59" t="s">
        <v>342</v>
      </c>
      <c r="B250" s="30" t="s">
        <v>345</v>
      </c>
      <c r="C250" s="30" t="s">
        <v>19</v>
      </c>
      <c r="D250" s="36"/>
      <c r="E250" s="55"/>
      <c r="F250" s="32">
        <v>3500</v>
      </c>
      <c r="G250" s="40">
        <f t="shared" si="4"/>
        <v>77787709.360000014</v>
      </c>
    </row>
    <row r="251" spans="1:7" x14ac:dyDescent="0.25">
      <c r="A251" s="59" t="s">
        <v>342</v>
      </c>
      <c r="B251" s="30" t="s">
        <v>346</v>
      </c>
      <c r="C251" s="30" t="s">
        <v>168</v>
      </c>
      <c r="D251" s="36"/>
      <c r="E251" s="55"/>
      <c r="F251" s="32">
        <v>3100</v>
      </c>
      <c r="G251" s="40">
        <f t="shared" si="4"/>
        <v>77784609.360000014</v>
      </c>
    </row>
    <row r="252" spans="1:7" x14ac:dyDescent="0.25">
      <c r="A252" s="59" t="s">
        <v>342</v>
      </c>
      <c r="B252" s="30" t="s">
        <v>347</v>
      </c>
      <c r="C252" s="30" t="s">
        <v>28</v>
      </c>
      <c r="D252" s="36"/>
      <c r="E252" s="55"/>
      <c r="F252" s="32">
        <v>7509.32</v>
      </c>
      <c r="G252" s="40">
        <f t="shared" si="4"/>
        <v>77777100.040000021</v>
      </c>
    </row>
    <row r="253" spans="1:7" x14ac:dyDescent="0.25">
      <c r="A253" s="59" t="s">
        <v>342</v>
      </c>
      <c r="B253" s="30" t="s">
        <v>348</v>
      </c>
      <c r="C253" s="30" t="s">
        <v>349</v>
      </c>
      <c r="D253" s="36"/>
      <c r="E253" s="55"/>
      <c r="F253" s="32">
        <v>128841.72</v>
      </c>
      <c r="G253" s="40">
        <f t="shared" si="4"/>
        <v>77648258.320000023</v>
      </c>
    </row>
    <row r="254" spans="1:7" x14ac:dyDescent="0.25">
      <c r="A254" s="59" t="s">
        <v>342</v>
      </c>
      <c r="B254" s="30" t="s">
        <v>350</v>
      </c>
      <c r="C254" s="30" t="s">
        <v>351</v>
      </c>
      <c r="D254" s="36"/>
      <c r="E254" s="55"/>
      <c r="F254" s="32">
        <v>13130.85</v>
      </c>
      <c r="G254" s="40">
        <f t="shared" si="4"/>
        <v>77635127.470000029</v>
      </c>
    </row>
    <row r="255" spans="1:7" x14ac:dyDescent="0.25">
      <c r="A255" s="59" t="s">
        <v>342</v>
      </c>
      <c r="B255" s="30" t="s">
        <v>352</v>
      </c>
      <c r="C255" s="30" t="s">
        <v>353</v>
      </c>
      <c r="D255" s="36"/>
      <c r="E255" s="55"/>
      <c r="F255" s="32">
        <v>6246.27</v>
      </c>
      <c r="G255" s="40">
        <f t="shared" si="4"/>
        <v>77628881.200000033</v>
      </c>
    </row>
    <row r="256" spans="1:7" ht="15.75" thickBot="1" x14ac:dyDescent="0.3">
      <c r="A256" s="61" t="s">
        <v>342</v>
      </c>
      <c r="B256" s="63"/>
      <c r="C256" s="64" t="s">
        <v>72</v>
      </c>
      <c r="D256" s="65"/>
      <c r="E256" s="66"/>
      <c r="F256" s="67">
        <v>38730.6</v>
      </c>
      <c r="G256" s="62">
        <f t="shared" si="4"/>
        <v>77590150.600000039</v>
      </c>
    </row>
    <row r="257" spans="1:3" x14ac:dyDescent="0.25">
      <c r="A257" s="45"/>
      <c r="B257" s="46"/>
      <c r="C257" s="45"/>
    </row>
    <row r="258" spans="1:3" x14ac:dyDescent="0.25">
      <c r="A258" s="45"/>
      <c r="B258" s="46"/>
      <c r="C258" s="45"/>
    </row>
    <row r="259" spans="1:3" x14ac:dyDescent="0.25">
      <c r="A259" s="45"/>
      <c r="B259" s="46"/>
      <c r="C259" s="45"/>
    </row>
    <row r="260" spans="1:3" x14ac:dyDescent="0.25">
      <c r="A260" s="45"/>
      <c r="B260" s="46"/>
      <c r="C260" s="45"/>
    </row>
    <row r="261" spans="1:3" x14ac:dyDescent="0.25">
      <c r="A261" s="45"/>
      <c r="B261" s="46"/>
      <c r="C261" s="45"/>
    </row>
    <row r="262" spans="1:3" x14ac:dyDescent="0.25">
      <c r="A262" s="45"/>
      <c r="B262" s="46"/>
      <c r="C262" s="45"/>
    </row>
    <row r="263" spans="1:3" x14ac:dyDescent="0.25">
      <c r="A263" s="45"/>
      <c r="B263" s="46"/>
      <c r="C263" s="45"/>
    </row>
    <row r="264" spans="1:3" x14ac:dyDescent="0.25">
      <c r="A264" s="45"/>
      <c r="B264" s="46"/>
      <c r="C264" s="45"/>
    </row>
    <row r="265" spans="1:3" x14ac:dyDescent="0.25">
      <c r="A265" s="45"/>
      <c r="B265" s="46"/>
      <c r="C265" s="45"/>
    </row>
    <row r="266" spans="1:3" x14ac:dyDescent="0.25">
      <c r="A266" s="45"/>
      <c r="B266" s="46"/>
      <c r="C266" s="45"/>
    </row>
    <row r="267" spans="1:3" x14ac:dyDescent="0.25">
      <c r="A267" s="45"/>
      <c r="B267" s="46"/>
      <c r="C267" s="45"/>
    </row>
    <row r="268" spans="1:3" x14ac:dyDescent="0.25">
      <c r="A268" s="45"/>
      <c r="B268" s="46"/>
      <c r="C268" s="45"/>
    </row>
    <row r="269" spans="1:3" x14ac:dyDescent="0.25">
      <c r="A269" s="45"/>
      <c r="B269" s="46"/>
      <c r="C269" s="45"/>
    </row>
    <row r="270" spans="1:3" x14ac:dyDescent="0.25">
      <c r="A270" s="45"/>
      <c r="B270" s="46"/>
      <c r="C270" s="45"/>
    </row>
    <row r="271" spans="1:3" x14ac:dyDescent="0.25">
      <c r="A271" s="45"/>
      <c r="B271" s="46"/>
      <c r="C271" s="45"/>
    </row>
    <row r="272" spans="1:3" x14ac:dyDescent="0.25">
      <c r="A272" s="45"/>
      <c r="B272" s="46"/>
      <c r="C272" s="45"/>
    </row>
    <row r="273" spans="1:3" x14ac:dyDescent="0.25">
      <c r="A273" s="45"/>
      <c r="B273" s="46"/>
      <c r="C273" s="45"/>
    </row>
    <row r="274" spans="1:3" x14ac:dyDescent="0.25">
      <c r="A274" s="45"/>
      <c r="B274" s="46"/>
      <c r="C274" s="45"/>
    </row>
    <row r="275" spans="1:3" x14ac:dyDescent="0.25">
      <c r="A275" s="45"/>
      <c r="B275" s="46"/>
      <c r="C275" s="45"/>
    </row>
    <row r="276" spans="1:3" x14ac:dyDescent="0.25">
      <c r="A276" s="45"/>
      <c r="B276" s="46"/>
      <c r="C276" s="45"/>
    </row>
    <row r="277" spans="1:3" x14ac:dyDescent="0.25">
      <c r="A277" s="45"/>
      <c r="B277" s="46"/>
      <c r="C277" s="45"/>
    </row>
    <row r="278" spans="1:3" x14ac:dyDescent="0.25">
      <c r="A278" s="45"/>
      <c r="B278" s="46"/>
      <c r="C278" s="45"/>
    </row>
    <row r="279" spans="1:3" x14ac:dyDescent="0.25">
      <c r="A279" s="45"/>
      <c r="B279" s="46"/>
      <c r="C279" s="45"/>
    </row>
    <row r="280" spans="1:3" x14ac:dyDescent="0.25">
      <c r="A280" s="45"/>
      <c r="B280" s="46"/>
      <c r="C280" s="45"/>
    </row>
    <row r="281" spans="1:3" x14ac:dyDescent="0.25">
      <c r="A281" s="45"/>
      <c r="B281" s="46"/>
      <c r="C281" s="45"/>
    </row>
    <row r="282" spans="1:3" x14ac:dyDescent="0.25">
      <c r="A282" s="45"/>
      <c r="B282" s="46"/>
      <c r="C282" s="45"/>
    </row>
    <row r="283" spans="1:3" x14ac:dyDescent="0.25">
      <c r="A283" s="45"/>
      <c r="B283" s="46"/>
      <c r="C283" s="45"/>
    </row>
    <row r="284" spans="1:3" x14ac:dyDescent="0.25">
      <c r="A284" s="45"/>
      <c r="B284" s="46"/>
      <c r="C284" s="45"/>
    </row>
    <row r="285" spans="1:3" x14ac:dyDescent="0.25">
      <c r="A285" s="45"/>
      <c r="B285" s="46"/>
      <c r="C285" s="45"/>
    </row>
    <row r="286" spans="1:3" x14ac:dyDescent="0.25">
      <c r="A286" s="45"/>
      <c r="B286" s="46"/>
      <c r="C286" s="45"/>
    </row>
    <row r="287" spans="1:3" x14ac:dyDescent="0.25">
      <c r="A287" s="45"/>
      <c r="B287" s="46"/>
      <c r="C287" s="45"/>
    </row>
    <row r="288" spans="1:3" x14ac:dyDescent="0.25">
      <c r="A288" s="45"/>
      <c r="B288" s="46"/>
      <c r="C288" s="45"/>
    </row>
    <row r="289" spans="1:3" x14ac:dyDescent="0.25">
      <c r="A289" s="45"/>
      <c r="B289" s="46"/>
      <c r="C289" s="45"/>
    </row>
    <row r="290" spans="1:3" x14ac:dyDescent="0.25">
      <c r="A290" s="45"/>
      <c r="B290" s="46"/>
      <c r="C290" s="45"/>
    </row>
    <row r="291" spans="1:3" x14ac:dyDescent="0.25">
      <c r="A291" s="45"/>
      <c r="B291" s="46"/>
      <c r="C291" s="45"/>
    </row>
    <row r="292" spans="1:3" x14ac:dyDescent="0.25">
      <c r="A292" s="45"/>
      <c r="B292" s="46"/>
      <c r="C292" s="45"/>
    </row>
    <row r="293" spans="1:3" x14ac:dyDescent="0.25">
      <c r="A293" s="45"/>
      <c r="B293" s="46"/>
      <c r="C293" s="45"/>
    </row>
    <row r="294" spans="1:3" x14ac:dyDescent="0.25">
      <c r="A294" s="45"/>
      <c r="B294" s="46"/>
      <c r="C294" s="45"/>
    </row>
    <row r="295" spans="1:3" x14ac:dyDescent="0.25">
      <c r="A295" s="45"/>
      <c r="B295" s="46"/>
      <c r="C295" s="45"/>
    </row>
    <row r="296" spans="1:3" x14ac:dyDescent="0.25">
      <c r="A296" s="45"/>
      <c r="B296" s="46"/>
      <c r="C296" s="45"/>
    </row>
    <row r="297" spans="1:3" x14ac:dyDescent="0.25">
      <c r="A297" s="45"/>
      <c r="B297" s="46"/>
      <c r="C297" s="45"/>
    </row>
    <row r="298" spans="1:3" x14ac:dyDescent="0.25">
      <c r="A298" s="45"/>
      <c r="B298" s="46"/>
      <c r="C298" s="45"/>
    </row>
    <row r="299" spans="1:3" x14ac:dyDescent="0.25">
      <c r="A299" s="45"/>
      <c r="B299" s="46"/>
      <c r="C299" s="45"/>
    </row>
    <row r="300" spans="1:3" x14ac:dyDescent="0.25">
      <c r="A300" s="45"/>
      <c r="B300" s="46"/>
      <c r="C300" s="45"/>
    </row>
    <row r="301" spans="1:3" x14ac:dyDescent="0.25">
      <c r="A301" s="45"/>
      <c r="B301" s="46"/>
      <c r="C301" s="45"/>
    </row>
    <row r="302" spans="1:3" x14ac:dyDescent="0.25">
      <c r="A302" s="45"/>
      <c r="B302" s="46"/>
      <c r="C302" s="45"/>
    </row>
    <row r="303" spans="1:3" x14ac:dyDescent="0.25">
      <c r="A303" s="45"/>
      <c r="B303" s="46"/>
      <c r="C303" s="45"/>
    </row>
    <row r="304" spans="1:3" x14ac:dyDescent="0.25">
      <c r="A304" s="45"/>
      <c r="B304" s="46"/>
      <c r="C304" s="45"/>
    </row>
    <row r="305" spans="1:3" x14ac:dyDescent="0.25">
      <c r="A305" s="45"/>
      <c r="B305" s="46"/>
      <c r="C305" s="45"/>
    </row>
    <row r="306" spans="1:3" x14ac:dyDescent="0.25">
      <c r="A306" s="45"/>
      <c r="B306" s="46"/>
      <c r="C306" s="45"/>
    </row>
    <row r="307" spans="1:3" x14ac:dyDescent="0.25">
      <c r="A307" s="45"/>
      <c r="B307" s="46"/>
      <c r="C307" s="45"/>
    </row>
    <row r="308" spans="1:3" x14ac:dyDescent="0.25">
      <c r="A308" s="45"/>
      <c r="B308" s="46"/>
      <c r="C308" s="45"/>
    </row>
    <row r="309" spans="1:3" x14ac:dyDescent="0.25">
      <c r="A309" s="45"/>
      <c r="B309" s="46"/>
      <c r="C309" s="45"/>
    </row>
    <row r="310" spans="1:3" x14ac:dyDescent="0.25">
      <c r="A310" s="45"/>
      <c r="B310" s="46"/>
      <c r="C310" s="45"/>
    </row>
    <row r="311" spans="1:3" x14ac:dyDescent="0.25">
      <c r="A311" s="45"/>
      <c r="B311" s="46"/>
      <c r="C311" s="45"/>
    </row>
    <row r="312" spans="1:3" x14ac:dyDescent="0.25">
      <c r="A312" s="45"/>
      <c r="B312" s="46"/>
      <c r="C312" s="45"/>
    </row>
    <row r="313" spans="1:3" x14ac:dyDescent="0.25">
      <c r="A313" s="45"/>
      <c r="B313" s="46"/>
      <c r="C313" s="45"/>
    </row>
    <row r="314" spans="1:3" x14ac:dyDescent="0.25">
      <c r="A314" s="45"/>
      <c r="B314" s="46"/>
      <c r="C314" s="45"/>
    </row>
    <row r="315" spans="1:3" x14ac:dyDescent="0.25">
      <c r="A315" s="45"/>
      <c r="B315" s="46"/>
      <c r="C315" s="45"/>
    </row>
    <row r="316" spans="1:3" x14ac:dyDescent="0.25">
      <c r="A316" s="45"/>
      <c r="B316" s="46"/>
      <c r="C316" s="45"/>
    </row>
    <row r="317" spans="1:3" x14ac:dyDescent="0.25">
      <c r="A317" s="45"/>
      <c r="B317" s="46"/>
      <c r="C317" s="45"/>
    </row>
    <row r="318" spans="1:3" x14ac:dyDescent="0.25">
      <c r="A318" s="45"/>
      <c r="B318" s="46"/>
      <c r="C318" s="45"/>
    </row>
    <row r="319" spans="1:3" x14ac:dyDescent="0.25">
      <c r="A319" s="45"/>
      <c r="B319" s="46"/>
      <c r="C319" s="45"/>
    </row>
    <row r="320" spans="1:3" x14ac:dyDescent="0.25">
      <c r="A320" s="45"/>
      <c r="B320" s="46"/>
      <c r="C320" s="45"/>
    </row>
    <row r="321" spans="1:3" x14ac:dyDescent="0.25">
      <c r="A321" s="45"/>
      <c r="B321" s="46"/>
      <c r="C321" s="45"/>
    </row>
    <row r="322" spans="1:3" x14ac:dyDescent="0.25">
      <c r="A322" s="45"/>
      <c r="B322" s="46"/>
      <c r="C322" s="45"/>
    </row>
    <row r="323" spans="1:3" x14ac:dyDescent="0.25">
      <c r="A323" s="45"/>
      <c r="B323" s="46"/>
      <c r="C323" s="45"/>
    </row>
    <row r="324" spans="1:3" x14ac:dyDescent="0.25">
      <c r="A324" s="45"/>
      <c r="B324" s="46"/>
      <c r="C324" s="45"/>
    </row>
    <row r="325" spans="1:3" x14ac:dyDescent="0.25">
      <c r="A325" s="45"/>
      <c r="B325" s="46"/>
      <c r="C325" s="45"/>
    </row>
    <row r="326" spans="1:3" x14ac:dyDescent="0.25">
      <c r="A326" s="45"/>
      <c r="B326" s="46"/>
      <c r="C326" s="45"/>
    </row>
    <row r="327" spans="1:3" x14ac:dyDescent="0.25">
      <c r="A327" s="45"/>
      <c r="B327" s="46"/>
      <c r="C327" s="45"/>
    </row>
    <row r="328" spans="1:3" x14ac:dyDescent="0.25">
      <c r="A328" s="45"/>
      <c r="B328" s="46"/>
      <c r="C328" s="45"/>
    </row>
    <row r="329" spans="1:3" x14ac:dyDescent="0.25">
      <c r="A329" s="45"/>
      <c r="B329" s="46"/>
      <c r="C329" s="45"/>
    </row>
    <row r="330" spans="1:3" x14ac:dyDescent="0.25">
      <c r="A330" s="45"/>
      <c r="B330" s="46"/>
      <c r="C330" s="45"/>
    </row>
    <row r="331" spans="1:3" x14ac:dyDescent="0.25">
      <c r="A331" s="45"/>
      <c r="B331" s="46"/>
      <c r="C331" s="45"/>
    </row>
    <row r="332" spans="1:3" x14ac:dyDescent="0.25">
      <c r="A332" s="45"/>
      <c r="B332" s="46"/>
      <c r="C332" s="45"/>
    </row>
    <row r="333" spans="1:3" x14ac:dyDescent="0.25">
      <c r="A333" s="45"/>
      <c r="B333" s="46"/>
      <c r="C333" s="45"/>
    </row>
  </sheetData>
  <sortState ref="A172:E194">
    <sortCondition ref="A172:A194"/>
  </sortState>
  <mergeCells count="9">
    <mergeCell ref="F12:G12"/>
    <mergeCell ref="A8:G8"/>
    <mergeCell ref="A10:G10"/>
    <mergeCell ref="A11:B11"/>
    <mergeCell ref="A3:G3"/>
    <mergeCell ref="A4:G4"/>
    <mergeCell ref="A5:G5"/>
    <mergeCell ref="A6:G6"/>
    <mergeCell ref="A7:G7"/>
  </mergeCells>
  <conditionalFormatting sqref="B239">
    <cfRule type="duplicateValues" dxfId="1" priority="1"/>
  </conditionalFormatting>
  <conditionalFormatting sqref="B1:B9 B12:B13">
    <cfRule type="duplicateValues" dxfId="0" priority="3"/>
  </conditionalFormatting>
  <pageMargins left="0.7" right="0.7" top="0.75" bottom="0.75" header="0.3" footer="0.3"/>
  <pageSetup paperSize="9" scale="68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 Pascacio</dc:creator>
  <cp:lastModifiedBy>Alvaro Leandro Segura Sierra</cp:lastModifiedBy>
  <cp:lastPrinted>2017-12-08T20:06:07Z</cp:lastPrinted>
  <dcterms:created xsi:type="dcterms:W3CDTF">2017-07-31T13:34:09Z</dcterms:created>
  <dcterms:modified xsi:type="dcterms:W3CDTF">2019-04-03T13:31:28Z</dcterms:modified>
</cp:coreProperties>
</file>