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9440" windowHeight="8010"/>
  </bookViews>
  <sheets>
    <sheet name="LIBRO" sheetId="1" r:id="rId1"/>
  </sheets>
  <definedNames>
    <definedName name="_xlnm._FilterDatabase" localSheetId="0" hidden="1">LIBRO!$A$13:$H$142</definedName>
  </definedNames>
  <calcPr calcId="145621"/>
</workbook>
</file>

<file path=xl/calcChain.xml><?xml version="1.0" encoding="utf-8"?>
<calcChain xmlns="http://schemas.openxmlformats.org/spreadsheetml/2006/main"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</calcChain>
</file>

<file path=xl/sharedStrings.xml><?xml version="1.0" encoding="utf-8"?>
<sst xmlns="http://schemas.openxmlformats.org/spreadsheetml/2006/main" count="388" uniqueCount="262">
  <si>
    <t>CARGOS BANCARIOS</t>
  </si>
  <si>
    <t>REINTEGRO CK.3892</t>
  </si>
  <si>
    <t>MKF GROUP BUSINESS SOLUTIONS, SRL</t>
  </si>
  <si>
    <t>25793 / 005329</t>
  </si>
  <si>
    <t>29/12/2017</t>
  </si>
  <si>
    <t>METALGRAF, SRL</t>
  </si>
  <si>
    <t>25792 / 005328</t>
  </si>
  <si>
    <t>IMPRESORA MI CASA, EIRL</t>
  </si>
  <si>
    <t>25791 / 005327</t>
  </si>
  <si>
    <t>Suprema Qualitas, SRL</t>
  </si>
  <si>
    <t>25790 / 005326</t>
  </si>
  <si>
    <t>LEASING DE LA HISPANIOLA, SRL</t>
  </si>
  <si>
    <t>25789 / 005325</t>
  </si>
  <si>
    <t>AGUA PLANETA AZUL, SA</t>
  </si>
  <si>
    <t>25788 / 005324</t>
  </si>
  <si>
    <t>KELVYN ORIOLIS ALCANTARA DIAZ</t>
  </si>
  <si>
    <t>25787 / 005323</t>
  </si>
  <si>
    <t>NEW IMAGE SOLUTIONS AND MARKETING, SRL</t>
  </si>
  <si>
    <t>25786 / 005322</t>
  </si>
  <si>
    <t>LISS SOLUTIONS PLANTS, SRL</t>
  </si>
  <si>
    <t>25785 / 005321</t>
  </si>
  <si>
    <t>AVENGELY COMPANIES, SRL</t>
  </si>
  <si>
    <t>25784 / 005320</t>
  </si>
  <si>
    <t>EVENCA SUPPLY, SRL</t>
  </si>
  <si>
    <t>25783 / 005319</t>
  </si>
  <si>
    <t>SERGIO AUGUSTO NOVA MENDEZ</t>
  </si>
  <si>
    <t>25782 / 005318</t>
  </si>
  <si>
    <t>HARTI SUPPLIES, SRL</t>
  </si>
  <si>
    <t>25781 / 005317</t>
  </si>
  <si>
    <t>CAMILO THEN AUDIOVISUAL, SRL</t>
  </si>
  <si>
    <t>25780 / 005316</t>
  </si>
  <si>
    <t>PLAZA NACO HOTEL, SRL</t>
  </si>
  <si>
    <t>25779 / 005315</t>
  </si>
  <si>
    <t>PAGO COOPERATIVA</t>
  </si>
  <si>
    <t>639799626</t>
  </si>
  <si>
    <t>EDESUR</t>
  </si>
  <si>
    <t>25778 / 005314</t>
  </si>
  <si>
    <t>27/12/2017</t>
  </si>
  <si>
    <t>ALTICE DOMINICANA, SA</t>
  </si>
  <si>
    <t>25777 / 005313</t>
  </si>
  <si>
    <t>25776 / 005312</t>
  </si>
  <si>
    <t>FERNANDO ALBERTO MEJIA MONTES DE OCA</t>
  </si>
  <si>
    <t>25775 / 005311</t>
  </si>
  <si>
    <t>CESARIO LUCIANO LUCIANO</t>
  </si>
  <si>
    <t>25774 / 005310</t>
  </si>
  <si>
    <t>ELVIN JOSE GARCIA SANCHEZ</t>
  </si>
  <si>
    <t>25773 / 005309</t>
  </si>
  <si>
    <t>RAFAEL ELIAS GONZALEZ PERALTA</t>
  </si>
  <si>
    <t>25772 / 005308</t>
  </si>
  <si>
    <t>JOEL ALBERTO ARAUJO VASQUEZ</t>
  </si>
  <si>
    <t>25771 / 005307</t>
  </si>
  <si>
    <t>PEDRO ALBERTO OZUNA</t>
  </si>
  <si>
    <t>25770 / 005306</t>
  </si>
  <si>
    <t>OMAR EDUARDO VICTORIA DIAZ</t>
  </si>
  <si>
    <t>25769 / 005305</t>
  </si>
  <si>
    <t>ALONZO JUNIOR ROSARIO CHALAS</t>
  </si>
  <si>
    <t>25768 / 005304</t>
  </si>
  <si>
    <t>25767 / 005303</t>
  </si>
  <si>
    <t>25766 / 005302</t>
  </si>
  <si>
    <t>SAES, SRL</t>
  </si>
  <si>
    <t>25765 / 005301</t>
  </si>
  <si>
    <t>CATHERINE SANTOS MENDEZ</t>
  </si>
  <si>
    <t>25764 / 005300</t>
  </si>
  <si>
    <t>26/12/2017</t>
  </si>
  <si>
    <t>ELIZABETH BATISTA DE MATOS</t>
  </si>
  <si>
    <t>25763 / 005299</t>
  </si>
  <si>
    <t>PAGOS NOMINAS NET-B</t>
  </si>
  <si>
    <t>4524002650000</t>
  </si>
  <si>
    <t>4524003050000</t>
  </si>
  <si>
    <t>25762 / 005298</t>
  </si>
  <si>
    <t>22/12/2017</t>
  </si>
  <si>
    <t>25760 / 005296</t>
  </si>
  <si>
    <t>25759 / 005295</t>
  </si>
  <si>
    <t>MILLENIUM APARTA HOTEL, SRL</t>
  </si>
  <si>
    <t>25758 / 005294</t>
  </si>
  <si>
    <t>ANA BERLYN PAULINO VALENZUELA</t>
  </si>
  <si>
    <t>25757 / 005293</t>
  </si>
  <si>
    <t>RAFELINA INFANTE NUÑEZ</t>
  </si>
  <si>
    <t>25756 / 005292</t>
  </si>
  <si>
    <t>INMOBILIARIA FERPA, SRL</t>
  </si>
  <si>
    <t>25755 / 005291</t>
  </si>
  <si>
    <t>21/12/2017</t>
  </si>
  <si>
    <t>CUOTA DICIEMBRE 2017</t>
  </si>
  <si>
    <t>615628816</t>
  </si>
  <si>
    <t>DEPOSITO- DEVOLUCION DE PEAJE</t>
  </si>
  <si>
    <t>609792088</t>
  </si>
  <si>
    <t>YANAIRA MERCEDES MARCHENA MENA</t>
  </si>
  <si>
    <t>25754 / 005290</t>
  </si>
  <si>
    <t>20/12/2017</t>
  </si>
  <si>
    <t>TRANSFERENCIA PROPIA TUBANCO D</t>
  </si>
  <si>
    <t>604922590</t>
  </si>
  <si>
    <t>CLAUDIA MARIELA ADAMES DURAN</t>
  </si>
  <si>
    <t>25753 / 005289</t>
  </si>
  <si>
    <t>19/12/2017</t>
  </si>
  <si>
    <t>EDENORTE</t>
  </si>
  <si>
    <t>25752 / 005288</t>
  </si>
  <si>
    <t>BRENDA ELIANA NUÑEZ BAUTISTA</t>
  </si>
  <si>
    <t>25751 / 005287</t>
  </si>
  <si>
    <t>JOAN ALBERTO MATEO SANCHEZ</t>
  </si>
  <si>
    <t>25750 / 005286</t>
  </si>
  <si>
    <t>ELISANIA JOSEFINA MEJIA TAVERAS</t>
  </si>
  <si>
    <t>25749 / 005285</t>
  </si>
  <si>
    <t>EVA ELIZABETH FERNANDEZ GONZALEZ</t>
  </si>
  <si>
    <t>25748 / 005284</t>
  </si>
  <si>
    <t>LUIS RICARDO VALERA TINEO</t>
  </si>
  <si>
    <t>25747 / 005283</t>
  </si>
  <si>
    <t>ERWIN LEONARDO BONIFACIO LUCAS</t>
  </si>
  <si>
    <t>25746 / 005282</t>
  </si>
  <si>
    <t>JAHAZIELY MARTINEZ CORPORAN</t>
  </si>
  <si>
    <t>25745 / 005281</t>
  </si>
  <si>
    <t>FELICIA PERDOMO</t>
  </si>
  <si>
    <t>25744 / 005280</t>
  </si>
  <si>
    <t>FIDELINA REYES DE LA CRUZ</t>
  </si>
  <si>
    <t>25743 / 005279</t>
  </si>
  <si>
    <t>Escuela Europea de Gerencia RD, SRL</t>
  </si>
  <si>
    <t>25742 / 005278</t>
  </si>
  <si>
    <t>EMILIO PORFIRIO DOÑE PIÑA</t>
  </si>
  <si>
    <t>25741 / 005277</t>
  </si>
  <si>
    <t>DEPOSITO- DEVOLUCION DE COMBUSTIBLE CK.5212</t>
  </si>
  <si>
    <t>171218000230030158</t>
  </si>
  <si>
    <t>DEPOSITO- SOBRANTE CHEQUE 5133</t>
  </si>
  <si>
    <t>601434341</t>
  </si>
  <si>
    <t>EMPRESAS MACANGEL, SRL</t>
  </si>
  <si>
    <t>25740 / 005276</t>
  </si>
  <si>
    <t>18/12/2017</t>
  </si>
  <si>
    <t>NG Media, SRL</t>
  </si>
  <si>
    <t>25739 / 005275</t>
  </si>
  <si>
    <t>25738 / 005274</t>
  </si>
  <si>
    <t>25736 / 005272</t>
  </si>
  <si>
    <t>DILENNY MIGUELINA ROSARIO DE BURGOS</t>
  </si>
  <si>
    <t>25735 / 005271</t>
  </si>
  <si>
    <t>YANIA DE JESUS LOPEZ VASQUEZ</t>
  </si>
  <si>
    <t>25734 / 005270</t>
  </si>
  <si>
    <t>25733 / 005269</t>
  </si>
  <si>
    <t>EDEESTE</t>
  </si>
  <si>
    <t>25732 / 005268</t>
  </si>
  <si>
    <t>Inversiones Rojuso, SRL</t>
  </si>
  <si>
    <t>25731 / 005267</t>
  </si>
  <si>
    <t>25730 / 005266</t>
  </si>
  <si>
    <t>15/12/2017</t>
  </si>
  <si>
    <t>Inversiones Dieimer, SRL</t>
  </si>
  <si>
    <t>25729 / 005265</t>
  </si>
  <si>
    <t>IKONOS AUDIOVISUAL GROUP IAG, SRL</t>
  </si>
  <si>
    <t>25728 / 005264</t>
  </si>
  <si>
    <t>VIAMAR, SA</t>
  </si>
  <si>
    <t>25727 / 005263</t>
  </si>
  <si>
    <t>INSTITUTO DE SERVICIOS PSICOSOCIALES Y EDUCATIVOS FELIZ  LAMARCHE, SRL</t>
  </si>
  <si>
    <t>25726 / 005262</t>
  </si>
  <si>
    <t>25725 / 005261</t>
  </si>
  <si>
    <t>DAF TRADING, SRL</t>
  </si>
  <si>
    <t>25724 / 005260</t>
  </si>
  <si>
    <t>HOSTAL LUIS V, SRL</t>
  </si>
  <si>
    <t>25723 / 005259</t>
  </si>
  <si>
    <t>EVENTOS CREATIVOS TANIA BAEZ DURAN, SRL</t>
  </si>
  <si>
    <t>25722 / 005258</t>
  </si>
  <si>
    <t>IMPRESOS VP, SRL</t>
  </si>
  <si>
    <t>25721 / 005257</t>
  </si>
  <si>
    <t>25720 / 005256</t>
  </si>
  <si>
    <t>TONER DEPOT INTERNATIONAL ARC, SRL</t>
  </si>
  <si>
    <t>25719 / 005255</t>
  </si>
  <si>
    <t>25718 / 005254</t>
  </si>
  <si>
    <t>COLUMBUS NETWORKS DOMINICANA, SA</t>
  </si>
  <si>
    <t>25717 / 005253</t>
  </si>
  <si>
    <t>COMERCIAL VALOIS, SRL</t>
  </si>
  <si>
    <t>25716 / 005252</t>
  </si>
  <si>
    <t>25715 / 005251</t>
  </si>
  <si>
    <t>CORPORACION DEL ACUEDUCTO Y ALCANTARILLADO DE STO DGO</t>
  </si>
  <si>
    <t>25714 / 005250</t>
  </si>
  <si>
    <t>DEPOSITO- SOBRANTE CHEQUE 5132</t>
  </si>
  <si>
    <t>583947160</t>
  </si>
  <si>
    <t>DEPOSITO- SOBRANTE CHEQUE 5208</t>
  </si>
  <si>
    <t>584782267</t>
  </si>
  <si>
    <t>DEPOSITO- SOBRANTE CHEQUE 5206</t>
  </si>
  <si>
    <t>584864913</t>
  </si>
  <si>
    <t>NAP DEL CARIBE, INC</t>
  </si>
  <si>
    <t>25713 / 005249</t>
  </si>
  <si>
    <t>13/12/2017</t>
  </si>
  <si>
    <t>25712 / 005248</t>
  </si>
  <si>
    <t>AYUNTAMIENTO DEL DISTRITO NACIONAL</t>
  </si>
  <si>
    <t>25711 / 005247</t>
  </si>
  <si>
    <t>RAFAEL GENEROSO CABRAL ROSARIO</t>
  </si>
  <si>
    <t>25710 / 005246</t>
  </si>
  <si>
    <t>MIGUEL ANGEL PEGUERO MATOS</t>
  </si>
  <si>
    <t>25709 / 005245</t>
  </si>
  <si>
    <t>RAMON ARIEL VARGAS RODRIGUEZ</t>
  </si>
  <si>
    <t>25708 / 005244</t>
  </si>
  <si>
    <t>TONER DEPOT INTERNATIONAL, SRL</t>
  </si>
  <si>
    <t>25707 / 005243</t>
  </si>
  <si>
    <t>11/12/2017</t>
  </si>
  <si>
    <t>SILKGLOBAL DOMINICANA, SRL</t>
  </si>
  <si>
    <t>25706 / 005242</t>
  </si>
  <si>
    <t>ANDRY GALLARDO MARTE</t>
  </si>
  <si>
    <t>25705 / 005241</t>
  </si>
  <si>
    <t>ANTONIO GARIBALDY PEREZ URBAEZ</t>
  </si>
  <si>
    <t>25704 / 005240</t>
  </si>
  <si>
    <t>SARAH ELISA REYES PEROZO</t>
  </si>
  <si>
    <t>25703 / 005239</t>
  </si>
  <si>
    <t>VICTOR OSIRIS POCHET FIGUEROA</t>
  </si>
  <si>
    <t>25702 / 005238</t>
  </si>
  <si>
    <t>25701 / 005237</t>
  </si>
  <si>
    <t>LUISA MERCEDES JORGE GRULLON</t>
  </si>
  <si>
    <t>25700 / 005236</t>
  </si>
  <si>
    <t>25699 / 005235</t>
  </si>
  <si>
    <t>4524097430000</t>
  </si>
  <si>
    <t>4524097490000</t>
  </si>
  <si>
    <t>4524097660000</t>
  </si>
  <si>
    <t>PAGO FLOTILLA COMBUSTIBLE Y RETENCION IMPUESTOS</t>
  </si>
  <si>
    <t>565788616</t>
  </si>
  <si>
    <t>DEPOSITO- SOBRANTE CHEQUE 4953</t>
  </si>
  <si>
    <t>562468707</t>
  </si>
  <si>
    <t>25698 / 005234</t>
  </si>
  <si>
    <t>06/12/2017</t>
  </si>
  <si>
    <t>25697 / 005233</t>
  </si>
  <si>
    <t>DEPOSITO- SOBRANTE CHEQUE 5205</t>
  </si>
  <si>
    <t>171205002320030376</t>
  </si>
  <si>
    <t>DEPOSITO- DEVOLUCION DE VIATICO</t>
  </si>
  <si>
    <t>171204003880070919</t>
  </si>
  <si>
    <t>JESUS ROLANDO DE LOS SANTOS ENCARNACION</t>
  </si>
  <si>
    <t>25695 / 005231</t>
  </si>
  <si>
    <t>04/12/2017</t>
  </si>
  <si>
    <t>25694 / 005230</t>
  </si>
  <si>
    <t>25693 / 005229</t>
  </si>
  <si>
    <t>25692 / 005228</t>
  </si>
  <si>
    <t>JOSE ALEJANDRO VELAZQUEZ JIMENEZ</t>
  </si>
  <si>
    <t>25691 / 005227</t>
  </si>
  <si>
    <t>CLARY HAYDEE DIAZ MINAYA</t>
  </si>
  <si>
    <t>25690 / 005226</t>
  </si>
  <si>
    <t>25689 / 005225</t>
  </si>
  <si>
    <t>GLENYS VICTORIA LINARES BATISTA</t>
  </si>
  <si>
    <t>25688 / 005224</t>
  </si>
  <si>
    <t>25687 / 005223</t>
  </si>
  <si>
    <t>25686 / 005222</t>
  </si>
  <si>
    <t>LOGOMOTION, SRL</t>
  </si>
  <si>
    <t>25685 / 005221</t>
  </si>
  <si>
    <t>D Kubiertos Rofer, SRL</t>
  </si>
  <si>
    <t>25684 / 005220</t>
  </si>
  <si>
    <t>01/12/2017</t>
  </si>
  <si>
    <t>AUTOCENTRO NAVARRO, SRL</t>
  </si>
  <si>
    <t>25683 / 005219</t>
  </si>
  <si>
    <t>Idecre, SRL</t>
  </si>
  <si>
    <t>25682 / 005218</t>
  </si>
  <si>
    <t>YANIRIS ESTELA PEREZ TAVERAS / EVENTS PLANNER</t>
  </si>
  <si>
    <t>25681 / 005217</t>
  </si>
  <si>
    <t>JOAN FRANCISCO CEDANO RAMIREZ</t>
  </si>
  <si>
    <t>25680 / 005216</t>
  </si>
  <si>
    <t>Balance</t>
  </si>
  <si>
    <t>Credito</t>
  </si>
  <si>
    <t>Debito</t>
  </si>
  <si>
    <t>Ref.</t>
  </si>
  <si>
    <t>Descripcion</t>
  </si>
  <si>
    <t>No. Ck/Transf.</t>
  </si>
  <si>
    <t>Fecha</t>
  </si>
  <si>
    <t xml:space="preserve">Balance Inicial: </t>
  </si>
  <si>
    <t>240-016503-8</t>
  </si>
  <si>
    <t xml:space="preserve">Cuenta Bancaria No: </t>
  </si>
  <si>
    <t>NOMBRE DE LA CTA: PROGRESANDO CON SOLIDARIDAD-CENTROS TECNOLOGICOS COMUNITARIOS (CTC)</t>
  </si>
  <si>
    <t>Del  01 al 31 de Diciembre del 2017</t>
  </si>
  <si>
    <t>Libro Banco</t>
  </si>
  <si>
    <t>"Año de la Atencion Integral a la Primera Infancia"</t>
  </si>
  <si>
    <t>Programa Progresando Con Solidaridad</t>
  </si>
  <si>
    <t>Gabinete de Coodinacion de Politicas Sociales</t>
  </si>
  <si>
    <t>VICE-PRESIDENCIA DE LA 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</si>
</sst>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dd\/mm\/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63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1" applyNumberFormat="1" applyFont="1"/>
    <xf numFmtId="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" fontId="4" fillId="0" borderId="1" xfId="0" applyNumberFormat="1" applyFont="1" applyBorder="1"/>
    <xf numFmtId="4" fontId="4" fillId="0" borderId="2" xfId="1" applyNumberFormat="1" applyFont="1" applyBorder="1"/>
    <xf numFmtId="4" fontId="4" fillId="0" borderId="2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4" fontId="5" fillId="0" borderId="4" xfId="0" applyNumberFormat="1" applyFont="1" applyFill="1" applyBorder="1" applyAlignment="1">
      <alignment horizontal="center" vertical="center" wrapText="1"/>
    </xf>
    <xf numFmtId="4" fontId="6" fillId="0" borderId="5" xfId="1" applyNumberFormat="1" applyFont="1" applyBorder="1"/>
    <xf numFmtId="4" fontId="6" fillId="0" borderId="5" xfId="0" applyNumberFormat="1" applyFont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4" fontId="7" fillId="0" borderId="4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vertical="top" readingOrder="1"/>
    </xf>
    <xf numFmtId="0" fontId="8" fillId="0" borderId="5" xfId="0" applyFont="1" applyBorder="1" applyAlignment="1">
      <alignment vertical="top" readingOrder="1"/>
    </xf>
    <xf numFmtId="0" fontId="8" fillId="0" borderId="6" xfId="0" applyFont="1" applyBorder="1" applyAlignment="1">
      <alignment horizontal="center" vertical="top" readingOrder="1"/>
    </xf>
    <xf numFmtId="4" fontId="4" fillId="0" borderId="5" xfId="0" applyNumberFormat="1" applyFont="1" applyFill="1" applyBorder="1"/>
    <xf numFmtId="4" fontId="9" fillId="0" borderId="5" xfId="0" applyNumberFormat="1" applyFont="1" applyFill="1" applyBorder="1" applyAlignment="1">
      <alignment horizontal="left"/>
    </xf>
    <xf numFmtId="0" fontId="9" fillId="0" borderId="5" xfId="0" applyFont="1" applyFill="1" applyBorder="1" applyAlignment="1">
      <alignment horizontal="left"/>
    </xf>
    <xf numFmtId="165" fontId="9" fillId="0" borderId="6" xfId="0" applyNumberFormat="1" applyFont="1" applyFill="1" applyBorder="1" applyAlignment="1">
      <alignment horizontal="center"/>
    </xf>
    <xf numFmtId="0" fontId="9" fillId="0" borderId="5" xfId="0" applyNumberFormat="1" applyFont="1" applyFill="1" applyBorder="1" applyAlignment="1">
      <alignment horizontal="left"/>
    </xf>
    <xf numFmtId="4" fontId="4" fillId="0" borderId="5" xfId="0" applyNumberFormat="1" applyFont="1" applyBorder="1"/>
    <xf numFmtId="0" fontId="9" fillId="0" borderId="5" xfId="0" applyFont="1" applyFill="1" applyBorder="1" applyAlignment="1">
      <alignment horizontal="right"/>
    </xf>
    <xf numFmtId="4" fontId="9" fillId="0" borderId="5" xfId="0" applyNumberFormat="1" applyFont="1" applyFill="1" applyBorder="1" applyAlignment="1">
      <alignment horizontal="right"/>
    </xf>
    <xf numFmtId="0" fontId="9" fillId="0" borderId="5" xfId="0" applyNumberFormat="1" applyFont="1" applyFill="1" applyBorder="1" applyAlignment="1">
      <alignment horizontal="right"/>
    </xf>
    <xf numFmtId="0" fontId="4" fillId="0" borderId="0" xfId="0" applyFont="1"/>
    <xf numFmtId="0" fontId="0" fillId="0" borderId="0" xfId="0" applyFill="1"/>
    <xf numFmtId="4" fontId="7" fillId="0" borderId="7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Border="1" applyAlignment="1">
      <alignment vertical="top" readingOrder="1"/>
    </xf>
    <xf numFmtId="0" fontId="8" fillId="0" borderId="8" xfId="0" applyFont="1" applyBorder="1" applyAlignment="1">
      <alignment vertical="top" readingOrder="1"/>
    </xf>
    <xf numFmtId="0" fontId="8" fillId="0" borderId="9" xfId="0" applyFont="1" applyBorder="1" applyAlignment="1">
      <alignment horizontal="center" vertical="top" readingOrder="1"/>
    </xf>
    <xf numFmtId="4" fontId="5" fillId="2" borderId="10" xfId="0" applyNumberFormat="1" applyFont="1" applyFill="1" applyBorder="1" applyAlignment="1">
      <alignment horizontal="center" vertical="center" wrapText="1"/>
    </xf>
    <xf numFmtId="4" fontId="5" fillId="2" borderId="10" xfId="1" applyNumberFormat="1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/>
    </xf>
    <xf numFmtId="4" fontId="6" fillId="2" borderId="14" xfId="1" applyNumberFormat="1" applyFont="1" applyFill="1" applyBorder="1" applyAlignment="1">
      <alignment horizontal="center"/>
    </xf>
    <xf numFmtId="4" fontId="5" fillId="2" borderId="15" xfId="0" applyNumberFormat="1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/>
    </xf>
    <xf numFmtId="4" fontId="5" fillId="2" borderId="0" xfId="1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" fontId="4" fillId="0" borderId="0" xfId="0" applyNumberFormat="1" applyFont="1"/>
    <xf numFmtId="4" fontId="5" fillId="3" borderId="0" xfId="1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0" fillId="0" borderId="0" xfId="1" applyFont="1"/>
    <xf numFmtId="4" fontId="4" fillId="0" borderId="0" xfId="1" applyNumberFormat="1" applyFont="1" applyAlignme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10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9"/>
  <sheetViews>
    <sheetView tabSelected="1" topLeftCell="A4" workbookViewId="0">
      <selection activeCell="I139" sqref="I139"/>
    </sheetView>
  </sheetViews>
  <sheetFormatPr baseColWidth="10" defaultRowHeight="15" x14ac:dyDescent="0.25"/>
  <cols>
    <col min="1" max="1" width="11.28515625" style="3" bestFit="1" customWidth="1"/>
    <col min="2" max="2" width="14" style="3" bestFit="1" customWidth="1"/>
    <col min="3" max="3" width="77" bestFit="1" customWidth="1"/>
    <col min="4" max="4" width="5.140625" customWidth="1"/>
    <col min="5" max="5" width="12.7109375" style="2" bestFit="1" customWidth="1"/>
    <col min="6" max="6" width="12.7109375" style="1" bestFit="1" customWidth="1"/>
    <col min="7" max="7" width="12.7109375" bestFit="1" customWidth="1"/>
    <col min="8" max="8" width="15.28515625" bestFit="1" customWidth="1"/>
    <col min="9" max="9" width="12.7109375" bestFit="1" customWidth="1"/>
  </cols>
  <sheetData>
    <row r="1" spans="1:9" x14ac:dyDescent="0.25">
      <c r="A1" s="62"/>
      <c r="B1" s="62"/>
      <c r="C1" s="32"/>
      <c r="D1" s="62"/>
      <c r="E1" s="61"/>
      <c r="F1" s="60"/>
      <c r="G1" s="55"/>
    </row>
    <row r="2" spans="1:9" x14ac:dyDescent="0.25">
      <c r="A2" s="62"/>
      <c r="B2" s="62"/>
      <c r="C2" s="32"/>
      <c r="D2" s="62"/>
      <c r="E2" s="61"/>
      <c r="F2" s="60"/>
      <c r="G2" s="55"/>
    </row>
    <row r="3" spans="1:9" x14ac:dyDescent="0.25">
      <c r="A3" s="67" t="s">
        <v>261</v>
      </c>
      <c r="B3" s="67"/>
      <c r="C3" s="67"/>
      <c r="D3" s="67"/>
      <c r="E3" s="67"/>
      <c r="F3" s="67"/>
      <c r="G3" s="67"/>
    </row>
    <row r="4" spans="1:9" x14ac:dyDescent="0.25">
      <c r="A4" s="68" t="s">
        <v>260</v>
      </c>
      <c r="B4" s="68"/>
      <c r="C4" s="68"/>
      <c r="D4" s="68"/>
      <c r="E4" s="68"/>
      <c r="F4" s="68"/>
      <c r="G4" s="68"/>
    </row>
    <row r="5" spans="1:9" x14ac:dyDescent="0.25">
      <c r="A5" s="69" t="s">
        <v>259</v>
      </c>
      <c r="B5" s="69"/>
      <c r="C5" s="69"/>
      <c r="D5" s="69"/>
      <c r="E5" s="69"/>
      <c r="F5" s="69"/>
      <c r="G5" s="69"/>
      <c r="H5" s="59"/>
    </row>
    <row r="6" spans="1:9" x14ac:dyDescent="0.25">
      <c r="A6" s="70" t="s">
        <v>258</v>
      </c>
      <c r="B6" s="70"/>
      <c r="C6" s="70"/>
      <c r="D6" s="70"/>
      <c r="E6" s="70"/>
      <c r="F6" s="70"/>
      <c r="G6" s="70"/>
    </row>
    <row r="7" spans="1:9" x14ac:dyDescent="0.25">
      <c r="A7" s="63" t="s">
        <v>257</v>
      </c>
      <c r="B7" s="63"/>
      <c r="C7" s="63"/>
      <c r="D7" s="63"/>
      <c r="E7" s="63"/>
      <c r="F7" s="63"/>
      <c r="G7" s="63"/>
    </row>
    <row r="8" spans="1:9" x14ac:dyDescent="0.25">
      <c r="A8" s="63" t="s">
        <v>256</v>
      </c>
      <c r="B8" s="63"/>
      <c r="C8" s="63"/>
      <c r="D8" s="63"/>
      <c r="E8" s="63"/>
      <c r="F8" s="63"/>
      <c r="G8" s="63"/>
    </row>
    <row r="9" spans="1:9" x14ac:dyDescent="0.25">
      <c r="A9" s="58"/>
      <c r="B9" s="58"/>
      <c r="C9" s="58"/>
      <c r="D9" s="58"/>
      <c r="E9" s="57"/>
      <c r="F9" s="56"/>
      <c r="G9" s="55"/>
    </row>
    <row r="10" spans="1:9" ht="15.75" thickBot="1" x14ac:dyDescent="0.3">
      <c r="A10" s="64" t="s">
        <v>255</v>
      </c>
      <c r="B10" s="64"/>
      <c r="C10" s="64"/>
      <c r="D10" s="64"/>
      <c r="E10" s="64"/>
      <c r="F10" s="64"/>
      <c r="G10" s="64"/>
    </row>
    <row r="11" spans="1:9" x14ac:dyDescent="0.25">
      <c r="A11" s="65" t="s">
        <v>254</v>
      </c>
      <c r="B11" s="66"/>
      <c r="C11" s="54"/>
      <c r="D11" s="53" t="s">
        <v>253</v>
      </c>
      <c r="E11" s="51"/>
      <c r="F11" s="52"/>
      <c r="G11" s="51"/>
    </row>
    <row r="12" spans="1:9" ht="15" customHeight="1" thickBot="1" x14ac:dyDescent="0.3">
      <c r="A12" s="50"/>
      <c r="B12" s="49"/>
      <c r="C12" s="48"/>
      <c r="D12" s="47" t="s">
        <v>252</v>
      </c>
      <c r="E12" s="46"/>
      <c r="F12" s="45">
        <v>77590150.599999994</v>
      </c>
      <c r="G12" s="44"/>
      <c r="I12" s="2"/>
    </row>
    <row r="13" spans="1:9" ht="15.75" thickBot="1" x14ac:dyDescent="0.3">
      <c r="A13" s="43" t="s">
        <v>251</v>
      </c>
      <c r="B13" s="42" t="s">
        <v>250</v>
      </c>
      <c r="C13" s="41" t="s">
        <v>249</v>
      </c>
      <c r="D13" s="41" t="s">
        <v>248</v>
      </c>
      <c r="E13" s="40" t="s">
        <v>247</v>
      </c>
      <c r="F13" s="39" t="s">
        <v>246</v>
      </c>
      <c r="G13" s="38" t="s">
        <v>245</v>
      </c>
    </row>
    <row r="14" spans="1:9" s="33" customFormat="1" x14ac:dyDescent="0.25">
      <c r="A14" s="37" t="s">
        <v>236</v>
      </c>
      <c r="B14" s="36" t="s">
        <v>244</v>
      </c>
      <c r="C14" s="36" t="s">
        <v>243</v>
      </c>
      <c r="D14" s="36"/>
      <c r="E14" s="35"/>
      <c r="F14" s="35">
        <v>4000</v>
      </c>
      <c r="G14" s="34">
        <f>F12+E14-F14</f>
        <v>77586150.599999994</v>
      </c>
    </row>
    <row r="15" spans="1:9" s="33" customFormat="1" x14ac:dyDescent="0.25">
      <c r="A15" s="22" t="s">
        <v>236</v>
      </c>
      <c r="B15" s="21" t="s">
        <v>242</v>
      </c>
      <c r="C15" s="21" t="s">
        <v>241</v>
      </c>
      <c r="D15" s="21"/>
      <c r="E15" s="20"/>
      <c r="F15" s="20">
        <v>262069.85</v>
      </c>
      <c r="G15" s="19">
        <f t="shared" ref="G15:G46" si="0">G14+E15-F15</f>
        <v>77324080.75</v>
      </c>
    </row>
    <row r="16" spans="1:9" s="33" customFormat="1" x14ac:dyDescent="0.25">
      <c r="A16" s="22" t="s">
        <v>236</v>
      </c>
      <c r="B16" s="21" t="s">
        <v>240</v>
      </c>
      <c r="C16" s="21" t="s">
        <v>239</v>
      </c>
      <c r="D16" s="21"/>
      <c r="E16" s="20"/>
      <c r="F16" s="20">
        <v>112032.04</v>
      </c>
      <c r="G16" s="19">
        <f t="shared" si="0"/>
        <v>77212048.709999993</v>
      </c>
    </row>
    <row r="17" spans="1:7" s="33" customFormat="1" x14ac:dyDescent="0.25">
      <c r="A17" s="22" t="s">
        <v>236</v>
      </c>
      <c r="B17" s="21" t="s">
        <v>238</v>
      </c>
      <c r="C17" s="21" t="s">
        <v>237</v>
      </c>
      <c r="D17" s="21"/>
      <c r="E17" s="20"/>
      <c r="F17" s="20">
        <v>634427.97</v>
      </c>
      <c r="G17" s="19">
        <f t="shared" si="0"/>
        <v>76577620.739999995</v>
      </c>
    </row>
    <row r="18" spans="1:7" s="33" customFormat="1" x14ac:dyDescent="0.25">
      <c r="A18" s="22" t="s">
        <v>236</v>
      </c>
      <c r="B18" s="21" t="s">
        <v>235</v>
      </c>
      <c r="C18" s="21" t="s">
        <v>234</v>
      </c>
      <c r="D18" s="21"/>
      <c r="E18" s="20"/>
      <c r="F18" s="20">
        <v>117499.2</v>
      </c>
      <c r="G18" s="19">
        <f t="shared" si="0"/>
        <v>76460121.539999992</v>
      </c>
    </row>
    <row r="19" spans="1:7" s="33" customFormat="1" x14ac:dyDescent="0.25">
      <c r="A19" s="22" t="s">
        <v>219</v>
      </c>
      <c r="B19" s="21" t="s">
        <v>233</v>
      </c>
      <c r="C19" s="21" t="s">
        <v>232</v>
      </c>
      <c r="D19" s="21"/>
      <c r="E19" s="20"/>
      <c r="F19" s="20">
        <v>12430</v>
      </c>
      <c r="G19" s="19">
        <f t="shared" si="0"/>
        <v>76447691.539999992</v>
      </c>
    </row>
    <row r="20" spans="1:7" s="33" customFormat="1" x14ac:dyDescent="0.25">
      <c r="A20" s="22" t="s">
        <v>219</v>
      </c>
      <c r="B20" s="21" t="s">
        <v>231</v>
      </c>
      <c r="C20" s="21" t="s">
        <v>29</v>
      </c>
      <c r="D20" s="21"/>
      <c r="E20" s="20"/>
      <c r="F20" s="20">
        <v>346472</v>
      </c>
      <c r="G20" s="19">
        <f t="shared" si="0"/>
        <v>76101219.539999992</v>
      </c>
    </row>
    <row r="21" spans="1:7" s="33" customFormat="1" x14ac:dyDescent="0.25">
      <c r="A21" s="22" t="s">
        <v>219</v>
      </c>
      <c r="B21" s="21" t="s">
        <v>230</v>
      </c>
      <c r="C21" s="21" t="s">
        <v>104</v>
      </c>
      <c r="D21" s="21"/>
      <c r="E21" s="20"/>
      <c r="F21" s="20">
        <v>12700</v>
      </c>
      <c r="G21" s="19">
        <f t="shared" si="0"/>
        <v>76088519.539999992</v>
      </c>
    </row>
    <row r="22" spans="1:7" x14ac:dyDescent="0.25">
      <c r="A22" s="22" t="s">
        <v>219</v>
      </c>
      <c r="B22" s="21" t="s">
        <v>229</v>
      </c>
      <c r="C22" s="21" t="s">
        <v>228</v>
      </c>
      <c r="D22" s="21"/>
      <c r="E22" s="20"/>
      <c r="F22" s="20">
        <v>1000</v>
      </c>
      <c r="G22" s="19">
        <f t="shared" si="0"/>
        <v>76087519.539999992</v>
      </c>
    </row>
    <row r="23" spans="1:7" x14ac:dyDescent="0.25">
      <c r="A23" s="22" t="s">
        <v>219</v>
      </c>
      <c r="B23" s="21" t="s">
        <v>227</v>
      </c>
      <c r="C23" s="21" t="s">
        <v>98</v>
      </c>
      <c r="D23" s="21"/>
      <c r="E23" s="20"/>
      <c r="F23" s="20">
        <v>1200</v>
      </c>
      <c r="G23" s="19">
        <f t="shared" si="0"/>
        <v>76086319.539999992</v>
      </c>
    </row>
    <row r="24" spans="1:7" x14ac:dyDescent="0.25">
      <c r="A24" s="22" t="s">
        <v>219</v>
      </c>
      <c r="B24" s="21" t="s">
        <v>226</v>
      </c>
      <c r="C24" s="21" t="s">
        <v>225</v>
      </c>
      <c r="D24" s="21"/>
      <c r="E24" s="20"/>
      <c r="F24" s="20">
        <v>2900</v>
      </c>
      <c r="G24" s="19">
        <f t="shared" si="0"/>
        <v>76083419.539999992</v>
      </c>
    </row>
    <row r="25" spans="1:7" x14ac:dyDescent="0.25">
      <c r="A25" s="22" t="s">
        <v>219</v>
      </c>
      <c r="B25" s="21" t="s">
        <v>224</v>
      </c>
      <c r="C25" s="21" t="s">
        <v>223</v>
      </c>
      <c r="D25" s="21"/>
      <c r="E25" s="20"/>
      <c r="F25" s="20">
        <v>3000</v>
      </c>
      <c r="G25" s="19">
        <f t="shared" si="0"/>
        <v>76080419.539999992</v>
      </c>
    </row>
    <row r="26" spans="1:7" x14ac:dyDescent="0.25">
      <c r="A26" s="22" t="s">
        <v>219</v>
      </c>
      <c r="B26" s="21" t="s">
        <v>222</v>
      </c>
      <c r="C26" s="21" t="s">
        <v>43</v>
      </c>
      <c r="D26" s="21"/>
      <c r="E26" s="20"/>
      <c r="F26" s="20">
        <v>13218.27</v>
      </c>
      <c r="G26" s="19">
        <f t="shared" si="0"/>
        <v>76067201.269999996</v>
      </c>
    </row>
    <row r="27" spans="1:7" x14ac:dyDescent="0.25">
      <c r="A27" s="22" t="s">
        <v>219</v>
      </c>
      <c r="B27" s="21" t="s">
        <v>221</v>
      </c>
      <c r="C27" s="21" t="s">
        <v>98</v>
      </c>
      <c r="D27" s="21"/>
      <c r="E27" s="20"/>
      <c r="F27" s="20">
        <v>1200</v>
      </c>
      <c r="G27" s="19">
        <f t="shared" si="0"/>
        <v>76066001.269999996</v>
      </c>
    </row>
    <row r="28" spans="1:7" x14ac:dyDescent="0.25">
      <c r="A28" s="22" t="s">
        <v>219</v>
      </c>
      <c r="B28" s="21" t="s">
        <v>220</v>
      </c>
      <c r="C28" s="21" t="s">
        <v>182</v>
      </c>
      <c r="D28" s="21"/>
      <c r="E28" s="20"/>
      <c r="F28" s="20">
        <v>1780</v>
      </c>
      <c r="G28" s="19">
        <f t="shared" si="0"/>
        <v>76064221.269999996</v>
      </c>
    </row>
    <row r="29" spans="1:7" x14ac:dyDescent="0.25">
      <c r="A29" s="22" t="s">
        <v>219</v>
      </c>
      <c r="B29" s="21" t="s">
        <v>218</v>
      </c>
      <c r="C29" s="21" t="s">
        <v>217</v>
      </c>
      <c r="D29" s="21"/>
      <c r="E29" s="20"/>
      <c r="F29" s="20">
        <v>1360</v>
      </c>
      <c r="G29" s="19">
        <f t="shared" si="0"/>
        <v>76062861.269999996</v>
      </c>
    </row>
    <row r="30" spans="1:7" x14ac:dyDescent="0.25">
      <c r="A30" s="26">
        <v>43073</v>
      </c>
      <c r="B30" s="25" t="s">
        <v>216</v>
      </c>
      <c r="C30" s="25" t="s">
        <v>215</v>
      </c>
      <c r="D30" s="29"/>
      <c r="E30" s="30">
        <v>1000</v>
      </c>
      <c r="F30" s="20"/>
      <c r="G30" s="19">
        <f t="shared" si="0"/>
        <v>76063861.269999996</v>
      </c>
    </row>
    <row r="31" spans="1:7" x14ac:dyDescent="0.25">
      <c r="A31" s="26">
        <v>43074</v>
      </c>
      <c r="B31" s="25" t="s">
        <v>214</v>
      </c>
      <c r="C31" s="25" t="s">
        <v>213</v>
      </c>
      <c r="D31" s="29"/>
      <c r="E31" s="30">
        <v>3100</v>
      </c>
      <c r="F31" s="20"/>
      <c r="G31" s="19">
        <f t="shared" si="0"/>
        <v>76066961.269999996</v>
      </c>
    </row>
    <row r="32" spans="1:7" x14ac:dyDescent="0.25">
      <c r="A32" s="22" t="s">
        <v>211</v>
      </c>
      <c r="B32" s="21" t="s">
        <v>212</v>
      </c>
      <c r="C32" s="21" t="s">
        <v>191</v>
      </c>
      <c r="D32" s="21"/>
      <c r="E32" s="20"/>
      <c r="F32" s="20">
        <v>1200</v>
      </c>
      <c r="G32" s="19">
        <f t="shared" si="0"/>
        <v>76065761.269999996</v>
      </c>
    </row>
    <row r="33" spans="1:7" x14ac:dyDescent="0.25">
      <c r="A33" s="22" t="s">
        <v>211</v>
      </c>
      <c r="B33" s="21" t="s">
        <v>210</v>
      </c>
      <c r="C33" s="21" t="s">
        <v>77</v>
      </c>
      <c r="D33" s="21"/>
      <c r="E33" s="20"/>
      <c r="F33" s="20">
        <v>1250</v>
      </c>
      <c r="G33" s="19">
        <f t="shared" si="0"/>
        <v>76064511.269999996</v>
      </c>
    </row>
    <row r="34" spans="1:7" x14ac:dyDescent="0.25">
      <c r="A34" s="26">
        <v>43077</v>
      </c>
      <c r="B34" s="25" t="s">
        <v>209</v>
      </c>
      <c r="C34" s="25" t="s">
        <v>208</v>
      </c>
      <c r="D34" s="29"/>
      <c r="E34" s="20">
        <v>2479.79</v>
      </c>
      <c r="F34" s="20"/>
      <c r="G34" s="19">
        <f t="shared" si="0"/>
        <v>76066991.060000002</v>
      </c>
    </row>
    <row r="35" spans="1:7" x14ac:dyDescent="0.25">
      <c r="A35" s="26">
        <v>43077</v>
      </c>
      <c r="B35" s="27" t="s">
        <v>207</v>
      </c>
      <c r="C35" s="27" t="s">
        <v>206</v>
      </c>
      <c r="D35" s="27"/>
      <c r="E35" s="24"/>
      <c r="F35" s="23">
        <v>2036971.55</v>
      </c>
      <c r="G35" s="19">
        <f t="shared" si="0"/>
        <v>74030019.510000005</v>
      </c>
    </row>
    <row r="36" spans="1:7" x14ac:dyDescent="0.25">
      <c r="A36" s="26">
        <v>43077</v>
      </c>
      <c r="B36" s="25" t="s">
        <v>205</v>
      </c>
      <c r="C36" s="25" t="s">
        <v>66</v>
      </c>
      <c r="D36" s="25"/>
      <c r="E36" s="24"/>
      <c r="F36" s="23">
        <v>286589.24</v>
      </c>
      <c r="G36" s="19">
        <f t="shared" si="0"/>
        <v>73743430.270000011</v>
      </c>
    </row>
    <row r="37" spans="1:7" x14ac:dyDescent="0.25">
      <c r="A37" s="26">
        <v>43077</v>
      </c>
      <c r="B37" s="27" t="s">
        <v>204</v>
      </c>
      <c r="C37" s="27" t="s">
        <v>66</v>
      </c>
      <c r="D37" s="27"/>
      <c r="E37" s="24"/>
      <c r="F37" s="23">
        <v>5728552.7000000002</v>
      </c>
      <c r="G37" s="19">
        <f t="shared" si="0"/>
        <v>68014877.570000008</v>
      </c>
    </row>
    <row r="38" spans="1:7" x14ac:dyDescent="0.25">
      <c r="A38" s="26">
        <v>43077</v>
      </c>
      <c r="B38" s="25" t="s">
        <v>203</v>
      </c>
      <c r="C38" s="25" t="s">
        <v>66</v>
      </c>
      <c r="D38" s="25"/>
      <c r="E38" s="24"/>
      <c r="F38" s="23">
        <v>4720621.08</v>
      </c>
      <c r="G38" s="19">
        <f t="shared" si="0"/>
        <v>63294256.49000001</v>
      </c>
    </row>
    <row r="39" spans="1:7" x14ac:dyDescent="0.25">
      <c r="A39" s="22" t="s">
        <v>188</v>
      </c>
      <c r="B39" s="21" t="s">
        <v>202</v>
      </c>
      <c r="C39" s="21" t="s">
        <v>7</v>
      </c>
      <c r="D39" s="21"/>
      <c r="E39" s="20"/>
      <c r="F39" s="20">
        <v>52455</v>
      </c>
      <c r="G39" s="19">
        <f t="shared" si="0"/>
        <v>63241801.49000001</v>
      </c>
    </row>
    <row r="40" spans="1:7" x14ac:dyDescent="0.25">
      <c r="A40" s="22" t="s">
        <v>188</v>
      </c>
      <c r="B40" s="21" t="s">
        <v>201</v>
      </c>
      <c r="C40" s="21" t="s">
        <v>200</v>
      </c>
      <c r="D40" s="21"/>
      <c r="E40" s="20"/>
      <c r="F40" s="20">
        <v>63000</v>
      </c>
      <c r="G40" s="19">
        <f t="shared" si="0"/>
        <v>63178801.49000001</v>
      </c>
    </row>
    <row r="41" spans="1:7" x14ac:dyDescent="0.25">
      <c r="A41" s="22" t="s">
        <v>188</v>
      </c>
      <c r="B41" s="21" t="s">
        <v>199</v>
      </c>
      <c r="C41" s="21" t="s">
        <v>104</v>
      </c>
      <c r="D41" s="21"/>
      <c r="E41" s="20"/>
      <c r="F41" s="20">
        <v>27000</v>
      </c>
      <c r="G41" s="19">
        <f t="shared" si="0"/>
        <v>63151801.49000001</v>
      </c>
    </row>
    <row r="42" spans="1:7" x14ac:dyDescent="0.25">
      <c r="A42" s="22" t="s">
        <v>188</v>
      </c>
      <c r="B42" s="21" t="s">
        <v>198</v>
      </c>
      <c r="C42" s="21" t="s">
        <v>197</v>
      </c>
      <c r="D42" s="21"/>
      <c r="E42" s="20"/>
      <c r="F42" s="20">
        <v>18000</v>
      </c>
      <c r="G42" s="19">
        <f t="shared" si="0"/>
        <v>63133801.49000001</v>
      </c>
    </row>
    <row r="43" spans="1:7" x14ac:dyDescent="0.25">
      <c r="A43" s="22" t="s">
        <v>188</v>
      </c>
      <c r="B43" s="21" t="s">
        <v>196</v>
      </c>
      <c r="C43" s="21" t="s">
        <v>195</v>
      </c>
      <c r="D43" s="21"/>
      <c r="E43" s="20"/>
      <c r="F43" s="20">
        <v>45223.81</v>
      </c>
      <c r="G43" s="19">
        <f t="shared" si="0"/>
        <v>63088577.680000007</v>
      </c>
    </row>
    <row r="44" spans="1:7" x14ac:dyDescent="0.25">
      <c r="A44" s="22" t="s">
        <v>188</v>
      </c>
      <c r="B44" s="21" t="s">
        <v>194</v>
      </c>
      <c r="C44" s="21" t="s">
        <v>193</v>
      </c>
      <c r="D44" s="21"/>
      <c r="E44" s="20"/>
      <c r="F44" s="20">
        <v>900</v>
      </c>
      <c r="G44" s="19">
        <f t="shared" si="0"/>
        <v>63087677.680000007</v>
      </c>
    </row>
    <row r="45" spans="1:7" x14ac:dyDescent="0.25">
      <c r="A45" s="22" t="s">
        <v>188</v>
      </c>
      <c r="B45" s="21" t="s">
        <v>192</v>
      </c>
      <c r="C45" s="21" t="s">
        <v>191</v>
      </c>
      <c r="D45" s="21"/>
      <c r="E45" s="20"/>
      <c r="F45" s="20">
        <v>3500</v>
      </c>
      <c r="G45" s="19">
        <f t="shared" si="0"/>
        <v>63084177.680000007</v>
      </c>
    </row>
    <row r="46" spans="1:7" x14ac:dyDescent="0.25">
      <c r="A46" s="22" t="s">
        <v>188</v>
      </c>
      <c r="B46" s="21" t="s">
        <v>190</v>
      </c>
      <c r="C46" s="21" t="s">
        <v>189</v>
      </c>
      <c r="D46" s="21"/>
      <c r="E46" s="20"/>
      <c r="F46" s="20">
        <v>91105.79</v>
      </c>
      <c r="G46" s="19">
        <f t="shared" si="0"/>
        <v>62993071.890000008</v>
      </c>
    </row>
    <row r="47" spans="1:7" x14ac:dyDescent="0.25">
      <c r="A47" s="22" t="s">
        <v>188</v>
      </c>
      <c r="B47" s="21" t="s">
        <v>187</v>
      </c>
      <c r="C47" s="21" t="s">
        <v>186</v>
      </c>
      <c r="D47" s="21"/>
      <c r="E47" s="20"/>
      <c r="F47" s="20">
        <v>569419.19999999995</v>
      </c>
      <c r="G47" s="19">
        <f t="shared" ref="G47:G78" si="1">G46+E47-F47</f>
        <v>62423652.690000005</v>
      </c>
    </row>
    <row r="48" spans="1:7" x14ac:dyDescent="0.25">
      <c r="A48" s="22" t="s">
        <v>176</v>
      </c>
      <c r="B48" s="21" t="s">
        <v>185</v>
      </c>
      <c r="C48" s="21" t="s">
        <v>184</v>
      </c>
      <c r="D48" s="21"/>
      <c r="E48" s="20"/>
      <c r="F48" s="20">
        <v>6060</v>
      </c>
      <c r="G48" s="19">
        <f t="shared" si="1"/>
        <v>62417592.690000005</v>
      </c>
    </row>
    <row r="49" spans="1:7" s="32" customFormat="1" ht="12.75" x14ac:dyDescent="0.2">
      <c r="A49" s="22" t="s">
        <v>176</v>
      </c>
      <c r="B49" s="21" t="s">
        <v>183</v>
      </c>
      <c r="C49" s="21" t="s">
        <v>182</v>
      </c>
      <c r="D49" s="21"/>
      <c r="E49" s="20"/>
      <c r="F49" s="20">
        <v>3600</v>
      </c>
      <c r="G49" s="19">
        <f t="shared" si="1"/>
        <v>62413992.690000005</v>
      </c>
    </row>
    <row r="50" spans="1:7" s="32" customFormat="1" ht="12.75" x14ac:dyDescent="0.2">
      <c r="A50" s="22" t="s">
        <v>176</v>
      </c>
      <c r="B50" s="21" t="s">
        <v>181</v>
      </c>
      <c r="C50" s="21" t="s">
        <v>180</v>
      </c>
      <c r="D50" s="21"/>
      <c r="E50" s="20"/>
      <c r="F50" s="20">
        <v>3980</v>
      </c>
      <c r="G50" s="19">
        <f t="shared" si="1"/>
        <v>62410012.690000005</v>
      </c>
    </row>
    <row r="51" spans="1:7" s="32" customFormat="1" ht="12.75" x14ac:dyDescent="0.2">
      <c r="A51" s="22" t="s">
        <v>176</v>
      </c>
      <c r="B51" s="21" t="s">
        <v>179</v>
      </c>
      <c r="C51" s="21" t="s">
        <v>178</v>
      </c>
      <c r="D51" s="21"/>
      <c r="E51" s="20"/>
      <c r="F51" s="20">
        <v>900</v>
      </c>
      <c r="G51" s="19">
        <f t="shared" si="1"/>
        <v>62409112.690000005</v>
      </c>
    </row>
    <row r="52" spans="1:7" s="32" customFormat="1" ht="12.75" x14ac:dyDescent="0.2">
      <c r="A52" s="22" t="s">
        <v>176</v>
      </c>
      <c r="B52" s="21" t="s">
        <v>177</v>
      </c>
      <c r="C52" s="21" t="s">
        <v>64</v>
      </c>
      <c r="D52" s="21"/>
      <c r="E52" s="20"/>
      <c r="F52" s="20">
        <v>65169.59</v>
      </c>
      <c r="G52" s="19">
        <f t="shared" si="1"/>
        <v>62343943.100000001</v>
      </c>
    </row>
    <row r="53" spans="1:7" x14ac:dyDescent="0.25">
      <c r="A53" s="22" t="s">
        <v>176</v>
      </c>
      <c r="B53" s="21" t="s">
        <v>175</v>
      </c>
      <c r="C53" s="21" t="s">
        <v>174</v>
      </c>
      <c r="D53" s="21"/>
      <c r="E53" s="20"/>
      <c r="F53" s="20">
        <v>71547.13</v>
      </c>
      <c r="G53" s="19">
        <f t="shared" si="1"/>
        <v>62272395.969999999</v>
      </c>
    </row>
    <row r="54" spans="1:7" x14ac:dyDescent="0.25">
      <c r="A54" s="26">
        <v>43082</v>
      </c>
      <c r="B54" s="25" t="s">
        <v>173</v>
      </c>
      <c r="C54" s="25" t="s">
        <v>172</v>
      </c>
      <c r="D54" s="29"/>
      <c r="E54" s="28">
        <v>3350</v>
      </c>
      <c r="F54" s="20"/>
      <c r="G54" s="19">
        <f t="shared" si="1"/>
        <v>62275745.969999999</v>
      </c>
    </row>
    <row r="55" spans="1:7" x14ac:dyDescent="0.25">
      <c r="A55" s="26">
        <v>43082</v>
      </c>
      <c r="B55" s="27" t="s">
        <v>171</v>
      </c>
      <c r="C55" s="25" t="s">
        <v>170</v>
      </c>
      <c r="D55" s="31"/>
      <c r="E55" s="28">
        <v>3750</v>
      </c>
      <c r="F55" s="20"/>
      <c r="G55" s="19">
        <f t="shared" si="1"/>
        <v>62279495.969999999</v>
      </c>
    </row>
    <row r="56" spans="1:7" x14ac:dyDescent="0.25">
      <c r="A56" s="26">
        <v>43082</v>
      </c>
      <c r="B56" s="25" t="s">
        <v>169</v>
      </c>
      <c r="C56" s="25" t="s">
        <v>168</v>
      </c>
      <c r="D56" s="29"/>
      <c r="E56" s="28">
        <v>5500</v>
      </c>
      <c r="F56" s="20"/>
      <c r="G56" s="19">
        <f t="shared" si="1"/>
        <v>62284995.969999999</v>
      </c>
    </row>
    <row r="57" spans="1:7" x14ac:dyDescent="0.25">
      <c r="A57" s="22" t="s">
        <v>139</v>
      </c>
      <c r="B57" s="21" t="s">
        <v>167</v>
      </c>
      <c r="C57" s="21" t="s">
        <v>166</v>
      </c>
      <c r="D57" s="21"/>
      <c r="E57" s="20"/>
      <c r="F57" s="20">
        <v>638</v>
      </c>
      <c r="G57" s="19">
        <f t="shared" si="1"/>
        <v>62284357.969999999</v>
      </c>
    </row>
    <row r="58" spans="1:7" x14ac:dyDescent="0.25">
      <c r="A58" s="22" t="s">
        <v>139</v>
      </c>
      <c r="B58" s="21" t="s">
        <v>165</v>
      </c>
      <c r="C58" s="21" t="s">
        <v>77</v>
      </c>
      <c r="D58" s="21"/>
      <c r="E58" s="20"/>
      <c r="F58" s="20">
        <v>1960</v>
      </c>
      <c r="G58" s="19">
        <f t="shared" si="1"/>
        <v>62282397.969999999</v>
      </c>
    </row>
    <row r="59" spans="1:7" x14ac:dyDescent="0.25">
      <c r="A59" s="22" t="s">
        <v>139</v>
      </c>
      <c r="B59" s="21" t="s">
        <v>164</v>
      </c>
      <c r="C59" s="21" t="s">
        <v>163</v>
      </c>
      <c r="D59" s="21"/>
      <c r="E59" s="20"/>
      <c r="F59" s="20">
        <v>413071.5</v>
      </c>
      <c r="G59" s="19">
        <f t="shared" si="1"/>
        <v>61869326.469999999</v>
      </c>
    </row>
    <row r="60" spans="1:7" x14ac:dyDescent="0.25">
      <c r="A60" s="22" t="s">
        <v>139</v>
      </c>
      <c r="B60" s="21" t="s">
        <v>162</v>
      </c>
      <c r="C60" s="21" t="s">
        <v>161</v>
      </c>
      <c r="D60" s="21"/>
      <c r="E60" s="20"/>
      <c r="F60" s="20">
        <v>114874.36</v>
      </c>
      <c r="G60" s="19">
        <f t="shared" si="1"/>
        <v>61754452.109999999</v>
      </c>
    </row>
    <row r="61" spans="1:7" x14ac:dyDescent="0.25">
      <c r="A61" s="22" t="s">
        <v>139</v>
      </c>
      <c r="B61" s="21" t="s">
        <v>160</v>
      </c>
      <c r="C61" s="21" t="s">
        <v>73</v>
      </c>
      <c r="D61" s="21"/>
      <c r="E61" s="20"/>
      <c r="F61" s="20">
        <v>13769.15</v>
      </c>
      <c r="G61" s="19">
        <f t="shared" si="1"/>
        <v>61740682.960000001</v>
      </c>
    </row>
    <row r="62" spans="1:7" x14ac:dyDescent="0.25">
      <c r="A62" s="22" t="s">
        <v>139</v>
      </c>
      <c r="B62" s="21" t="s">
        <v>159</v>
      </c>
      <c r="C62" s="21" t="s">
        <v>158</v>
      </c>
      <c r="D62" s="21"/>
      <c r="E62" s="20"/>
      <c r="F62" s="20">
        <v>20905</v>
      </c>
      <c r="G62" s="19">
        <f t="shared" si="1"/>
        <v>61719777.960000001</v>
      </c>
    </row>
    <row r="63" spans="1:7" x14ac:dyDescent="0.25">
      <c r="A63" s="22" t="s">
        <v>139</v>
      </c>
      <c r="B63" s="21" t="s">
        <v>157</v>
      </c>
      <c r="C63" s="21" t="s">
        <v>155</v>
      </c>
      <c r="D63" s="21"/>
      <c r="E63" s="20"/>
      <c r="F63" s="20">
        <v>46321.8</v>
      </c>
      <c r="G63" s="19">
        <f t="shared" si="1"/>
        <v>61673456.160000004</v>
      </c>
    </row>
    <row r="64" spans="1:7" x14ac:dyDescent="0.25">
      <c r="A64" s="22" t="s">
        <v>139</v>
      </c>
      <c r="B64" s="21" t="s">
        <v>156</v>
      </c>
      <c r="C64" s="21" t="s">
        <v>155</v>
      </c>
      <c r="D64" s="21"/>
      <c r="E64" s="20"/>
      <c r="F64" s="20">
        <v>110612.8</v>
      </c>
      <c r="G64" s="19">
        <f t="shared" si="1"/>
        <v>61562843.360000007</v>
      </c>
    </row>
    <row r="65" spans="1:7" x14ac:dyDescent="0.25">
      <c r="A65" s="22" t="s">
        <v>139</v>
      </c>
      <c r="B65" s="21" t="s">
        <v>154</v>
      </c>
      <c r="C65" s="21" t="s">
        <v>153</v>
      </c>
      <c r="D65" s="21"/>
      <c r="E65" s="20"/>
      <c r="F65" s="20">
        <v>62112.1</v>
      </c>
      <c r="G65" s="19">
        <f t="shared" si="1"/>
        <v>61500731.260000005</v>
      </c>
    </row>
    <row r="66" spans="1:7" x14ac:dyDescent="0.25">
      <c r="A66" s="22" t="s">
        <v>139</v>
      </c>
      <c r="B66" s="21" t="s">
        <v>152</v>
      </c>
      <c r="C66" s="21" t="s">
        <v>151</v>
      </c>
      <c r="D66" s="21"/>
      <c r="E66" s="20"/>
      <c r="F66" s="20">
        <v>76110.720000000001</v>
      </c>
      <c r="G66" s="19">
        <f t="shared" si="1"/>
        <v>61424620.540000007</v>
      </c>
    </row>
    <row r="67" spans="1:7" x14ac:dyDescent="0.25">
      <c r="A67" s="22" t="s">
        <v>139</v>
      </c>
      <c r="B67" s="21" t="s">
        <v>150</v>
      </c>
      <c r="C67" s="21" t="s">
        <v>149</v>
      </c>
      <c r="D67" s="21"/>
      <c r="E67" s="20"/>
      <c r="F67" s="20">
        <v>3943.7</v>
      </c>
      <c r="G67" s="19">
        <f t="shared" si="1"/>
        <v>61420676.840000004</v>
      </c>
    </row>
    <row r="68" spans="1:7" x14ac:dyDescent="0.25">
      <c r="A68" s="22" t="s">
        <v>139</v>
      </c>
      <c r="B68" s="21" t="s">
        <v>148</v>
      </c>
      <c r="C68" s="21" t="s">
        <v>144</v>
      </c>
      <c r="D68" s="21"/>
      <c r="E68" s="20"/>
      <c r="F68" s="20">
        <v>9876.32</v>
      </c>
      <c r="G68" s="19">
        <f t="shared" si="1"/>
        <v>61410800.520000003</v>
      </c>
    </row>
    <row r="69" spans="1:7" x14ac:dyDescent="0.25">
      <c r="A69" s="22" t="s">
        <v>139</v>
      </c>
      <c r="B69" s="21" t="s">
        <v>147</v>
      </c>
      <c r="C69" s="21" t="s">
        <v>146</v>
      </c>
      <c r="D69" s="21"/>
      <c r="E69" s="20"/>
      <c r="F69" s="20">
        <v>33119.279999999999</v>
      </c>
      <c r="G69" s="19">
        <f t="shared" si="1"/>
        <v>61377681.240000002</v>
      </c>
    </row>
    <row r="70" spans="1:7" x14ac:dyDescent="0.25">
      <c r="A70" s="22" t="s">
        <v>139</v>
      </c>
      <c r="B70" s="21" t="s">
        <v>145</v>
      </c>
      <c r="C70" s="21" t="s">
        <v>144</v>
      </c>
      <c r="D70" s="21"/>
      <c r="E70" s="20"/>
      <c r="F70" s="20">
        <v>23415.040000000001</v>
      </c>
      <c r="G70" s="19">
        <f t="shared" si="1"/>
        <v>61354266.200000003</v>
      </c>
    </row>
    <row r="71" spans="1:7" x14ac:dyDescent="0.25">
      <c r="A71" s="22" t="s">
        <v>139</v>
      </c>
      <c r="B71" s="21" t="s">
        <v>143</v>
      </c>
      <c r="C71" s="21" t="s">
        <v>142</v>
      </c>
      <c r="D71" s="21"/>
      <c r="E71" s="20"/>
      <c r="F71" s="20">
        <v>61493.4</v>
      </c>
      <c r="G71" s="19">
        <f t="shared" si="1"/>
        <v>61292772.800000004</v>
      </c>
    </row>
    <row r="72" spans="1:7" x14ac:dyDescent="0.25">
      <c r="A72" s="22" t="s">
        <v>139</v>
      </c>
      <c r="B72" s="21" t="s">
        <v>141</v>
      </c>
      <c r="C72" s="21" t="s">
        <v>140</v>
      </c>
      <c r="D72" s="21"/>
      <c r="E72" s="20"/>
      <c r="F72" s="20">
        <v>59395.199999999997</v>
      </c>
      <c r="G72" s="19">
        <f t="shared" si="1"/>
        <v>61233377.600000001</v>
      </c>
    </row>
    <row r="73" spans="1:7" x14ac:dyDescent="0.25">
      <c r="A73" s="22" t="s">
        <v>139</v>
      </c>
      <c r="B73" s="21" t="s">
        <v>138</v>
      </c>
      <c r="C73" s="21" t="s">
        <v>59</v>
      </c>
      <c r="D73" s="21"/>
      <c r="E73" s="20"/>
      <c r="F73" s="20">
        <v>89603.9</v>
      </c>
      <c r="G73" s="19">
        <f t="shared" si="1"/>
        <v>61143773.700000003</v>
      </c>
    </row>
    <row r="74" spans="1:7" x14ac:dyDescent="0.25">
      <c r="A74" s="22" t="s">
        <v>124</v>
      </c>
      <c r="B74" s="21" t="s">
        <v>137</v>
      </c>
      <c r="C74" s="21" t="s">
        <v>136</v>
      </c>
      <c r="D74" s="21"/>
      <c r="E74" s="20"/>
      <c r="F74" s="20">
        <v>28724.6</v>
      </c>
      <c r="G74" s="19">
        <f t="shared" si="1"/>
        <v>61115049.100000001</v>
      </c>
    </row>
    <row r="75" spans="1:7" x14ac:dyDescent="0.25">
      <c r="A75" s="22" t="s">
        <v>124</v>
      </c>
      <c r="B75" s="21" t="s">
        <v>135</v>
      </c>
      <c r="C75" s="21" t="s">
        <v>134</v>
      </c>
      <c r="D75" s="21"/>
      <c r="E75" s="20"/>
      <c r="F75" s="20">
        <v>35693.39</v>
      </c>
      <c r="G75" s="19">
        <f t="shared" si="1"/>
        <v>61079355.710000001</v>
      </c>
    </row>
    <row r="76" spans="1:7" x14ac:dyDescent="0.25">
      <c r="A76" s="22" t="s">
        <v>124</v>
      </c>
      <c r="B76" s="21" t="s">
        <v>133</v>
      </c>
      <c r="C76" s="21" t="s">
        <v>31</v>
      </c>
      <c r="D76" s="21"/>
      <c r="E76" s="20"/>
      <c r="F76" s="20">
        <v>60707.71</v>
      </c>
      <c r="G76" s="19">
        <f t="shared" si="1"/>
        <v>61018648</v>
      </c>
    </row>
    <row r="77" spans="1:7" x14ac:dyDescent="0.25">
      <c r="A77" s="22" t="s">
        <v>124</v>
      </c>
      <c r="B77" s="21" t="s">
        <v>132</v>
      </c>
      <c r="C77" s="21" t="s">
        <v>131</v>
      </c>
      <c r="D77" s="21"/>
      <c r="E77" s="20"/>
      <c r="F77" s="20">
        <v>2000</v>
      </c>
      <c r="G77" s="19">
        <f t="shared" si="1"/>
        <v>61016648</v>
      </c>
    </row>
    <row r="78" spans="1:7" x14ac:dyDescent="0.25">
      <c r="A78" s="22" t="s">
        <v>124</v>
      </c>
      <c r="B78" s="21" t="s">
        <v>130</v>
      </c>
      <c r="C78" s="21" t="s">
        <v>129</v>
      </c>
      <c r="D78" s="21"/>
      <c r="E78" s="20"/>
      <c r="F78" s="20">
        <v>1800</v>
      </c>
      <c r="G78" s="19">
        <f t="shared" si="1"/>
        <v>61014848</v>
      </c>
    </row>
    <row r="79" spans="1:7" x14ac:dyDescent="0.25">
      <c r="A79" s="22" t="s">
        <v>124</v>
      </c>
      <c r="B79" s="21" t="s">
        <v>128</v>
      </c>
      <c r="C79" s="21" t="s">
        <v>11</v>
      </c>
      <c r="D79" s="21"/>
      <c r="E79" s="20"/>
      <c r="F79" s="20">
        <v>361098.5</v>
      </c>
      <c r="G79" s="19">
        <f t="shared" ref="G79:G110" si="2">G78+E79-F79</f>
        <v>60653749.5</v>
      </c>
    </row>
    <row r="80" spans="1:7" x14ac:dyDescent="0.25">
      <c r="A80" s="22" t="s">
        <v>124</v>
      </c>
      <c r="B80" s="21" t="s">
        <v>127</v>
      </c>
      <c r="C80" s="21" t="s">
        <v>122</v>
      </c>
      <c r="D80" s="21"/>
      <c r="E80" s="20"/>
      <c r="F80" s="20">
        <v>103941.6</v>
      </c>
      <c r="G80" s="19">
        <f t="shared" si="2"/>
        <v>60549807.899999999</v>
      </c>
    </row>
    <row r="81" spans="1:7" x14ac:dyDescent="0.25">
      <c r="A81" s="22" t="s">
        <v>124</v>
      </c>
      <c r="B81" s="21" t="s">
        <v>126</v>
      </c>
      <c r="C81" s="21" t="s">
        <v>125</v>
      </c>
      <c r="D81" s="21"/>
      <c r="E81" s="20"/>
      <c r="F81" s="20">
        <v>102004.8</v>
      </c>
      <c r="G81" s="19">
        <f t="shared" si="2"/>
        <v>60447803.100000001</v>
      </c>
    </row>
    <row r="82" spans="1:7" x14ac:dyDescent="0.25">
      <c r="A82" s="22" t="s">
        <v>124</v>
      </c>
      <c r="B82" s="21" t="s">
        <v>123</v>
      </c>
      <c r="C82" s="21" t="s">
        <v>122</v>
      </c>
      <c r="D82" s="21"/>
      <c r="E82" s="20"/>
      <c r="F82" s="20">
        <v>77095.399999999994</v>
      </c>
      <c r="G82" s="19">
        <f t="shared" si="2"/>
        <v>60370707.700000003</v>
      </c>
    </row>
    <row r="83" spans="1:7" x14ac:dyDescent="0.25">
      <c r="A83" s="26">
        <v>43087</v>
      </c>
      <c r="B83" s="25" t="s">
        <v>121</v>
      </c>
      <c r="C83" s="25" t="s">
        <v>120</v>
      </c>
      <c r="D83" s="29"/>
      <c r="E83" s="30">
        <v>35636.01</v>
      </c>
      <c r="F83" s="20"/>
      <c r="G83" s="19">
        <f t="shared" si="2"/>
        <v>60406343.710000001</v>
      </c>
    </row>
    <row r="84" spans="1:7" x14ac:dyDescent="0.25">
      <c r="A84" s="26">
        <v>43087</v>
      </c>
      <c r="B84" s="27" t="s">
        <v>119</v>
      </c>
      <c r="C84" s="27" t="s">
        <v>118</v>
      </c>
      <c r="D84" s="31"/>
      <c r="E84" s="30">
        <v>450</v>
      </c>
      <c r="F84" s="20"/>
      <c r="G84" s="19">
        <f t="shared" si="2"/>
        <v>60406793.710000001</v>
      </c>
    </row>
    <row r="85" spans="1:7" x14ac:dyDescent="0.25">
      <c r="A85" s="22" t="s">
        <v>93</v>
      </c>
      <c r="B85" s="21" t="s">
        <v>117</v>
      </c>
      <c r="C85" s="21" t="s">
        <v>116</v>
      </c>
      <c r="D85" s="21"/>
      <c r="E85" s="20"/>
      <c r="F85" s="20">
        <v>4500</v>
      </c>
      <c r="G85" s="19">
        <f t="shared" si="2"/>
        <v>60402293.710000001</v>
      </c>
    </row>
    <row r="86" spans="1:7" x14ac:dyDescent="0.25">
      <c r="A86" s="22" t="s">
        <v>93</v>
      </c>
      <c r="B86" s="21" t="s">
        <v>115</v>
      </c>
      <c r="C86" s="21" t="s">
        <v>114</v>
      </c>
      <c r="D86" s="21"/>
      <c r="E86" s="20"/>
      <c r="F86" s="20">
        <v>206720</v>
      </c>
      <c r="G86" s="19">
        <f t="shared" si="2"/>
        <v>60195573.710000001</v>
      </c>
    </row>
    <row r="87" spans="1:7" x14ac:dyDescent="0.25">
      <c r="A87" s="22" t="s">
        <v>93</v>
      </c>
      <c r="B87" s="21" t="s">
        <v>113</v>
      </c>
      <c r="C87" s="21" t="s">
        <v>112</v>
      </c>
      <c r="D87" s="21"/>
      <c r="E87" s="20"/>
      <c r="F87" s="20">
        <v>900</v>
      </c>
      <c r="G87" s="19">
        <f t="shared" si="2"/>
        <v>60194673.710000001</v>
      </c>
    </row>
    <row r="88" spans="1:7" x14ac:dyDescent="0.25">
      <c r="A88" s="22" t="s">
        <v>93</v>
      </c>
      <c r="B88" s="21" t="s">
        <v>111</v>
      </c>
      <c r="C88" s="21" t="s">
        <v>110</v>
      </c>
      <c r="D88" s="21"/>
      <c r="E88" s="20"/>
      <c r="F88" s="20">
        <v>10000</v>
      </c>
      <c r="G88" s="19">
        <f t="shared" si="2"/>
        <v>60184673.710000001</v>
      </c>
    </row>
    <row r="89" spans="1:7" x14ac:dyDescent="0.25">
      <c r="A89" s="22" t="s">
        <v>93</v>
      </c>
      <c r="B89" s="21" t="s">
        <v>109</v>
      </c>
      <c r="C89" s="21" t="s">
        <v>108</v>
      </c>
      <c r="D89" s="21"/>
      <c r="E89" s="20"/>
      <c r="F89" s="20">
        <v>1200</v>
      </c>
      <c r="G89" s="19">
        <f t="shared" si="2"/>
        <v>60183473.710000001</v>
      </c>
    </row>
    <row r="90" spans="1:7" x14ac:dyDescent="0.25">
      <c r="A90" s="22" t="s">
        <v>93</v>
      </c>
      <c r="B90" s="21" t="s">
        <v>107</v>
      </c>
      <c r="C90" s="21" t="s">
        <v>106</v>
      </c>
      <c r="D90" s="21"/>
      <c r="E90" s="20"/>
      <c r="F90" s="20">
        <v>1200</v>
      </c>
      <c r="G90" s="19">
        <f t="shared" si="2"/>
        <v>60182273.710000001</v>
      </c>
    </row>
    <row r="91" spans="1:7" x14ac:dyDescent="0.25">
      <c r="A91" s="22" t="s">
        <v>93</v>
      </c>
      <c r="B91" s="21" t="s">
        <v>105</v>
      </c>
      <c r="C91" s="21" t="s">
        <v>104</v>
      </c>
      <c r="D91" s="21"/>
      <c r="E91" s="20"/>
      <c r="F91" s="20">
        <v>10400</v>
      </c>
      <c r="G91" s="19">
        <f t="shared" si="2"/>
        <v>60171873.710000001</v>
      </c>
    </row>
    <row r="92" spans="1:7" x14ac:dyDescent="0.25">
      <c r="A92" s="22" t="s">
        <v>93</v>
      </c>
      <c r="B92" s="21" t="s">
        <v>103</v>
      </c>
      <c r="C92" s="21" t="s">
        <v>102</v>
      </c>
      <c r="D92" s="21"/>
      <c r="E92" s="20"/>
      <c r="F92" s="20">
        <v>1000</v>
      </c>
      <c r="G92" s="19">
        <f t="shared" si="2"/>
        <v>60170873.710000001</v>
      </c>
    </row>
    <row r="93" spans="1:7" x14ac:dyDescent="0.25">
      <c r="A93" s="22" t="s">
        <v>93</v>
      </c>
      <c r="B93" s="21" t="s">
        <v>101</v>
      </c>
      <c r="C93" s="21" t="s">
        <v>100</v>
      </c>
      <c r="D93" s="21"/>
      <c r="E93" s="20"/>
      <c r="F93" s="20">
        <v>4500</v>
      </c>
      <c r="G93" s="19">
        <f t="shared" si="2"/>
        <v>60166373.710000001</v>
      </c>
    </row>
    <row r="94" spans="1:7" x14ac:dyDescent="0.25">
      <c r="A94" s="22" t="s">
        <v>93</v>
      </c>
      <c r="B94" s="21" t="s">
        <v>99</v>
      </c>
      <c r="C94" s="21" t="s">
        <v>98</v>
      </c>
      <c r="D94" s="21"/>
      <c r="E94" s="20"/>
      <c r="F94" s="20">
        <v>3180</v>
      </c>
      <c r="G94" s="19">
        <f t="shared" si="2"/>
        <v>60163193.710000001</v>
      </c>
    </row>
    <row r="95" spans="1:7" x14ac:dyDescent="0.25">
      <c r="A95" s="22" t="s">
        <v>93</v>
      </c>
      <c r="B95" s="21" t="s">
        <v>97</v>
      </c>
      <c r="C95" s="21" t="s">
        <v>96</v>
      </c>
      <c r="D95" s="21"/>
      <c r="E95" s="20"/>
      <c r="F95" s="20">
        <v>1400</v>
      </c>
      <c r="G95" s="19">
        <f t="shared" si="2"/>
        <v>60161793.710000001</v>
      </c>
    </row>
    <row r="96" spans="1:7" x14ac:dyDescent="0.25">
      <c r="A96" s="22" t="s">
        <v>93</v>
      </c>
      <c r="B96" s="21" t="s">
        <v>95</v>
      </c>
      <c r="C96" s="21" t="s">
        <v>94</v>
      </c>
      <c r="D96" s="21"/>
      <c r="E96" s="20"/>
      <c r="F96" s="20">
        <v>285956.69</v>
      </c>
      <c r="G96" s="19">
        <f t="shared" si="2"/>
        <v>59875837.020000003</v>
      </c>
    </row>
    <row r="97" spans="1:7" x14ac:dyDescent="0.25">
      <c r="A97" s="22" t="s">
        <v>93</v>
      </c>
      <c r="B97" s="21" t="s">
        <v>92</v>
      </c>
      <c r="C97" s="21" t="s">
        <v>91</v>
      </c>
      <c r="D97" s="21"/>
      <c r="E97" s="20"/>
      <c r="F97" s="20">
        <v>1500</v>
      </c>
      <c r="G97" s="19">
        <f t="shared" si="2"/>
        <v>59874337.020000003</v>
      </c>
    </row>
    <row r="98" spans="1:7" x14ac:dyDescent="0.25">
      <c r="A98" s="26">
        <v>43088</v>
      </c>
      <c r="B98" s="27" t="s">
        <v>90</v>
      </c>
      <c r="C98" s="27" t="s">
        <v>89</v>
      </c>
      <c r="D98" s="27"/>
      <c r="E98" s="24"/>
      <c r="F98" s="23">
        <v>24200</v>
      </c>
      <c r="G98" s="19">
        <f t="shared" si="2"/>
        <v>59850137.020000003</v>
      </c>
    </row>
    <row r="99" spans="1:7" x14ac:dyDescent="0.25">
      <c r="A99" s="22" t="s">
        <v>88</v>
      </c>
      <c r="B99" s="21" t="s">
        <v>87</v>
      </c>
      <c r="C99" s="21" t="s">
        <v>86</v>
      </c>
      <c r="D99" s="21"/>
      <c r="E99" s="20"/>
      <c r="F99" s="20">
        <v>203775</v>
      </c>
      <c r="G99" s="19">
        <f t="shared" si="2"/>
        <v>59646362.020000003</v>
      </c>
    </row>
    <row r="100" spans="1:7" x14ac:dyDescent="0.25">
      <c r="A100" s="26">
        <v>43089</v>
      </c>
      <c r="B100" s="27" t="s">
        <v>85</v>
      </c>
      <c r="C100" s="25" t="s">
        <v>84</v>
      </c>
      <c r="D100" s="31"/>
      <c r="E100" s="30">
        <v>60</v>
      </c>
      <c r="F100" s="20"/>
      <c r="G100" s="19">
        <f t="shared" si="2"/>
        <v>59646422.020000003</v>
      </c>
    </row>
    <row r="101" spans="1:7" x14ac:dyDescent="0.25">
      <c r="A101" s="26">
        <v>43090</v>
      </c>
      <c r="B101" s="25" t="s">
        <v>83</v>
      </c>
      <c r="C101" s="25" t="s">
        <v>82</v>
      </c>
      <c r="D101" s="29"/>
      <c r="E101" s="28">
        <v>27321666.670000002</v>
      </c>
      <c r="F101" s="20"/>
      <c r="G101" s="19">
        <f t="shared" si="2"/>
        <v>86968088.689999998</v>
      </c>
    </row>
    <row r="102" spans="1:7" x14ac:dyDescent="0.25">
      <c r="A102" s="22" t="s">
        <v>81</v>
      </c>
      <c r="B102" s="21" t="s">
        <v>80</v>
      </c>
      <c r="C102" s="21" t="s">
        <v>79</v>
      </c>
      <c r="D102" s="21"/>
      <c r="E102" s="20"/>
      <c r="F102" s="20">
        <v>1672568.97</v>
      </c>
      <c r="G102" s="19">
        <f t="shared" si="2"/>
        <v>85295519.719999999</v>
      </c>
    </row>
    <row r="103" spans="1:7" x14ac:dyDescent="0.25">
      <c r="A103" s="22" t="s">
        <v>70</v>
      </c>
      <c r="B103" s="21" t="s">
        <v>78</v>
      </c>
      <c r="C103" s="21" t="s">
        <v>77</v>
      </c>
      <c r="D103" s="21"/>
      <c r="E103" s="20"/>
      <c r="F103" s="20">
        <v>1200</v>
      </c>
      <c r="G103" s="19">
        <f t="shared" si="2"/>
        <v>85294319.719999999</v>
      </c>
    </row>
    <row r="104" spans="1:7" x14ac:dyDescent="0.25">
      <c r="A104" s="22" t="s">
        <v>70</v>
      </c>
      <c r="B104" s="21" t="s">
        <v>76</v>
      </c>
      <c r="C104" s="21" t="s">
        <v>75</v>
      </c>
      <c r="D104" s="21"/>
      <c r="E104" s="20"/>
      <c r="F104" s="20">
        <v>500</v>
      </c>
      <c r="G104" s="19">
        <f t="shared" si="2"/>
        <v>85293819.719999999</v>
      </c>
    </row>
    <row r="105" spans="1:7" x14ac:dyDescent="0.25">
      <c r="A105" s="22" t="s">
        <v>70</v>
      </c>
      <c r="B105" s="21" t="s">
        <v>74</v>
      </c>
      <c r="C105" s="21" t="s">
        <v>73</v>
      </c>
      <c r="D105" s="21"/>
      <c r="E105" s="20"/>
      <c r="F105" s="20">
        <v>11307.13</v>
      </c>
      <c r="G105" s="19">
        <f t="shared" si="2"/>
        <v>85282512.590000004</v>
      </c>
    </row>
    <row r="106" spans="1:7" x14ac:dyDescent="0.25">
      <c r="A106" s="22" t="s">
        <v>70</v>
      </c>
      <c r="B106" s="21" t="s">
        <v>72</v>
      </c>
      <c r="C106" s="21" t="s">
        <v>9</v>
      </c>
      <c r="D106" s="21"/>
      <c r="E106" s="20"/>
      <c r="F106" s="20">
        <v>99750</v>
      </c>
      <c r="G106" s="19">
        <f t="shared" si="2"/>
        <v>85182762.590000004</v>
      </c>
    </row>
    <row r="107" spans="1:7" x14ac:dyDescent="0.25">
      <c r="A107" s="22" t="s">
        <v>70</v>
      </c>
      <c r="B107" s="21" t="s">
        <v>71</v>
      </c>
      <c r="C107" s="21" t="s">
        <v>41</v>
      </c>
      <c r="D107" s="21"/>
      <c r="E107" s="20"/>
      <c r="F107" s="20">
        <v>5911.13</v>
      </c>
      <c r="G107" s="19">
        <f t="shared" si="2"/>
        <v>85176851.460000008</v>
      </c>
    </row>
    <row r="108" spans="1:7" x14ac:dyDescent="0.25">
      <c r="A108" s="22" t="s">
        <v>70</v>
      </c>
      <c r="B108" s="21" t="s">
        <v>69</v>
      </c>
      <c r="C108" s="21" t="s">
        <v>43</v>
      </c>
      <c r="D108" s="21"/>
      <c r="E108" s="20"/>
      <c r="F108" s="20">
        <v>5540.63</v>
      </c>
      <c r="G108" s="19">
        <f t="shared" si="2"/>
        <v>85171310.830000013</v>
      </c>
    </row>
    <row r="109" spans="1:7" x14ac:dyDescent="0.25">
      <c r="A109" s="26">
        <v>43091</v>
      </c>
      <c r="B109" s="27" t="s">
        <v>68</v>
      </c>
      <c r="C109" s="27" t="s">
        <v>66</v>
      </c>
      <c r="D109" s="27"/>
      <c r="E109" s="24"/>
      <c r="F109" s="23">
        <v>6148136.5099999998</v>
      </c>
      <c r="G109" s="19">
        <f t="shared" si="2"/>
        <v>79023174.320000008</v>
      </c>
    </row>
    <row r="110" spans="1:7" x14ac:dyDescent="0.25">
      <c r="A110" s="26">
        <v>43091</v>
      </c>
      <c r="B110" s="25" t="s">
        <v>67</v>
      </c>
      <c r="C110" s="25" t="s">
        <v>66</v>
      </c>
      <c r="D110" s="25"/>
      <c r="E110" s="24"/>
      <c r="F110" s="23">
        <v>5625497.46</v>
      </c>
      <c r="G110" s="19">
        <f t="shared" si="2"/>
        <v>73397676.860000014</v>
      </c>
    </row>
    <row r="111" spans="1:7" x14ac:dyDescent="0.25">
      <c r="A111" s="22" t="s">
        <v>63</v>
      </c>
      <c r="B111" s="21" t="s">
        <v>65</v>
      </c>
      <c r="C111" s="21" t="s">
        <v>64</v>
      </c>
      <c r="D111" s="21"/>
      <c r="E111" s="20"/>
      <c r="F111" s="20">
        <v>52346.18</v>
      </c>
      <c r="G111" s="19">
        <f t="shared" ref="G111:G142" si="3">G110+E111-F111</f>
        <v>73345330.680000007</v>
      </c>
    </row>
    <row r="112" spans="1:7" x14ac:dyDescent="0.25">
      <c r="A112" s="22" t="s">
        <v>63</v>
      </c>
      <c r="B112" s="21" t="s">
        <v>62</v>
      </c>
      <c r="C112" s="21" t="s">
        <v>61</v>
      </c>
      <c r="D112" s="21"/>
      <c r="E112" s="20"/>
      <c r="F112" s="20">
        <v>99099</v>
      </c>
      <c r="G112" s="19">
        <f t="shared" si="3"/>
        <v>73246231.680000007</v>
      </c>
    </row>
    <row r="113" spans="1:7" x14ac:dyDescent="0.25">
      <c r="A113" s="22" t="s">
        <v>37</v>
      </c>
      <c r="B113" s="21" t="s">
        <v>60</v>
      </c>
      <c r="C113" s="21" t="s">
        <v>59</v>
      </c>
      <c r="D113" s="21"/>
      <c r="E113" s="20"/>
      <c r="F113" s="20">
        <v>6861.85</v>
      </c>
      <c r="G113" s="19">
        <f t="shared" si="3"/>
        <v>73239369.830000013</v>
      </c>
    </row>
    <row r="114" spans="1:7" x14ac:dyDescent="0.25">
      <c r="A114" s="22" t="s">
        <v>37</v>
      </c>
      <c r="B114" s="21" t="s">
        <v>58</v>
      </c>
      <c r="C114" s="21" t="s">
        <v>55</v>
      </c>
      <c r="D114" s="21"/>
      <c r="E114" s="20"/>
      <c r="F114" s="20">
        <v>7500</v>
      </c>
      <c r="G114" s="19">
        <f t="shared" si="3"/>
        <v>73231869.830000013</v>
      </c>
    </row>
    <row r="115" spans="1:7" x14ac:dyDescent="0.25">
      <c r="A115" s="22" t="s">
        <v>37</v>
      </c>
      <c r="B115" s="21" t="s">
        <v>57</v>
      </c>
      <c r="C115" s="21" t="s">
        <v>53</v>
      </c>
      <c r="D115" s="21"/>
      <c r="E115" s="20"/>
      <c r="F115" s="20">
        <v>7500</v>
      </c>
      <c r="G115" s="19">
        <f t="shared" si="3"/>
        <v>73224369.830000013</v>
      </c>
    </row>
    <row r="116" spans="1:7" x14ac:dyDescent="0.25">
      <c r="A116" s="22" t="s">
        <v>37</v>
      </c>
      <c r="B116" s="21" t="s">
        <v>56</v>
      </c>
      <c r="C116" s="21" t="s">
        <v>55</v>
      </c>
      <c r="D116" s="21"/>
      <c r="E116" s="20"/>
      <c r="F116" s="20">
        <v>10500</v>
      </c>
      <c r="G116" s="19">
        <f t="shared" si="3"/>
        <v>73213869.830000013</v>
      </c>
    </row>
    <row r="117" spans="1:7" x14ac:dyDescent="0.25">
      <c r="A117" s="22" t="s">
        <v>37</v>
      </c>
      <c r="B117" s="21" t="s">
        <v>54</v>
      </c>
      <c r="C117" s="21" t="s">
        <v>53</v>
      </c>
      <c r="D117" s="21"/>
      <c r="E117" s="20"/>
      <c r="F117" s="20">
        <v>10500</v>
      </c>
      <c r="G117" s="19">
        <f t="shared" si="3"/>
        <v>73203369.830000013</v>
      </c>
    </row>
    <row r="118" spans="1:7" x14ac:dyDescent="0.25">
      <c r="A118" s="22" t="s">
        <v>37</v>
      </c>
      <c r="B118" s="21" t="s">
        <v>52</v>
      </c>
      <c r="C118" s="21" t="s">
        <v>51</v>
      </c>
      <c r="D118" s="21"/>
      <c r="E118" s="20"/>
      <c r="F118" s="20">
        <v>12282.5</v>
      </c>
      <c r="G118" s="19">
        <f t="shared" si="3"/>
        <v>73191087.330000013</v>
      </c>
    </row>
    <row r="119" spans="1:7" x14ac:dyDescent="0.25">
      <c r="A119" s="22" t="s">
        <v>37</v>
      </c>
      <c r="B119" s="21" t="s">
        <v>50</v>
      </c>
      <c r="C119" s="21" t="s">
        <v>49</v>
      </c>
      <c r="D119" s="21"/>
      <c r="E119" s="20"/>
      <c r="F119" s="20">
        <v>7700</v>
      </c>
      <c r="G119" s="19">
        <f t="shared" si="3"/>
        <v>73183387.330000013</v>
      </c>
    </row>
    <row r="120" spans="1:7" x14ac:dyDescent="0.25">
      <c r="A120" s="22" t="s">
        <v>37</v>
      </c>
      <c r="B120" s="21" t="s">
        <v>48</v>
      </c>
      <c r="C120" s="21" t="s">
        <v>47</v>
      </c>
      <c r="D120" s="21"/>
      <c r="E120" s="20"/>
      <c r="F120" s="20">
        <v>29275.119999999999</v>
      </c>
      <c r="G120" s="19">
        <f t="shared" si="3"/>
        <v>73154112.210000008</v>
      </c>
    </row>
    <row r="121" spans="1:7" x14ac:dyDescent="0.25">
      <c r="A121" s="22" t="s">
        <v>37</v>
      </c>
      <c r="B121" s="21" t="s">
        <v>46</v>
      </c>
      <c r="C121" s="21" t="s">
        <v>45</v>
      </c>
      <c r="D121" s="21"/>
      <c r="E121" s="20"/>
      <c r="F121" s="20">
        <v>18757.47</v>
      </c>
      <c r="G121" s="19">
        <f t="shared" si="3"/>
        <v>73135354.74000001</v>
      </c>
    </row>
    <row r="122" spans="1:7" x14ac:dyDescent="0.25">
      <c r="A122" s="22" t="s">
        <v>37</v>
      </c>
      <c r="B122" s="21" t="s">
        <v>44</v>
      </c>
      <c r="C122" s="21" t="s">
        <v>43</v>
      </c>
      <c r="D122" s="21"/>
      <c r="E122" s="20"/>
      <c r="F122" s="20">
        <v>21769.71</v>
      </c>
      <c r="G122" s="19">
        <f t="shared" si="3"/>
        <v>73113585.030000016</v>
      </c>
    </row>
    <row r="123" spans="1:7" x14ac:dyDescent="0.25">
      <c r="A123" s="22" t="s">
        <v>37</v>
      </c>
      <c r="B123" s="21" t="s">
        <v>42</v>
      </c>
      <c r="C123" s="21" t="s">
        <v>41</v>
      </c>
      <c r="D123" s="21"/>
      <c r="E123" s="20"/>
      <c r="F123" s="20">
        <v>21887.46</v>
      </c>
      <c r="G123" s="19">
        <f t="shared" si="3"/>
        <v>73091697.570000023</v>
      </c>
    </row>
    <row r="124" spans="1:7" x14ac:dyDescent="0.25">
      <c r="A124" s="22" t="s">
        <v>37</v>
      </c>
      <c r="B124" s="21" t="s">
        <v>40</v>
      </c>
      <c r="C124" s="21" t="s">
        <v>38</v>
      </c>
      <c r="D124" s="21"/>
      <c r="E124" s="20"/>
      <c r="F124" s="20">
        <v>21900</v>
      </c>
      <c r="G124" s="19">
        <f t="shared" si="3"/>
        <v>73069797.570000023</v>
      </c>
    </row>
    <row r="125" spans="1:7" x14ac:dyDescent="0.25">
      <c r="A125" s="22" t="s">
        <v>37</v>
      </c>
      <c r="B125" s="21" t="s">
        <v>39</v>
      </c>
      <c r="C125" s="21" t="s">
        <v>38</v>
      </c>
      <c r="D125" s="21"/>
      <c r="E125" s="20"/>
      <c r="F125" s="20">
        <v>281574</v>
      </c>
      <c r="G125" s="19">
        <f t="shared" si="3"/>
        <v>72788223.570000023</v>
      </c>
    </row>
    <row r="126" spans="1:7" x14ac:dyDescent="0.25">
      <c r="A126" s="22" t="s">
        <v>37</v>
      </c>
      <c r="B126" s="21" t="s">
        <v>36</v>
      </c>
      <c r="C126" s="21" t="s">
        <v>35</v>
      </c>
      <c r="D126" s="21"/>
      <c r="E126" s="20"/>
      <c r="F126" s="20">
        <v>582863.48</v>
      </c>
      <c r="G126" s="19">
        <f t="shared" si="3"/>
        <v>72205360.090000018</v>
      </c>
    </row>
    <row r="127" spans="1:7" x14ac:dyDescent="0.25">
      <c r="A127" s="26">
        <v>43096</v>
      </c>
      <c r="B127" s="25" t="s">
        <v>34</v>
      </c>
      <c r="C127" s="25" t="s">
        <v>33</v>
      </c>
      <c r="D127" s="25"/>
      <c r="E127" s="24"/>
      <c r="F127" s="23">
        <v>335965.47</v>
      </c>
      <c r="G127" s="19">
        <f t="shared" si="3"/>
        <v>71869394.62000002</v>
      </c>
    </row>
    <row r="128" spans="1:7" x14ac:dyDescent="0.25">
      <c r="A128" s="22" t="s">
        <v>4</v>
      </c>
      <c r="B128" s="21" t="s">
        <v>32</v>
      </c>
      <c r="C128" s="21" t="s">
        <v>31</v>
      </c>
      <c r="D128" s="21"/>
      <c r="E128" s="20"/>
      <c r="F128" s="20">
        <v>26981.21</v>
      </c>
      <c r="G128" s="19">
        <f t="shared" si="3"/>
        <v>71842413.410000026</v>
      </c>
    </row>
    <row r="129" spans="1:7" x14ac:dyDescent="0.25">
      <c r="A129" s="22" t="s">
        <v>4</v>
      </c>
      <c r="B129" s="21" t="s">
        <v>30</v>
      </c>
      <c r="C129" s="21" t="s">
        <v>29</v>
      </c>
      <c r="D129" s="21"/>
      <c r="E129" s="20"/>
      <c r="F129" s="20">
        <v>148488</v>
      </c>
      <c r="G129" s="19">
        <f t="shared" si="3"/>
        <v>71693925.410000026</v>
      </c>
    </row>
    <row r="130" spans="1:7" x14ac:dyDescent="0.25">
      <c r="A130" s="22" t="s">
        <v>4</v>
      </c>
      <c r="B130" s="21" t="s">
        <v>28</v>
      </c>
      <c r="C130" s="21" t="s">
        <v>27</v>
      </c>
      <c r="D130" s="21"/>
      <c r="E130" s="20"/>
      <c r="F130" s="20">
        <v>21588.86</v>
      </c>
      <c r="G130" s="19">
        <f t="shared" si="3"/>
        <v>71672336.550000027</v>
      </c>
    </row>
    <row r="131" spans="1:7" x14ac:dyDescent="0.25">
      <c r="A131" s="22" t="s">
        <v>4</v>
      </c>
      <c r="B131" s="21" t="s">
        <v>26</v>
      </c>
      <c r="C131" s="21" t="s">
        <v>25</v>
      </c>
      <c r="D131" s="21"/>
      <c r="E131" s="20"/>
      <c r="F131" s="20">
        <v>6792.5</v>
      </c>
      <c r="G131" s="19">
        <f t="shared" si="3"/>
        <v>71665544.050000027</v>
      </c>
    </row>
    <row r="132" spans="1:7" x14ac:dyDescent="0.25">
      <c r="A132" s="22" t="s">
        <v>4</v>
      </c>
      <c r="B132" s="21" t="s">
        <v>24</v>
      </c>
      <c r="C132" s="21" t="s">
        <v>23</v>
      </c>
      <c r="D132" s="21"/>
      <c r="E132" s="20"/>
      <c r="F132" s="20">
        <v>97539.4</v>
      </c>
      <c r="G132" s="19">
        <f t="shared" si="3"/>
        <v>71568004.650000021</v>
      </c>
    </row>
    <row r="133" spans="1:7" x14ac:dyDescent="0.25">
      <c r="A133" s="22" t="s">
        <v>4</v>
      </c>
      <c r="B133" s="21" t="s">
        <v>22</v>
      </c>
      <c r="C133" s="21" t="s">
        <v>21</v>
      </c>
      <c r="D133" s="21"/>
      <c r="E133" s="20"/>
      <c r="F133" s="20">
        <v>15602</v>
      </c>
      <c r="G133" s="19">
        <f t="shared" si="3"/>
        <v>71552402.650000021</v>
      </c>
    </row>
    <row r="134" spans="1:7" x14ac:dyDescent="0.25">
      <c r="A134" s="22" t="s">
        <v>4</v>
      </c>
      <c r="B134" s="21" t="s">
        <v>20</v>
      </c>
      <c r="C134" s="21" t="s">
        <v>19</v>
      </c>
      <c r="D134" s="21"/>
      <c r="E134" s="20"/>
      <c r="F134" s="20">
        <v>81776</v>
      </c>
      <c r="G134" s="19">
        <f t="shared" si="3"/>
        <v>71470626.650000021</v>
      </c>
    </row>
    <row r="135" spans="1:7" x14ac:dyDescent="0.25">
      <c r="A135" s="22" t="s">
        <v>4</v>
      </c>
      <c r="B135" s="21" t="s">
        <v>18</v>
      </c>
      <c r="C135" s="21" t="s">
        <v>17</v>
      </c>
      <c r="D135" s="21"/>
      <c r="E135" s="20"/>
      <c r="F135" s="20">
        <v>92966.399999999994</v>
      </c>
      <c r="G135" s="19">
        <f t="shared" si="3"/>
        <v>71377660.250000015</v>
      </c>
    </row>
    <row r="136" spans="1:7" x14ac:dyDescent="0.25">
      <c r="A136" s="22" t="s">
        <v>4</v>
      </c>
      <c r="B136" s="21" t="s">
        <v>16</v>
      </c>
      <c r="C136" s="21" t="s">
        <v>15</v>
      </c>
      <c r="D136" s="21"/>
      <c r="E136" s="20"/>
      <c r="F136" s="20">
        <v>36917.4</v>
      </c>
      <c r="G136" s="19">
        <f t="shared" si="3"/>
        <v>71340742.850000009</v>
      </c>
    </row>
    <row r="137" spans="1:7" x14ac:dyDescent="0.25">
      <c r="A137" s="22" t="s">
        <v>4</v>
      </c>
      <c r="B137" s="21" t="s">
        <v>14</v>
      </c>
      <c r="C137" s="21" t="s">
        <v>13</v>
      </c>
      <c r="D137" s="21"/>
      <c r="E137" s="20"/>
      <c r="F137" s="20">
        <v>7172.5</v>
      </c>
      <c r="G137" s="19">
        <f t="shared" si="3"/>
        <v>71333570.350000009</v>
      </c>
    </row>
    <row r="138" spans="1:7" x14ac:dyDescent="0.25">
      <c r="A138" s="22" t="s">
        <v>4</v>
      </c>
      <c r="B138" s="21" t="s">
        <v>12</v>
      </c>
      <c r="C138" s="21" t="s">
        <v>11</v>
      </c>
      <c r="D138" s="21"/>
      <c r="E138" s="20"/>
      <c r="F138" s="20">
        <v>140214.79999999999</v>
      </c>
      <c r="G138" s="19">
        <f t="shared" si="3"/>
        <v>71193355.550000012</v>
      </c>
    </row>
    <row r="139" spans="1:7" x14ac:dyDescent="0.25">
      <c r="A139" s="22" t="s">
        <v>4</v>
      </c>
      <c r="B139" s="21" t="s">
        <v>10</v>
      </c>
      <c r="C139" s="21" t="s">
        <v>9</v>
      </c>
      <c r="D139" s="21"/>
      <c r="E139" s="20"/>
      <c r="F139" s="20">
        <v>66500</v>
      </c>
      <c r="G139" s="19">
        <f t="shared" si="3"/>
        <v>71126855.550000012</v>
      </c>
    </row>
    <row r="140" spans="1:7" x14ac:dyDescent="0.25">
      <c r="A140" s="22" t="s">
        <v>4</v>
      </c>
      <c r="B140" s="21" t="s">
        <v>8</v>
      </c>
      <c r="C140" s="21" t="s">
        <v>7</v>
      </c>
      <c r="D140" s="21"/>
      <c r="E140" s="20"/>
      <c r="F140" s="20">
        <v>337326</v>
      </c>
      <c r="G140" s="19">
        <f t="shared" si="3"/>
        <v>70789529.550000012</v>
      </c>
    </row>
    <row r="141" spans="1:7" x14ac:dyDescent="0.25">
      <c r="A141" s="22" t="s">
        <v>4</v>
      </c>
      <c r="B141" s="21" t="s">
        <v>6</v>
      </c>
      <c r="C141" s="21" t="s">
        <v>5</v>
      </c>
      <c r="D141" s="21"/>
      <c r="E141" s="20"/>
      <c r="F141" s="20">
        <v>81776</v>
      </c>
      <c r="G141" s="19">
        <f t="shared" si="3"/>
        <v>70707753.550000012</v>
      </c>
    </row>
    <row r="142" spans="1:7" x14ac:dyDescent="0.25">
      <c r="A142" s="22" t="s">
        <v>4</v>
      </c>
      <c r="B142" s="21" t="s">
        <v>3</v>
      </c>
      <c r="C142" s="21" t="s">
        <v>2</v>
      </c>
      <c r="D142" s="21"/>
      <c r="E142" s="20"/>
      <c r="F142" s="20">
        <v>11862.9</v>
      </c>
      <c r="G142" s="19">
        <f t="shared" si="3"/>
        <v>70695890.650000006</v>
      </c>
    </row>
    <row r="143" spans="1:7" x14ac:dyDescent="0.25">
      <c r="A143" s="22"/>
      <c r="B143" s="21"/>
      <c r="C143" s="21" t="s">
        <v>1</v>
      </c>
      <c r="D143" s="21"/>
      <c r="E143" s="20">
        <v>10922.07</v>
      </c>
      <c r="F143" s="20"/>
      <c r="G143" s="19">
        <f t="shared" ref="G143:G174" si="4">G142+E143-F143</f>
        <v>70706812.719999999</v>
      </c>
    </row>
    <row r="144" spans="1:7" s="12" customFormat="1" x14ac:dyDescent="0.25">
      <c r="A144" s="18">
        <v>43100</v>
      </c>
      <c r="B144" s="17"/>
      <c r="C144" s="16" t="s">
        <v>0</v>
      </c>
      <c r="D144" s="16"/>
      <c r="E144" s="15"/>
      <c r="F144" s="14">
        <v>53232.160000000003</v>
      </c>
      <c r="G144" s="13">
        <f t="shared" si="4"/>
        <v>70653580.560000002</v>
      </c>
    </row>
    <row r="145" spans="1:7" ht="15.75" thickBot="1" x14ac:dyDescent="0.3">
      <c r="A145" s="11"/>
      <c r="B145" s="10"/>
      <c r="C145" s="9"/>
      <c r="D145" s="9"/>
      <c r="E145" s="8"/>
      <c r="F145" s="7"/>
      <c r="G145" s="6"/>
    </row>
    <row r="146" spans="1:7" x14ac:dyDescent="0.25">
      <c r="A146" s="5"/>
      <c r="B146" s="5"/>
      <c r="C146" s="4"/>
    </row>
    <row r="147" spans="1:7" x14ac:dyDescent="0.25">
      <c r="A147" s="5"/>
      <c r="B147" s="5"/>
      <c r="C147" s="4"/>
    </row>
    <row r="148" spans="1:7" x14ac:dyDescent="0.25">
      <c r="A148" s="5"/>
      <c r="B148" s="5"/>
      <c r="C148" s="4"/>
    </row>
    <row r="149" spans="1:7" x14ac:dyDescent="0.25">
      <c r="A149" s="5"/>
      <c r="B149" s="5"/>
      <c r="C149" s="4"/>
    </row>
    <row r="150" spans="1:7" x14ac:dyDescent="0.25">
      <c r="A150" s="5"/>
      <c r="B150" s="5"/>
      <c r="C150" s="4"/>
    </row>
    <row r="151" spans="1:7" x14ac:dyDescent="0.25">
      <c r="A151" s="5"/>
      <c r="B151" s="5"/>
      <c r="C151" s="4"/>
    </row>
    <row r="152" spans="1:7" x14ac:dyDescent="0.25">
      <c r="A152" s="5"/>
      <c r="B152" s="5"/>
      <c r="C152" s="4"/>
    </row>
    <row r="153" spans="1:7" x14ac:dyDescent="0.25">
      <c r="A153" s="5"/>
      <c r="B153" s="5"/>
      <c r="C153" s="4"/>
    </row>
    <row r="154" spans="1:7" x14ac:dyDescent="0.25">
      <c r="A154" s="5"/>
      <c r="B154" s="5"/>
      <c r="C154" s="4"/>
    </row>
    <row r="155" spans="1:7" x14ac:dyDescent="0.25">
      <c r="A155" s="5"/>
      <c r="B155" s="5"/>
      <c r="C155" s="4"/>
    </row>
    <row r="156" spans="1:7" x14ac:dyDescent="0.25">
      <c r="A156" s="5"/>
      <c r="B156" s="5"/>
      <c r="C156" s="4"/>
    </row>
    <row r="157" spans="1:7" x14ac:dyDescent="0.25">
      <c r="A157" s="5"/>
      <c r="B157" s="5"/>
      <c r="C157" s="4"/>
    </row>
    <row r="158" spans="1:7" x14ac:dyDescent="0.25">
      <c r="A158" s="5"/>
      <c r="B158" s="5"/>
      <c r="C158" s="4"/>
    </row>
    <row r="159" spans="1:7" x14ac:dyDescent="0.25">
      <c r="A159" s="5"/>
      <c r="B159" s="5"/>
      <c r="C159" s="4"/>
    </row>
    <row r="160" spans="1:7" x14ac:dyDescent="0.25">
      <c r="A160" s="5"/>
      <c r="B160" s="5"/>
      <c r="C160" s="4"/>
    </row>
    <row r="161" spans="1:3" x14ac:dyDescent="0.25">
      <c r="A161" s="5"/>
      <c r="B161" s="5"/>
      <c r="C161" s="4"/>
    </row>
    <row r="162" spans="1:3" x14ac:dyDescent="0.25">
      <c r="A162" s="5"/>
      <c r="B162" s="5"/>
      <c r="C162" s="4"/>
    </row>
    <row r="163" spans="1:3" x14ac:dyDescent="0.25">
      <c r="A163" s="5"/>
      <c r="B163" s="5"/>
      <c r="C163" s="4"/>
    </row>
    <row r="164" spans="1:3" x14ac:dyDescent="0.25">
      <c r="A164" s="5"/>
      <c r="B164" s="5"/>
      <c r="C164" s="4"/>
    </row>
    <row r="165" spans="1:3" x14ac:dyDescent="0.25">
      <c r="A165" s="5"/>
      <c r="B165" s="5"/>
      <c r="C165" s="4"/>
    </row>
    <row r="166" spans="1:3" x14ac:dyDescent="0.25">
      <c r="A166" s="5"/>
      <c r="B166" s="5"/>
      <c r="C166" s="4"/>
    </row>
    <row r="167" spans="1:3" x14ac:dyDescent="0.25">
      <c r="A167" s="5"/>
      <c r="B167" s="5"/>
      <c r="C167" s="4"/>
    </row>
    <row r="168" spans="1:3" x14ac:dyDescent="0.25">
      <c r="A168" s="5"/>
      <c r="B168" s="5"/>
      <c r="C168" s="4"/>
    </row>
    <row r="169" spans="1:3" x14ac:dyDescent="0.25">
      <c r="A169" s="5"/>
      <c r="B169" s="5"/>
      <c r="C169" s="4"/>
    </row>
    <row r="170" spans="1:3" x14ac:dyDescent="0.25">
      <c r="A170" s="5"/>
      <c r="B170" s="5"/>
      <c r="C170" s="4"/>
    </row>
    <row r="171" spans="1:3" x14ac:dyDescent="0.25">
      <c r="A171" s="5"/>
      <c r="B171" s="5"/>
      <c r="C171" s="4"/>
    </row>
    <row r="172" spans="1:3" x14ac:dyDescent="0.25">
      <c r="A172" s="5"/>
      <c r="B172" s="5"/>
      <c r="C172" s="4"/>
    </row>
    <row r="173" spans="1:3" x14ac:dyDescent="0.25">
      <c r="A173" s="5"/>
      <c r="B173" s="5"/>
      <c r="C173" s="4"/>
    </row>
    <row r="174" spans="1:3" x14ac:dyDescent="0.25">
      <c r="A174" s="5"/>
      <c r="B174" s="5"/>
      <c r="C174" s="4"/>
    </row>
    <row r="175" spans="1:3" x14ac:dyDescent="0.25">
      <c r="A175" s="5"/>
      <c r="B175" s="5"/>
      <c r="C175" s="4"/>
    </row>
    <row r="176" spans="1:3" x14ac:dyDescent="0.25">
      <c r="A176" s="5"/>
      <c r="B176" s="5"/>
      <c r="C176" s="4"/>
    </row>
    <row r="177" spans="1:3" x14ac:dyDescent="0.25">
      <c r="A177" s="5"/>
      <c r="B177" s="5"/>
      <c r="C177" s="4"/>
    </row>
    <row r="178" spans="1:3" x14ac:dyDescent="0.25">
      <c r="A178" s="5"/>
      <c r="B178" s="5"/>
      <c r="C178" s="4"/>
    </row>
    <row r="179" spans="1:3" x14ac:dyDescent="0.25">
      <c r="A179" s="5"/>
      <c r="B179" s="5"/>
      <c r="C179" s="4"/>
    </row>
    <row r="180" spans="1:3" x14ac:dyDescent="0.25">
      <c r="A180" s="5"/>
      <c r="B180" s="5"/>
      <c r="C180" s="4"/>
    </row>
    <row r="181" spans="1:3" x14ac:dyDescent="0.25">
      <c r="A181" s="5"/>
      <c r="B181" s="5"/>
      <c r="C181" s="4"/>
    </row>
    <row r="182" spans="1:3" x14ac:dyDescent="0.25">
      <c r="A182" s="5"/>
      <c r="B182" s="5"/>
      <c r="C182" s="4"/>
    </row>
    <row r="183" spans="1:3" x14ac:dyDescent="0.25">
      <c r="A183" s="5"/>
      <c r="B183" s="5"/>
      <c r="C183" s="4"/>
    </row>
    <row r="184" spans="1:3" x14ac:dyDescent="0.25">
      <c r="A184" s="5"/>
      <c r="B184" s="5"/>
      <c r="C184" s="4"/>
    </row>
    <row r="185" spans="1:3" x14ac:dyDescent="0.25">
      <c r="A185" s="5"/>
      <c r="B185" s="5"/>
      <c r="C185" s="4"/>
    </row>
    <row r="186" spans="1:3" x14ac:dyDescent="0.25">
      <c r="A186" s="5"/>
      <c r="B186" s="5"/>
      <c r="C186" s="4"/>
    </row>
    <row r="187" spans="1:3" x14ac:dyDescent="0.25">
      <c r="A187" s="5"/>
      <c r="B187" s="5"/>
      <c r="C187" s="4"/>
    </row>
    <row r="188" spans="1:3" x14ac:dyDescent="0.25">
      <c r="A188" s="5"/>
      <c r="B188" s="5"/>
      <c r="C188" s="4"/>
    </row>
    <row r="189" spans="1:3" x14ac:dyDescent="0.25">
      <c r="A189" s="5"/>
      <c r="B189" s="5"/>
      <c r="C189" s="4"/>
    </row>
    <row r="190" spans="1:3" x14ac:dyDescent="0.25">
      <c r="A190" s="5"/>
      <c r="B190" s="5"/>
      <c r="C190" s="4"/>
    </row>
    <row r="191" spans="1:3" x14ac:dyDescent="0.25">
      <c r="A191" s="5"/>
      <c r="B191" s="5"/>
      <c r="C191" s="4"/>
    </row>
    <row r="192" spans="1:3" x14ac:dyDescent="0.25">
      <c r="A192" s="5"/>
      <c r="B192" s="5"/>
      <c r="C192" s="4"/>
    </row>
    <row r="193" spans="1:3" x14ac:dyDescent="0.25">
      <c r="A193" s="5"/>
      <c r="B193" s="5"/>
      <c r="C193" s="4"/>
    </row>
    <row r="194" spans="1:3" x14ac:dyDescent="0.25">
      <c r="A194" s="5"/>
      <c r="B194" s="5"/>
      <c r="C194" s="4"/>
    </row>
    <row r="195" spans="1:3" x14ac:dyDescent="0.25">
      <c r="A195" s="5"/>
      <c r="B195" s="5"/>
      <c r="C195" s="4"/>
    </row>
    <row r="196" spans="1:3" x14ac:dyDescent="0.25">
      <c r="A196" s="5"/>
      <c r="B196" s="5"/>
      <c r="C196" s="4"/>
    </row>
    <row r="197" spans="1:3" x14ac:dyDescent="0.25">
      <c r="A197" s="5"/>
      <c r="B197" s="5"/>
      <c r="C197" s="4"/>
    </row>
    <row r="198" spans="1:3" x14ac:dyDescent="0.25">
      <c r="A198" s="5"/>
      <c r="B198" s="5"/>
      <c r="C198" s="4"/>
    </row>
    <row r="199" spans="1:3" x14ac:dyDescent="0.25">
      <c r="A199" s="5"/>
      <c r="B199" s="5"/>
      <c r="C199" s="4"/>
    </row>
    <row r="200" spans="1:3" x14ac:dyDescent="0.25">
      <c r="A200" s="5"/>
      <c r="B200" s="5"/>
      <c r="C200" s="4"/>
    </row>
    <row r="201" spans="1:3" x14ac:dyDescent="0.25">
      <c r="A201" s="5"/>
      <c r="B201" s="5"/>
      <c r="C201" s="4"/>
    </row>
    <row r="202" spans="1:3" x14ac:dyDescent="0.25">
      <c r="A202" s="5"/>
      <c r="B202" s="5"/>
      <c r="C202" s="4"/>
    </row>
    <row r="203" spans="1:3" x14ac:dyDescent="0.25">
      <c r="A203" s="5"/>
      <c r="B203" s="5"/>
      <c r="C203" s="4"/>
    </row>
    <row r="204" spans="1:3" x14ac:dyDescent="0.25">
      <c r="A204" s="5"/>
      <c r="B204" s="5"/>
      <c r="C204" s="4"/>
    </row>
    <row r="205" spans="1:3" x14ac:dyDescent="0.25">
      <c r="A205" s="5"/>
      <c r="B205" s="5"/>
      <c r="C205" s="4"/>
    </row>
    <row r="206" spans="1:3" x14ac:dyDescent="0.25">
      <c r="A206" s="5"/>
      <c r="B206" s="5"/>
      <c r="C206" s="4"/>
    </row>
    <row r="207" spans="1:3" x14ac:dyDescent="0.25">
      <c r="A207" s="5"/>
      <c r="B207" s="5"/>
      <c r="C207" s="4"/>
    </row>
    <row r="208" spans="1:3" x14ac:dyDescent="0.25">
      <c r="A208" s="5"/>
      <c r="B208" s="5"/>
      <c r="C208" s="4"/>
    </row>
    <row r="209" spans="1:3" x14ac:dyDescent="0.25">
      <c r="A209" s="5"/>
      <c r="B209" s="5"/>
      <c r="C209" s="4"/>
    </row>
    <row r="210" spans="1:3" x14ac:dyDescent="0.25">
      <c r="A210" s="5"/>
      <c r="B210" s="5"/>
      <c r="C210" s="4"/>
    </row>
    <row r="211" spans="1:3" x14ac:dyDescent="0.25">
      <c r="A211" s="5"/>
      <c r="B211" s="5"/>
      <c r="C211" s="4"/>
    </row>
    <row r="212" spans="1:3" x14ac:dyDescent="0.25">
      <c r="A212" s="5"/>
      <c r="B212" s="5"/>
      <c r="C212" s="4"/>
    </row>
    <row r="213" spans="1:3" x14ac:dyDescent="0.25">
      <c r="A213" s="5"/>
      <c r="B213" s="5"/>
      <c r="C213" s="4"/>
    </row>
    <row r="214" spans="1:3" x14ac:dyDescent="0.25">
      <c r="A214" s="5"/>
      <c r="B214" s="5"/>
      <c r="C214" s="4"/>
    </row>
    <row r="215" spans="1:3" x14ac:dyDescent="0.25">
      <c r="A215" s="5"/>
      <c r="B215" s="5"/>
      <c r="C215" s="4"/>
    </row>
    <row r="216" spans="1:3" x14ac:dyDescent="0.25">
      <c r="A216" s="5"/>
      <c r="B216" s="5"/>
      <c r="C216" s="4"/>
    </row>
    <row r="217" spans="1:3" x14ac:dyDescent="0.25">
      <c r="A217" s="5"/>
      <c r="B217" s="5"/>
      <c r="C217" s="4"/>
    </row>
    <row r="218" spans="1:3" x14ac:dyDescent="0.25">
      <c r="A218" s="5"/>
      <c r="B218" s="5"/>
      <c r="C218" s="4"/>
    </row>
    <row r="219" spans="1:3" x14ac:dyDescent="0.25">
      <c r="A219" s="5"/>
      <c r="B219" s="5"/>
      <c r="C219" s="4"/>
    </row>
  </sheetData>
  <mergeCells count="8">
    <mergeCell ref="A8:G8"/>
    <mergeCell ref="A10:G10"/>
    <mergeCell ref="A11:B11"/>
    <mergeCell ref="A3:G3"/>
    <mergeCell ref="A4:G4"/>
    <mergeCell ref="A5:G5"/>
    <mergeCell ref="A6:G6"/>
    <mergeCell ref="A7:G7"/>
  </mergeCells>
  <conditionalFormatting sqref="B1:B9 B12: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2018-01-09T14:18:40Z</dcterms:created>
  <dcterms:modified xsi:type="dcterms:W3CDTF">2019-04-03T13:26:41Z</dcterms:modified>
</cp:coreProperties>
</file>