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8010"/>
  </bookViews>
  <sheets>
    <sheet name="LIBRO" sheetId="1" r:id="rId1"/>
  </sheets>
  <definedNames>
    <definedName name="_xlnm._FilterDatabase" localSheetId="0" hidden="1">LIBRO!$A$11:$I$141</definedName>
  </definedNames>
  <calcPr calcId="145621"/>
</workbook>
</file>

<file path=xl/calcChain.xml><?xml version="1.0" encoding="utf-8"?>
<calcChain xmlns="http://schemas.openxmlformats.org/spreadsheetml/2006/main">
  <c r="G12" i="1" l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</calcChain>
</file>

<file path=xl/sharedStrings.xml><?xml version="1.0" encoding="utf-8"?>
<sst xmlns="http://schemas.openxmlformats.org/spreadsheetml/2006/main" count="377" uniqueCount="239">
  <si>
    <t>CARGOS BANCARIOS</t>
  </si>
  <si>
    <t>REINTEGRO DEVOLUCION SOBRANTE CK.4456</t>
  </si>
  <si>
    <t>31/01/2018</t>
  </si>
  <si>
    <t xml:space="preserve">PAGO COOPERATIVA </t>
  </si>
  <si>
    <t>IKONOS AUDIOVISUAL GROUP IAG, SRL</t>
  </si>
  <si>
    <t>25902 / 005438</t>
  </si>
  <si>
    <t>HOSTAL LUIS V, SRL</t>
  </si>
  <si>
    <t>25901 / 005437</t>
  </si>
  <si>
    <t>MARIANA DEL CARMEN MEJIA GONZALEZ</t>
  </si>
  <si>
    <t>25900 / 005436</t>
  </si>
  <si>
    <t>JESUS ROLANDO DE LOS SANTOS ENCARNACION</t>
  </si>
  <si>
    <t>25899 / 005435</t>
  </si>
  <si>
    <t>LUIS ALBERTO FRANCO REYES</t>
  </si>
  <si>
    <t>25898 / 005434</t>
  </si>
  <si>
    <t>MIGUEL ANGEL PEGUERO MATOS</t>
  </si>
  <si>
    <t>25897 / 005433</t>
  </si>
  <si>
    <t>RAFAEL GENEROSO CABRAL ROSARIO</t>
  </si>
  <si>
    <t>25896 / 005432</t>
  </si>
  <si>
    <t>FRANCISCO ALBERTO SOÑE ALFONSECA</t>
  </si>
  <si>
    <t>25895 / 005431</t>
  </si>
  <si>
    <t>25894 / 005430</t>
  </si>
  <si>
    <t>JUAN DOMINGO RINCON DECENA</t>
  </si>
  <si>
    <t>25893 / 005429</t>
  </si>
  <si>
    <t>REINTEGRO DEVOLUCION SOBRANTE CK.5364</t>
  </si>
  <si>
    <t>PAGO NOMINA PERSONAL ADM. CTCS</t>
  </si>
  <si>
    <t>26/01/2018</t>
  </si>
  <si>
    <t>PAGO NOMINA PERSONAL CTCS</t>
  </si>
  <si>
    <t>25892 / 005428</t>
  </si>
  <si>
    <t>RAFELINA INFANTE NUÑEZ</t>
  </si>
  <si>
    <t>25891 / 005427</t>
  </si>
  <si>
    <t>Inversiones Dieimer, SRL</t>
  </si>
  <si>
    <t>25890 / 005426</t>
  </si>
  <si>
    <t>FOX PUBLICIDAD, SRL</t>
  </si>
  <si>
    <t>25889 / 005425</t>
  </si>
  <si>
    <t>FELIPINA DE LA PAZ RAMIREZ</t>
  </si>
  <si>
    <t>25888 / 005424</t>
  </si>
  <si>
    <t>CARLOS EDUARDO PEÑA LOPEZ</t>
  </si>
  <si>
    <t>25887 / 005423</t>
  </si>
  <si>
    <t>LEASING AUTOMOTRIZ DEL SUR, SRL</t>
  </si>
  <si>
    <t>25886 / 005422</t>
  </si>
  <si>
    <t>RAMON ARIEL VARGAS RODRIGUEZ</t>
  </si>
  <si>
    <t>25885 / 005421</t>
  </si>
  <si>
    <t>LUISA MERCEDES JORGE GRULLON</t>
  </si>
  <si>
    <t>25884 / 005420</t>
  </si>
  <si>
    <t>EMILIO PORFIRIO DOÑE PIÑA</t>
  </si>
  <si>
    <t>25883 / 005419</t>
  </si>
  <si>
    <t>LUIS RICARDO VALERA TINEO</t>
  </si>
  <si>
    <t>25882 / 005418</t>
  </si>
  <si>
    <t>JULIANI AMPARO SOTO DISLA</t>
  </si>
  <si>
    <t>25881 / 005417</t>
  </si>
  <si>
    <t>ELIZABETH BATISTA DE MATOS</t>
  </si>
  <si>
    <t>25880 / 005416</t>
  </si>
  <si>
    <t>25/01/2018</t>
  </si>
  <si>
    <t>ALTICE DOMINICANA, SA</t>
  </si>
  <si>
    <t>25879 / 005415</t>
  </si>
  <si>
    <t>25878 / 005414</t>
  </si>
  <si>
    <t>GERHARD EDUARDO DULUC LOPEZ</t>
  </si>
  <si>
    <t>25877 / 005413</t>
  </si>
  <si>
    <t>25876 / 005412</t>
  </si>
  <si>
    <t>YESENIA PEÑA ORTIZ DE UREÑA</t>
  </si>
  <si>
    <t>25875 / 005411</t>
  </si>
  <si>
    <t>ANDRY GALLARDO MARTE</t>
  </si>
  <si>
    <t>25874 / 005410</t>
  </si>
  <si>
    <t>HARTI SUPPLIES, SRL</t>
  </si>
  <si>
    <t>25873 / 005409</t>
  </si>
  <si>
    <t>Centro de Formación Integral Juventud y Familia, INC</t>
  </si>
  <si>
    <t>25872 / 005408</t>
  </si>
  <si>
    <t>PAGO FLOTILLA Y RETENCION IMPUESTOS</t>
  </si>
  <si>
    <t>24/01/2018</t>
  </si>
  <si>
    <t>INSTITUTO TECNOLOGICO DE LAS AMERICAS</t>
  </si>
  <si>
    <t>25871 / 005407</t>
  </si>
  <si>
    <t>ERICA CARIDAD MENDEZ CESPEDES</t>
  </si>
  <si>
    <t>25870 / 005406</t>
  </si>
  <si>
    <t>23/01/2018</t>
  </si>
  <si>
    <t>CUCINA DI YARI, SRL</t>
  </si>
  <si>
    <t>25869 / 005405</t>
  </si>
  <si>
    <t>International Flowers Juan Disla, SRL</t>
  </si>
  <si>
    <t>25868 / 005404</t>
  </si>
  <si>
    <t>25867 / 005403</t>
  </si>
  <si>
    <t>25866 / 005402</t>
  </si>
  <si>
    <t>25865 / 005401</t>
  </si>
  <si>
    <t>25864 / 005400</t>
  </si>
  <si>
    <t>25863 / 005399</t>
  </si>
  <si>
    <t>25862 / 005398</t>
  </si>
  <si>
    <t>25861 / 005397</t>
  </si>
  <si>
    <t>25860 / 005396</t>
  </si>
  <si>
    <t>25859 / 005395</t>
  </si>
  <si>
    <t>25858 / 005394</t>
  </si>
  <si>
    <t>NOEMI ESPINAL NUÑEZ</t>
  </si>
  <si>
    <t>25857 / 005393</t>
  </si>
  <si>
    <t>GRUPO ASTRO, SRL</t>
  </si>
  <si>
    <t>25856 / 005392</t>
  </si>
  <si>
    <t>PLAZA LAMA, SA</t>
  </si>
  <si>
    <t>25855 / 005391</t>
  </si>
  <si>
    <t>22/01/2018</t>
  </si>
  <si>
    <t>INVERSIONES ROJUSO, SRL.</t>
  </si>
  <si>
    <t>25854 / 005389</t>
  </si>
  <si>
    <t>CATHERINE SANTOS MENDEZ</t>
  </si>
  <si>
    <t>25853 / 005389</t>
  </si>
  <si>
    <t>CAPEX CENTRO DE INNOVACION Y CAPACITACION PROFESIONAL, SRL.</t>
  </si>
  <si>
    <t>25852 / 005388</t>
  </si>
  <si>
    <t>REINTEGRO DEVOLUCION SOBRANTE CK.5360</t>
  </si>
  <si>
    <t>EL PROGRESO DEL LIMON</t>
  </si>
  <si>
    <t>18/01/2018</t>
  </si>
  <si>
    <t>FRANKLIN FRIAS UPIA</t>
  </si>
  <si>
    <t>25851 / 005387</t>
  </si>
  <si>
    <t>VICTOR MANUEL ROSARIO BRITO</t>
  </si>
  <si>
    <t>25850 / 005386</t>
  </si>
  <si>
    <t>MARCOS NIVAR JAVIER</t>
  </si>
  <si>
    <t>25849 / 005385</t>
  </si>
  <si>
    <t>ML MECANICA EUROPEA, SRL</t>
  </si>
  <si>
    <t>25848 / 005384</t>
  </si>
  <si>
    <t>COMPAÑIA DOMINICANA DE TELEFONOS, S A</t>
  </si>
  <si>
    <t>25847 / 005383</t>
  </si>
  <si>
    <t>17/01/2018</t>
  </si>
  <si>
    <t>VIAMAR, SA</t>
  </si>
  <si>
    <t>25846 / 005382</t>
  </si>
  <si>
    <t>IMPRESOS VP, SRL</t>
  </si>
  <si>
    <t>25845 / 005381</t>
  </si>
  <si>
    <t>25844 / 005380</t>
  </si>
  <si>
    <t>EDESUR</t>
  </si>
  <si>
    <t>25843 / 005379</t>
  </si>
  <si>
    <t>EDENORTE</t>
  </si>
  <si>
    <t>25842 / 005378</t>
  </si>
  <si>
    <t>VICTOR OSIRIS POCHET FIGUEROA</t>
  </si>
  <si>
    <t>25841 / 005377</t>
  </si>
  <si>
    <t>25840 / 005376</t>
  </si>
  <si>
    <t>SERVICIO SISTEMA MOTRIZ AMG, EIRL</t>
  </si>
  <si>
    <t>25839 / 005375</t>
  </si>
  <si>
    <t>VALMIS DI CARLO HIDALGO ADAMES</t>
  </si>
  <si>
    <t>25838 / 005374</t>
  </si>
  <si>
    <t>REINTEGRO DEVOLUCION SOBRANTE CK.5306</t>
  </si>
  <si>
    <t>12/01/2018</t>
  </si>
  <si>
    <t>LEASING DE LA HISPANIOLA, SRL</t>
  </si>
  <si>
    <t>25837 / 005373</t>
  </si>
  <si>
    <t>DELICIAS NANI... CATERING &amp; ALGO MAS, EIRL</t>
  </si>
  <si>
    <t>25836 / 005372</t>
  </si>
  <si>
    <t>CARIVISION, SRL</t>
  </si>
  <si>
    <t>25835 / 005371</t>
  </si>
  <si>
    <t>EDEESTE</t>
  </si>
  <si>
    <t>25834 / 005370</t>
  </si>
  <si>
    <t>SUPPORT SOLUTIONS NUGUER, SRL</t>
  </si>
  <si>
    <t>25833 / 005369</t>
  </si>
  <si>
    <t>11/01/2018</t>
  </si>
  <si>
    <t>25832 / 005368</t>
  </si>
  <si>
    <t>CECILIA YBELIS JIMENEZ PEREZ</t>
  </si>
  <si>
    <t>25831 / 005367</t>
  </si>
  <si>
    <t>EVENCA SUPPLY, SRL</t>
  </si>
  <si>
    <t>25830 / 005366</t>
  </si>
  <si>
    <t>WENDY MILARDY VARGAS METIVEUR</t>
  </si>
  <si>
    <t>25829 / 005365</t>
  </si>
  <si>
    <t>JOEL ALBERTO ARAUJO VASQUEZ</t>
  </si>
  <si>
    <t>25828 / 005364</t>
  </si>
  <si>
    <t>25827 / 005363</t>
  </si>
  <si>
    <t>RAFAEL ANIBAL PEÑA BERNABEL</t>
  </si>
  <si>
    <t>25826 / 005362</t>
  </si>
  <si>
    <t>25825 / 005361</t>
  </si>
  <si>
    <t>PEDRO ALBERTO OZUNA</t>
  </si>
  <si>
    <t>25824 / 005360</t>
  </si>
  <si>
    <t>H&amp;H SOLUTIONS, SRL</t>
  </si>
  <si>
    <t>25823 / 005359</t>
  </si>
  <si>
    <t>25822 / 005358</t>
  </si>
  <si>
    <t>25821 / 005357</t>
  </si>
  <si>
    <t>ALONZO JUNIOR ROSARIO CHALAS</t>
  </si>
  <si>
    <t>25820 / 005356</t>
  </si>
  <si>
    <t>OMAR EDUARDO VICTORIA DIAZ</t>
  </si>
  <si>
    <t>25819 / 005355</t>
  </si>
  <si>
    <t>TALLERES ORTIZ CARELA DIESEL, SRL</t>
  </si>
  <si>
    <t>25818 / 005354</t>
  </si>
  <si>
    <t>NAP DEL CARIBE, INC</t>
  </si>
  <si>
    <t>25817 / 005353</t>
  </si>
  <si>
    <t>25816 / 005352</t>
  </si>
  <si>
    <t>KNOW HOW, SRL</t>
  </si>
  <si>
    <t>25815 / 005351</t>
  </si>
  <si>
    <t>COLUMBUS NETWORKS DOMINICANA, SA</t>
  </si>
  <si>
    <t>25814 / 005350</t>
  </si>
  <si>
    <t>25813 / 005349</t>
  </si>
  <si>
    <t>SEGURIDAD Y PROTECCION INDUSTRIAL, SRL</t>
  </si>
  <si>
    <t>25812 / 005348</t>
  </si>
  <si>
    <t>AV RENTALS GROUP, SRL</t>
  </si>
  <si>
    <t>25811 / 005347</t>
  </si>
  <si>
    <t>SILKGLOBAL DOMINICANA, SRL</t>
  </si>
  <si>
    <t>25810 / 005346</t>
  </si>
  <si>
    <t>25809 / 005345</t>
  </si>
  <si>
    <t>COMPAÑIA DOMINICANA DE TELEFONOS, S.A</t>
  </si>
  <si>
    <t>25808 / 005344</t>
  </si>
  <si>
    <t>25807 / 005343</t>
  </si>
  <si>
    <t>LOGOMARCA, SA</t>
  </si>
  <si>
    <t>25806 / 005342</t>
  </si>
  <si>
    <t>CORPORACION DEL ACUEDUCTO Y ALCANTARILLADO DE SANTO DOMINGO</t>
  </si>
  <si>
    <t>25805 / 005341</t>
  </si>
  <si>
    <t>AYUNTAMIENTO DEL DISTRITO NACIONAL</t>
  </si>
  <si>
    <t>25804 / 005340</t>
  </si>
  <si>
    <t>MARIA DE LA ROSA</t>
  </si>
  <si>
    <t>25803 / 005339</t>
  </si>
  <si>
    <t xml:space="preserve"> </t>
  </si>
  <si>
    <t>ABREU FAST PRINT, SRL</t>
  </si>
  <si>
    <t>25802 / 005338</t>
  </si>
  <si>
    <t>25801 / 005337</t>
  </si>
  <si>
    <t>GRUPO SOÑE BILLINI, SRL</t>
  </si>
  <si>
    <t>25800 / 005336</t>
  </si>
  <si>
    <t>ELVIS FILMS VIDEO, SRL</t>
  </si>
  <si>
    <t>25799 / 005335</t>
  </si>
  <si>
    <t>MERCA DEL ATLANTICO SRL</t>
  </si>
  <si>
    <t>25798 / 005334</t>
  </si>
  <si>
    <t>25797 / 005333</t>
  </si>
  <si>
    <t>BM SUPLIDORES ELECTRICOS, SRL</t>
  </si>
  <si>
    <t>25796 / 005332</t>
  </si>
  <si>
    <t>PLAZA NACO HOTEL, SRL</t>
  </si>
  <si>
    <t>25795 / 005331</t>
  </si>
  <si>
    <t>REINTEGRO DEVOLUCION COMBUSTIBLE Y PEAJE</t>
  </si>
  <si>
    <t>REINTEGRO DEVOLUCION SOBRANTE CK.5073</t>
  </si>
  <si>
    <t>REINTEGRO DEVOLUCION SOBRANTE CK.5067</t>
  </si>
  <si>
    <t>RETENCION 10% CK.5006</t>
  </si>
  <si>
    <t>08/01/2018</t>
  </si>
  <si>
    <t>REINTEGRO DEVOLUCION SOBRANTE CK.5006</t>
  </si>
  <si>
    <t>REINTEGRO DEVOLUCION SOBRANTE CK.5047</t>
  </si>
  <si>
    <t>BIL ANTONIO INOA ALCANTARA</t>
  </si>
  <si>
    <t>25794 / 005330</t>
  </si>
  <si>
    <t>DEVOLUCION DIFERENCIA SALARIO</t>
  </si>
  <si>
    <t>REINTEGRO DEVOLUCION SOBRANTE CK.4980</t>
  </si>
  <si>
    <t xml:space="preserve">PAGO NOMINA </t>
  </si>
  <si>
    <t>PAGO MATERIAL GASTABLE CTCS</t>
  </si>
  <si>
    <t>Balance</t>
  </si>
  <si>
    <t>Credito</t>
  </si>
  <si>
    <t>Debito</t>
  </si>
  <si>
    <t>Ref.</t>
  </si>
  <si>
    <t>Descripcion</t>
  </si>
  <si>
    <t>No. Ck/Transf.</t>
  </si>
  <si>
    <t>Fecha</t>
  </si>
  <si>
    <t xml:space="preserve">Balance Inicial: </t>
  </si>
  <si>
    <t>240-016503-8</t>
  </si>
  <si>
    <t xml:space="preserve">Cuenta Bancaria No: </t>
  </si>
  <si>
    <t>Del  01 al 31 de Enero del 2018</t>
  </si>
  <si>
    <t>Libro Banco</t>
  </si>
  <si>
    <t>Programa Progresando Con Solidaridad</t>
  </si>
  <si>
    <t>Gabinete de Coodinacion de Politicas Sociales</t>
  </si>
  <si>
    <t xml:space="preserve">VICE-PRESIDENCIA DE LA REPUBLICA </t>
  </si>
  <si>
    <t>CENTROS TECNOLOGICOS COMUNITARIOS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</si>
</sst>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6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4" fontId="0" fillId="0" borderId="0" xfId="1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top" readingOrder="1"/>
    </xf>
    <xf numFmtId="0" fontId="5" fillId="0" borderId="2" xfId="0" applyFont="1" applyBorder="1" applyAlignment="1">
      <alignment vertical="top" readingOrder="1"/>
    </xf>
    <xf numFmtId="0" fontId="5" fillId="0" borderId="2" xfId="0" applyFont="1" applyBorder="1" applyAlignment="1">
      <alignment horizontal="center" vertical="top" readingOrder="1"/>
    </xf>
    <xf numFmtId="14" fontId="5" fillId="0" borderId="3" xfId="0" applyNumberFormat="1" applyFont="1" applyBorder="1" applyAlignment="1">
      <alignment horizontal="center" vertical="top" readingOrder="1"/>
    </xf>
    <xf numFmtId="4" fontId="6" fillId="0" borderId="4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Border="1" applyAlignment="1">
      <alignment vertical="top" readingOrder="1"/>
    </xf>
    <xf numFmtId="0" fontId="7" fillId="0" borderId="5" xfId="0" applyFont="1" applyBorder="1" applyAlignment="1">
      <alignment vertical="top" readingOrder="1"/>
    </xf>
    <xf numFmtId="1" fontId="7" fillId="0" borderId="5" xfId="0" applyNumberFormat="1" applyFont="1" applyBorder="1" applyAlignment="1">
      <alignment horizontal="center" vertical="top" readingOrder="1"/>
    </xf>
    <xf numFmtId="0" fontId="7" fillId="0" borderId="6" xfId="0" applyFont="1" applyBorder="1" applyAlignment="1">
      <alignment horizontal="center" vertical="top" readingOrder="1"/>
    </xf>
    <xf numFmtId="0" fontId="7" fillId="0" borderId="5" xfId="0" applyFont="1" applyBorder="1" applyAlignment="1">
      <alignment horizontal="center" vertical="top" readingOrder="1"/>
    </xf>
    <xf numFmtId="4" fontId="8" fillId="0" borderId="5" xfId="0" applyNumberFormat="1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5" xfId="0" applyNumberFormat="1" applyFont="1" applyFill="1" applyBorder="1" applyAlignment="1">
      <alignment horizontal="left"/>
    </xf>
    <xf numFmtId="4" fontId="9" fillId="0" borderId="5" xfId="0" applyNumberFormat="1" applyFont="1" applyBorder="1"/>
    <xf numFmtId="0" fontId="8" fillId="0" borderId="5" xfId="0" applyFont="1" applyFill="1" applyBorder="1" applyAlignment="1">
      <alignment horizontal="right"/>
    </xf>
    <xf numFmtId="4" fontId="8" fillId="0" borderId="5" xfId="0" applyNumberFormat="1" applyFont="1" applyFill="1" applyBorder="1" applyAlignment="1">
      <alignment horizontal="right"/>
    </xf>
    <xf numFmtId="0" fontId="8" fillId="0" borderId="5" xfId="0" applyNumberFormat="1" applyFont="1" applyFill="1" applyBorder="1" applyAlignment="1">
      <alignment horizontal="right"/>
    </xf>
    <xf numFmtId="0" fontId="9" fillId="0" borderId="0" xfId="0" applyFont="1"/>
    <xf numFmtId="0" fontId="0" fillId="0" borderId="0" xfId="0" applyFill="1"/>
    <xf numFmtId="14" fontId="7" fillId="0" borderId="6" xfId="0" applyNumberFormat="1" applyFont="1" applyBorder="1" applyAlignment="1">
      <alignment horizontal="center" vertical="top" readingOrder="1"/>
    </xf>
    <xf numFmtId="4" fontId="6" fillId="0" borderId="7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vertical="top" readingOrder="1"/>
    </xf>
    <xf numFmtId="0" fontId="7" fillId="0" borderId="8" xfId="0" applyFont="1" applyBorder="1" applyAlignment="1">
      <alignment vertical="top" readingOrder="1"/>
    </xf>
    <xf numFmtId="1" fontId="7" fillId="0" borderId="8" xfId="0" applyNumberFormat="1" applyFont="1" applyBorder="1" applyAlignment="1">
      <alignment horizontal="center" vertical="top" readingOrder="1"/>
    </xf>
    <xf numFmtId="14" fontId="7" fillId="0" borderId="9" xfId="0" applyNumberFormat="1" applyFont="1" applyBorder="1" applyAlignment="1">
      <alignment horizontal="center" vertical="top" readingOrder="1"/>
    </xf>
    <xf numFmtId="4" fontId="4" fillId="2" borderId="10" xfId="0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/>
    </xf>
    <xf numFmtId="4" fontId="4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4" fontId="9" fillId="0" borderId="0" xfId="0" applyNumberFormat="1" applyFont="1"/>
    <xf numFmtId="164" fontId="0" fillId="0" borderId="0" xfId="1" applyFont="1"/>
    <xf numFmtId="4" fontId="9" fillId="0" borderId="0" xfId="1" applyNumberFormat="1" applyFont="1" applyAlignment="1"/>
    <xf numFmtId="4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4" fontId="10" fillId="2" borderId="14" xfId="1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4" fillId="2" borderId="0" xfId="0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81225" cy="1533524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81225" cy="1533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304800</xdr:colOff>
      <xdr:row>0</xdr:row>
      <xdr:rowOff>9525</xdr:rowOff>
    </xdr:from>
    <xdr:to>
      <xdr:col>6</xdr:col>
      <xdr:colOff>838200</xdr:colOff>
      <xdr:row>6</xdr:row>
      <xdr:rowOff>76200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9525"/>
          <a:ext cx="222885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"/>
  <sheetViews>
    <sheetView showGridLines="0" tabSelected="1" workbookViewId="0">
      <selection activeCell="I10" sqref="I10"/>
    </sheetView>
  </sheetViews>
  <sheetFormatPr baseColWidth="10" defaultRowHeight="15" x14ac:dyDescent="0.25"/>
  <cols>
    <col min="1" max="1" width="11.28515625" style="3" bestFit="1" customWidth="1"/>
    <col min="2" max="2" width="20.140625" style="3" bestFit="1" customWidth="1"/>
    <col min="3" max="3" width="70.42578125" bestFit="1" customWidth="1"/>
    <col min="4" max="4" width="5.140625" customWidth="1"/>
    <col min="5" max="5" width="12.7109375" style="2" bestFit="1" customWidth="1"/>
    <col min="6" max="6" width="12.7109375" style="1" bestFit="1" customWidth="1"/>
    <col min="7" max="7" width="12.7109375" bestFit="1" customWidth="1"/>
    <col min="8" max="9" width="15.28515625" bestFit="1" customWidth="1"/>
  </cols>
  <sheetData>
    <row r="1" spans="1:8" x14ac:dyDescent="0.25">
      <c r="A1" s="48"/>
      <c r="B1" s="48"/>
      <c r="C1" s="25"/>
      <c r="D1" s="48"/>
      <c r="E1" s="47"/>
      <c r="F1" s="46"/>
      <c r="G1" s="44"/>
    </row>
    <row r="2" spans="1:8" x14ac:dyDescent="0.25">
      <c r="A2" s="48"/>
      <c r="B2" s="48"/>
      <c r="C2" s="25"/>
      <c r="D2" s="48"/>
      <c r="E2" s="47"/>
      <c r="F2" s="46"/>
      <c r="G2" s="44"/>
    </row>
    <row r="3" spans="1:8" ht="23.25" x14ac:dyDescent="0.35">
      <c r="A3" s="54" t="s">
        <v>237</v>
      </c>
      <c r="B3" s="54"/>
      <c r="C3" s="54"/>
      <c r="D3" s="54"/>
      <c r="E3" s="54"/>
      <c r="F3" s="54"/>
      <c r="G3" s="54"/>
    </row>
    <row r="4" spans="1:8" ht="18" x14ac:dyDescent="0.25">
      <c r="A4" s="55" t="s">
        <v>236</v>
      </c>
      <c r="B4" s="55"/>
      <c r="C4" s="55"/>
      <c r="D4" s="55"/>
      <c r="E4" s="55"/>
      <c r="F4" s="55"/>
      <c r="G4" s="55"/>
    </row>
    <row r="5" spans="1:8" ht="20.25" x14ac:dyDescent="0.3">
      <c r="A5" s="50" t="s">
        <v>235</v>
      </c>
      <c r="B5" s="50"/>
      <c r="C5" s="50"/>
      <c r="D5" s="50"/>
      <c r="E5" s="50"/>
      <c r="F5" s="50"/>
      <c r="G5" s="50"/>
      <c r="H5" s="45"/>
    </row>
    <row r="6" spans="1:8" ht="20.25" x14ac:dyDescent="0.3">
      <c r="A6" s="50" t="s">
        <v>238</v>
      </c>
      <c r="B6" s="50"/>
      <c r="C6" s="50"/>
      <c r="D6" s="50"/>
      <c r="E6" s="50"/>
      <c r="F6" s="50"/>
      <c r="G6" s="50"/>
      <c r="H6" s="45"/>
    </row>
    <row r="7" spans="1:8" x14ac:dyDescent="0.25">
      <c r="A7" s="51" t="s">
        <v>234</v>
      </c>
      <c r="B7" s="51"/>
      <c r="C7" s="51"/>
      <c r="D7" s="51"/>
      <c r="E7" s="51"/>
      <c r="F7" s="51"/>
      <c r="G7" s="51"/>
    </row>
    <row r="8" spans="1:8" ht="15.75" thickBot="1" x14ac:dyDescent="0.3">
      <c r="A8" s="51" t="s">
        <v>233</v>
      </c>
      <c r="B8" s="51"/>
      <c r="C8" s="51"/>
      <c r="D8" s="51"/>
      <c r="E8" s="51"/>
      <c r="F8" s="51"/>
      <c r="G8" s="51"/>
    </row>
    <row r="9" spans="1:8" x14ac:dyDescent="0.25">
      <c r="A9" s="52" t="s">
        <v>232</v>
      </c>
      <c r="B9" s="53"/>
      <c r="C9" s="56" t="s">
        <v>231</v>
      </c>
      <c r="D9" s="56"/>
      <c r="E9" s="56"/>
      <c r="F9" s="56"/>
      <c r="G9" s="56"/>
    </row>
    <row r="10" spans="1:8" ht="15.75" thickBot="1" x14ac:dyDescent="0.3">
      <c r="A10" s="43"/>
      <c r="B10" s="42"/>
      <c r="C10" s="41"/>
      <c r="D10" s="40" t="s">
        <v>230</v>
      </c>
      <c r="E10" s="39"/>
      <c r="F10" s="49">
        <v>70653580.560000002</v>
      </c>
      <c r="G10" s="49"/>
    </row>
    <row r="11" spans="1:8" ht="15.75" thickBot="1" x14ac:dyDescent="0.3">
      <c r="A11" s="38" t="s">
        <v>229</v>
      </c>
      <c r="B11" s="37" t="s">
        <v>228</v>
      </c>
      <c r="C11" s="36" t="s">
        <v>227</v>
      </c>
      <c r="D11" s="36" t="s">
        <v>226</v>
      </c>
      <c r="E11" s="35" t="s">
        <v>225</v>
      </c>
      <c r="F11" s="34" t="s">
        <v>224</v>
      </c>
      <c r="G11" s="33" t="s">
        <v>223</v>
      </c>
    </row>
    <row r="12" spans="1:8" s="26" customFormat="1" x14ac:dyDescent="0.25">
      <c r="A12" s="32">
        <v>43103</v>
      </c>
      <c r="B12" s="31">
        <v>4524000960000</v>
      </c>
      <c r="C12" s="30" t="s">
        <v>222</v>
      </c>
      <c r="D12" s="30"/>
      <c r="E12" s="29"/>
      <c r="F12" s="29">
        <v>258500</v>
      </c>
      <c r="G12" s="28">
        <f>F10+E12-F12</f>
        <v>70395080.560000002</v>
      </c>
    </row>
    <row r="13" spans="1:8" s="26" customFormat="1" x14ac:dyDescent="0.25">
      <c r="A13" s="27">
        <v>43103</v>
      </c>
      <c r="B13" s="15">
        <v>4524001000000</v>
      </c>
      <c r="C13" s="14" t="s">
        <v>222</v>
      </c>
      <c r="D13" s="14"/>
      <c r="E13" s="13"/>
      <c r="F13" s="13">
        <v>258500</v>
      </c>
      <c r="G13" s="12">
        <f t="shared" ref="G13:G44" si="0">G12+E13-F13</f>
        <v>70136580.560000002</v>
      </c>
    </row>
    <row r="14" spans="1:8" s="26" customFormat="1" x14ac:dyDescent="0.25">
      <c r="A14" s="27">
        <v>43103</v>
      </c>
      <c r="B14" s="15">
        <v>4524001020000</v>
      </c>
      <c r="C14" s="14" t="s">
        <v>221</v>
      </c>
      <c r="D14" s="14"/>
      <c r="E14" s="13"/>
      <c r="F14" s="13">
        <v>63449.03</v>
      </c>
      <c r="G14" s="12">
        <f t="shared" si="0"/>
        <v>70073131.530000001</v>
      </c>
    </row>
    <row r="15" spans="1:8" s="26" customFormat="1" x14ac:dyDescent="0.25">
      <c r="A15" s="27">
        <v>43104</v>
      </c>
      <c r="B15" s="15">
        <v>266387633</v>
      </c>
      <c r="C15" s="14" t="s">
        <v>220</v>
      </c>
      <c r="D15" s="14"/>
      <c r="E15" s="13">
        <v>28188</v>
      </c>
      <c r="F15" s="13"/>
      <c r="G15" s="12">
        <f t="shared" si="0"/>
        <v>70101319.530000001</v>
      </c>
    </row>
    <row r="16" spans="1:8" s="26" customFormat="1" x14ac:dyDescent="0.25">
      <c r="A16" s="27">
        <v>43104</v>
      </c>
      <c r="B16" s="15">
        <v>1.8010400023004998E+17</v>
      </c>
      <c r="C16" s="14" t="s">
        <v>219</v>
      </c>
      <c r="D16" s="14"/>
      <c r="E16" s="13">
        <v>30000</v>
      </c>
      <c r="F16" s="13"/>
      <c r="G16" s="12">
        <f t="shared" si="0"/>
        <v>70131319.530000001</v>
      </c>
    </row>
    <row r="17" spans="1:8" s="26" customFormat="1" x14ac:dyDescent="0.25">
      <c r="A17" s="16" t="s">
        <v>214</v>
      </c>
      <c r="B17" s="15" t="s">
        <v>218</v>
      </c>
      <c r="C17" s="14" t="s">
        <v>217</v>
      </c>
      <c r="D17" s="14"/>
      <c r="E17" s="13"/>
      <c r="F17" s="13">
        <v>17529.34</v>
      </c>
      <c r="G17" s="12">
        <f t="shared" si="0"/>
        <v>70113790.189999998</v>
      </c>
    </row>
    <row r="18" spans="1:8" s="26" customFormat="1" x14ac:dyDescent="0.25">
      <c r="A18" s="16" t="s">
        <v>214</v>
      </c>
      <c r="B18" s="15">
        <v>273349261</v>
      </c>
      <c r="C18" s="14" t="s">
        <v>216</v>
      </c>
      <c r="D18" s="14"/>
      <c r="E18" s="13">
        <v>285.58</v>
      </c>
      <c r="F18" s="13"/>
      <c r="G18" s="12">
        <f t="shared" si="0"/>
        <v>70114075.769999996</v>
      </c>
    </row>
    <row r="19" spans="1:8" s="26" customFormat="1" x14ac:dyDescent="0.25">
      <c r="A19" s="16" t="s">
        <v>214</v>
      </c>
      <c r="B19" s="15">
        <v>273349260</v>
      </c>
      <c r="C19" s="14" t="s">
        <v>215</v>
      </c>
      <c r="D19" s="14"/>
      <c r="E19" s="13">
        <v>1471.47</v>
      </c>
      <c r="F19" s="13"/>
      <c r="G19" s="12">
        <f t="shared" si="0"/>
        <v>70115547.239999995</v>
      </c>
    </row>
    <row r="20" spans="1:8" s="26" customFormat="1" x14ac:dyDescent="0.25">
      <c r="A20" s="16" t="s">
        <v>214</v>
      </c>
      <c r="B20" s="15">
        <v>273349259</v>
      </c>
      <c r="C20" s="14" t="s">
        <v>213</v>
      </c>
      <c r="D20" s="14"/>
      <c r="E20" s="13">
        <v>5800</v>
      </c>
      <c r="F20" s="13"/>
      <c r="G20" s="12">
        <f t="shared" si="0"/>
        <v>70121347.239999995</v>
      </c>
    </row>
    <row r="21" spans="1:8" s="26" customFormat="1" x14ac:dyDescent="0.25">
      <c r="A21" s="27">
        <v>43110</v>
      </c>
      <c r="B21" s="15">
        <v>263659746</v>
      </c>
      <c r="C21" s="14" t="s">
        <v>212</v>
      </c>
      <c r="D21" s="14"/>
      <c r="E21" s="13">
        <v>60</v>
      </c>
      <c r="F21" s="13"/>
      <c r="G21" s="12">
        <f t="shared" si="0"/>
        <v>70121407.239999995</v>
      </c>
    </row>
    <row r="22" spans="1:8" s="26" customFormat="1" x14ac:dyDescent="0.25">
      <c r="A22" s="27">
        <v>43110</v>
      </c>
      <c r="B22" s="15">
        <v>263659744</v>
      </c>
      <c r="C22" s="14" t="s">
        <v>211</v>
      </c>
      <c r="D22" s="14"/>
      <c r="E22" s="13">
        <v>67</v>
      </c>
      <c r="F22" s="13"/>
      <c r="G22" s="12">
        <f t="shared" si="0"/>
        <v>70121474.239999995</v>
      </c>
    </row>
    <row r="23" spans="1:8" s="26" customFormat="1" x14ac:dyDescent="0.25">
      <c r="A23" s="27">
        <v>43110</v>
      </c>
      <c r="B23" s="15">
        <v>18011000023</v>
      </c>
      <c r="C23" s="14" t="s">
        <v>210</v>
      </c>
      <c r="D23" s="14"/>
      <c r="E23" s="13">
        <v>1865.89</v>
      </c>
      <c r="F23" s="13"/>
      <c r="G23" s="12">
        <f t="shared" si="0"/>
        <v>70123340.129999995</v>
      </c>
    </row>
    <row r="24" spans="1:8" s="26" customFormat="1" x14ac:dyDescent="0.25">
      <c r="A24" s="16" t="s">
        <v>143</v>
      </c>
      <c r="B24" s="15" t="s">
        <v>209</v>
      </c>
      <c r="C24" s="14" t="s">
        <v>208</v>
      </c>
      <c r="D24" s="14"/>
      <c r="E24" s="13"/>
      <c r="F24" s="13">
        <v>20235.71</v>
      </c>
      <c r="G24" s="12">
        <f t="shared" si="0"/>
        <v>70103104.420000002</v>
      </c>
    </row>
    <row r="25" spans="1:8" s="26" customFormat="1" x14ac:dyDescent="0.25">
      <c r="A25" s="16" t="s">
        <v>143</v>
      </c>
      <c r="B25" s="15" t="s">
        <v>207</v>
      </c>
      <c r="C25" s="14" t="s">
        <v>206</v>
      </c>
      <c r="D25" s="14"/>
      <c r="E25" s="13"/>
      <c r="F25" s="13">
        <v>12899.55</v>
      </c>
      <c r="G25" s="12">
        <f t="shared" si="0"/>
        <v>70090204.870000005</v>
      </c>
    </row>
    <row r="26" spans="1:8" s="26" customFormat="1" x14ac:dyDescent="0.25">
      <c r="A26" s="16" t="s">
        <v>143</v>
      </c>
      <c r="B26" s="15" t="s">
        <v>205</v>
      </c>
      <c r="C26" s="14" t="s">
        <v>163</v>
      </c>
      <c r="D26" s="14"/>
      <c r="E26" s="13"/>
      <c r="F26" s="13">
        <v>97965</v>
      </c>
      <c r="G26" s="12">
        <f t="shared" si="0"/>
        <v>69992239.870000005</v>
      </c>
    </row>
    <row r="27" spans="1:8" s="26" customFormat="1" x14ac:dyDescent="0.25">
      <c r="A27" s="16" t="s">
        <v>143</v>
      </c>
      <c r="B27" s="15" t="s">
        <v>204</v>
      </c>
      <c r="C27" s="14" t="s">
        <v>203</v>
      </c>
      <c r="D27" s="14"/>
      <c r="E27" s="13"/>
      <c r="F27" s="13">
        <v>23762.38</v>
      </c>
      <c r="G27" s="12">
        <f t="shared" si="0"/>
        <v>69968477.49000001</v>
      </c>
    </row>
    <row r="28" spans="1:8" s="26" customFormat="1" x14ac:dyDescent="0.25">
      <c r="A28" s="16" t="s">
        <v>143</v>
      </c>
      <c r="B28" s="17" t="s">
        <v>202</v>
      </c>
      <c r="C28" s="14" t="s">
        <v>201</v>
      </c>
      <c r="D28" s="14"/>
      <c r="E28" s="13"/>
      <c r="F28" s="13">
        <v>9684</v>
      </c>
      <c r="G28" s="12">
        <f t="shared" si="0"/>
        <v>69958793.49000001</v>
      </c>
    </row>
    <row r="29" spans="1:8" s="26" customFormat="1" x14ac:dyDescent="0.25">
      <c r="A29" s="16" t="s">
        <v>143</v>
      </c>
      <c r="B29" s="17" t="s">
        <v>200</v>
      </c>
      <c r="C29" s="14" t="s">
        <v>199</v>
      </c>
      <c r="D29" s="14"/>
      <c r="E29" s="13"/>
      <c r="F29" s="13">
        <v>123500</v>
      </c>
      <c r="G29" s="12">
        <f t="shared" si="0"/>
        <v>69835293.49000001</v>
      </c>
    </row>
    <row r="30" spans="1:8" s="26" customFormat="1" x14ac:dyDescent="0.25">
      <c r="A30" s="16" t="s">
        <v>143</v>
      </c>
      <c r="B30" s="17" t="s">
        <v>198</v>
      </c>
      <c r="C30" s="14" t="s">
        <v>147</v>
      </c>
      <c r="D30" s="14"/>
      <c r="E30" s="13"/>
      <c r="F30" s="13">
        <v>12680.66</v>
      </c>
      <c r="G30" s="12">
        <f t="shared" si="0"/>
        <v>69822612.830000013</v>
      </c>
    </row>
    <row r="31" spans="1:8" x14ac:dyDescent="0.25">
      <c r="A31" s="16" t="s">
        <v>143</v>
      </c>
      <c r="B31" s="17" t="s">
        <v>197</v>
      </c>
      <c r="C31" s="14" t="s">
        <v>196</v>
      </c>
      <c r="D31" s="14"/>
      <c r="E31" s="13"/>
      <c r="F31" s="13">
        <v>92536</v>
      </c>
      <c r="G31" s="12">
        <f t="shared" si="0"/>
        <v>69730076.830000013</v>
      </c>
      <c r="H31" t="s">
        <v>195</v>
      </c>
    </row>
    <row r="32" spans="1:8" x14ac:dyDescent="0.25">
      <c r="A32" s="16" t="s">
        <v>143</v>
      </c>
      <c r="B32" s="17" t="s">
        <v>194</v>
      </c>
      <c r="C32" s="14" t="s">
        <v>193</v>
      </c>
      <c r="D32" s="14"/>
      <c r="E32" s="13"/>
      <c r="F32" s="13">
        <v>10000</v>
      </c>
      <c r="G32" s="12">
        <f t="shared" si="0"/>
        <v>69720076.830000013</v>
      </c>
    </row>
    <row r="33" spans="1:7" x14ac:dyDescent="0.25">
      <c r="A33" s="16" t="s">
        <v>143</v>
      </c>
      <c r="B33" s="17" t="s">
        <v>192</v>
      </c>
      <c r="C33" s="14" t="s">
        <v>191</v>
      </c>
      <c r="D33" s="14"/>
      <c r="E33" s="13"/>
      <c r="F33" s="13">
        <v>900</v>
      </c>
      <c r="G33" s="12">
        <f t="shared" si="0"/>
        <v>69719176.830000013</v>
      </c>
    </row>
    <row r="34" spans="1:7" x14ac:dyDescent="0.25">
      <c r="A34" s="16" t="s">
        <v>143</v>
      </c>
      <c r="B34" s="17" t="s">
        <v>190</v>
      </c>
      <c r="C34" s="14" t="s">
        <v>189</v>
      </c>
      <c r="D34" s="14"/>
      <c r="E34" s="13"/>
      <c r="F34" s="13">
        <v>638</v>
      </c>
      <c r="G34" s="12">
        <f t="shared" si="0"/>
        <v>69718538.830000013</v>
      </c>
    </row>
    <row r="35" spans="1:7" x14ac:dyDescent="0.25">
      <c r="A35" s="16" t="s">
        <v>143</v>
      </c>
      <c r="B35" s="17" t="s">
        <v>188</v>
      </c>
      <c r="C35" s="14" t="s">
        <v>187</v>
      </c>
      <c r="D35" s="14"/>
      <c r="E35" s="13"/>
      <c r="F35" s="13">
        <v>96840</v>
      </c>
      <c r="G35" s="12">
        <f t="shared" si="0"/>
        <v>69621698.830000013</v>
      </c>
    </row>
    <row r="36" spans="1:7" x14ac:dyDescent="0.25">
      <c r="A36" s="16" t="s">
        <v>143</v>
      </c>
      <c r="B36" s="17" t="s">
        <v>186</v>
      </c>
      <c r="C36" s="14" t="s">
        <v>65</v>
      </c>
      <c r="D36" s="14"/>
      <c r="E36" s="13"/>
      <c r="F36" s="13">
        <v>37158</v>
      </c>
      <c r="G36" s="12">
        <f t="shared" si="0"/>
        <v>69584540.830000013</v>
      </c>
    </row>
    <row r="37" spans="1:7" x14ac:dyDescent="0.25">
      <c r="A37" s="16" t="s">
        <v>143</v>
      </c>
      <c r="B37" s="17" t="s">
        <v>185</v>
      </c>
      <c r="C37" s="14" t="s">
        <v>184</v>
      </c>
      <c r="D37" s="14"/>
      <c r="E37" s="13"/>
      <c r="F37" s="13">
        <v>1163425.2</v>
      </c>
      <c r="G37" s="12">
        <f t="shared" si="0"/>
        <v>68421115.63000001</v>
      </c>
    </row>
    <row r="38" spans="1:7" x14ac:dyDescent="0.25">
      <c r="A38" s="16" t="s">
        <v>143</v>
      </c>
      <c r="B38" s="17" t="s">
        <v>183</v>
      </c>
      <c r="C38" s="14" t="s">
        <v>50</v>
      </c>
      <c r="D38" s="14"/>
      <c r="E38" s="13"/>
      <c r="F38" s="13">
        <v>87360.62</v>
      </c>
      <c r="G38" s="12">
        <f t="shared" si="0"/>
        <v>68333755.010000005</v>
      </c>
    </row>
    <row r="39" spans="1:7" x14ac:dyDescent="0.25">
      <c r="A39" s="16" t="s">
        <v>143</v>
      </c>
      <c r="B39" s="17" t="s">
        <v>182</v>
      </c>
      <c r="C39" s="14" t="s">
        <v>181</v>
      </c>
      <c r="D39" s="22"/>
      <c r="E39" s="23"/>
      <c r="F39" s="13">
        <v>87403.87</v>
      </c>
      <c r="G39" s="12">
        <f t="shared" si="0"/>
        <v>68246351.140000001</v>
      </c>
    </row>
    <row r="40" spans="1:7" x14ac:dyDescent="0.25">
      <c r="A40" s="16" t="s">
        <v>143</v>
      </c>
      <c r="B40" s="17" t="s">
        <v>180</v>
      </c>
      <c r="C40" s="14" t="s">
        <v>179</v>
      </c>
      <c r="D40" s="22"/>
      <c r="E40" s="23"/>
      <c r="F40" s="13">
        <v>223270</v>
      </c>
      <c r="G40" s="12">
        <f t="shared" si="0"/>
        <v>68023081.140000001</v>
      </c>
    </row>
    <row r="41" spans="1:7" x14ac:dyDescent="0.25">
      <c r="A41" s="16" t="s">
        <v>143</v>
      </c>
      <c r="B41" s="17" t="s">
        <v>178</v>
      </c>
      <c r="C41" s="14" t="s">
        <v>177</v>
      </c>
      <c r="D41" s="14"/>
      <c r="E41" s="13"/>
      <c r="F41" s="13">
        <v>32688.880000000001</v>
      </c>
      <c r="G41" s="12">
        <f t="shared" si="0"/>
        <v>67990392.260000005</v>
      </c>
    </row>
    <row r="42" spans="1:7" x14ac:dyDescent="0.25">
      <c r="A42" s="16" t="s">
        <v>143</v>
      </c>
      <c r="B42" s="17" t="s">
        <v>176</v>
      </c>
      <c r="C42" s="14" t="s">
        <v>16</v>
      </c>
      <c r="D42" s="14"/>
      <c r="E42" s="13"/>
      <c r="F42" s="13">
        <v>500</v>
      </c>
      <c r="G42" s="12">
        <f t="shared" si="0"/>
        <v>67989892.260000005</v>
      </c>
    </row>
    <row r="43" spans="1:7" x14ac:dyDescent="0.25">
      <c r="A43" s="16" t="s">
        <v>143</v>
      </c>
      <c r="B43" s="17" t="s">
        <v>175</v>
      </c>
      <c r="C43" s="14" t="s">
        <v>174</v>
      </c>
      <c r="D43" s="22"/>
      <c r="E43" s="13"/>
      <c r="F43" s="13">
        <v>115301.23</v>
      </c>
      <c r="G43" s="12">
        <f t="shared" si="0"/>
        <v>67874591.030000001</v>
      </c>
    </row>
    <row r="44" spans="1:7" x14ac:dyDescent="0.25">
      <c r="A44" s="16" t="s">
        <v>143</v>
      </c>
      <c r="B44" s="17" t="s">
        <v>173</v>
      </c>
      <c r="C44" s="14" t="s">
        <v>172</v>
      </c>
      <c r="D44" s="20"/>
      <c r="E44" s="18"/>
      <c r="F44" s="13">
        <v>53800</v>
      </c>
      <c r="G44" s="12">
        <f t="shared" si="0"/>
        <v>67820791.030000001</v>
      </c>
    </row>
    <row r="45" spans="1:7" x14ac:dyDescent="0.25">
      <c r="A45" s="16" t="s">
        <v>143</v>
      </c>
      <c r="B45" s="17" t="s">
        <v>171</v>
      </c>
      <c r="C45" s="14" t="s">
        <v>10</v>
      </c>
      <c r="D45" s="19"/>
      <c r="E45" s="18"/>
      <c r="F45" s="13">
        <v>1200</v>
      </c>
      <c r="G45" s="12">
        <f t="shared" ref="G45:G76" si="1">G44+E45-F45</f>
        <v>67819591.030000001</v>
      </c>
    </row>
    <row r="46" spans="1:7" x14ac:dyDescent="0.25">
      <c r="A46" s="16" t="s">
        <v>143</v>
      </c>
      <c r="B46" s="17" t="s">
        <v>170</v>
      </c>
      <c r="C46" s="14" t="s">
        <v>169</v>
      </c>
      <c r="D46" s="20"/>
      <c r="E46" s="18"/>
      <c r="F46" s="13">
        <v>71852.740000000005</v>
      </c>
      <c r="G46" s="12">
        <f t="shared" si="1"/>
        <v>67747738.290000007</v>
      </c>
    </row>
    <row r="47" spans="1:7" x14ac:dyDescent="0.25">
      <c r="A47" s="16" t="s">
        <v>143</v>
      </c>
      <c r="B47" s="17" t="s">
        <v>168</v>
      </c>
      <c r="C47" s="14" t="s">
        <v>167</v>
      </c>
      <c r="D47" s="19"/>
      <c r="E47" s="18"/>
      <c r="F47" s="13">
        <v>182920</v>
      </c>
      <c r="G47" s="12">
        <f t="shared" si="1"/>
        <v>67564818.290000007</v>
      </c>
    </row>
    <row r="48" spans="1:7" x14ac:dyDescent="0.25">
      <c r="A48" s="16" t="s">
        <v>143</v>
      </c>
      <c r="B48" s="17" t="s">
        <v>166</v>
      </c>
      <c r="C48" s="14" t="s">
        <v>165</v>
      </c>
      <c r="D48" s="14"/>
      <c r="E48" s="13"/>
      <c r="F48" s="13">
        <v>40500</v>
      </c>
      <c r="G48" s="12">
        <f t="shared" si="1"/>
        <v>67524318.290000007</v>
      </c>
    </row>
    <row r="49" spans="1:7" x14ac:dyDescent="0.25">
      <c r="A49" s="16" t="s">
        <v>143</v>
      </c>
      <c r="B49" s="17" t="s">
        <v>164</v>
      </c>
      <c r="C49" s="14" t="s">
        <v>163</v>
      </c>
      <c r="D49" s="14"/>
      <c r="E49" s="13"/>
      <c r="F49" s="13">
        <v>40500</v>
      </c>
      <c r="G49" s="12">
        <f t="shared" si="1"/>
        <v>67483818.290000007</v>
      </c>
    </row>
    <row r="50" spans="1:7" x14ac:dyDescent="0.25">
      <c r="A50" s="16" t="s">
        <v>143</v>
      </c>
      <c r="B50" s="17" t="s">
        <v>162</v>
      </c>
      <c r="C50" s="14" t="s">
        <v>42</v>
      </c>
      <c r="D50" s="14"/>
      <c r="E50" s="13"/>
      <c r="F50" s="13">
        <v>63000</v>
      </c>
      <c r="G50" s="12">
        <f t="shared" si="1"/>
        <v>67420818.290000007</v>
      </c>
    </row>
    <row r="51" spans="1:7" x14ac:dyDescent="0.25">
      <c r="A51" s="16" t="s">
        <v>143</v>
      </c>
      <c r="B51" s="17" t="s">
        <v>161</v>
      </c>
      <c r="C51" s="14" t="s">
        <v>157</v>
      </c>
      <c r="D51" s="14"/>
      <c r="E51" s="13"/>
      <c r="F51" s="13">
        <v>5400</v>
      </c>
      <c r="G51" s="12">
        <f t="shared" si="1"/>
        <v>67415418.290000007</v>
      </c>
    </row>
    <row r="52" spans="1:7" x14ac:dyDescent="0.25">
      <c r="A52" s="16" t="s">
        <v>143</v>
      </c>
      <c r="B52" s="17" t="s">
        <v>160</v>
      </c>
      <c r="C52" s="14" t="s">
        <v>159</v>
      </c>
      <c r="D52" s="14"/>
      <c r="E52" s="13"/>
      <c r="F52" s="13">
        <v>85553.31</v>
      </c>
      <c r="G52" s="12">
        <f t="shared" si="1"/>
        <v>67329864.980000004</v>
      </c>
    </row>
    <row r="53" spans="1:7" x14ac:dyDescent="0.25">
      <c r="A53" s="16" t="s">
        <v>143</v>
      </c>
      <c r="B53" s="17" t="s">
        <v>158</v>
      </c>
      <c r="C53" s="14" t="s">
        <v>157</v>
      </c>
      <c r="D53" s="14"/>
      <c r="E53" s="13"/>
      <c r="F53" s="13">
        <v>9010.8700000000008</v>
      </c>
      <c r="G53" s="12">
        <f t="shared" si="1"/>
        <v>67320854.109999999</v>
      </c>
    </row>
    <row r="54" spans="1:7" x14ac:dyDescent="0.25">
      <c r="A54" s="16" t="s">
        <v>143</v>
      </c>
      <c r="B54" s="17" t="s">
        <v>156</v>
      </c>
      <c r="C54" s="14" t="s">
        <v>151</v>
      </c>
      <c r="D54" s="14"/>
      <c r="E54" s="13"/>
      <c r="F54" s="13">
        <v>5400</v>
      </c>
      <c r="G54" s="12">
        <f t="shared" si="1"/>
        <v>67315454.109999999</v>
      </c>
    </row>
    <row r="55" spans="1:7" x14ac:dyDescent="0.25">
      <c r="A55" s="16" t="s">
        <v>143</v>
      </c>
      <c r="B55" s="17" t="s">
        <v>155</v>
      </c>
      <c r="C55" s="14" t="s">
        <v>154</v>
      </c>
      <c r="D55" s="14"/>
      <c r="E55" s="13"/>
      <c r="F55" s="13">
        <v>2300</v>
      </c>
      <c r="G55" s="12">
        <f t="shared" si="1"/>
        <v>67313154.109999999</v>
      </c>
    </row>
    <row r="56" spans="1:7" x14ac:dyDescent="0.25">
      <c r="A56" s="16" t="s">
        <v>143</v>
      </c>
      <c r="B56" s="17" t="s">
        <v>153</v>
      </c>
      <c r="C56" s="14" t="s">
        <v>14</v>
      </c>
      <c r="D56" s="14"/>
      <c r="E56" s="13"/>
      <c r="F56" s="13">
        <v>1760</v>
      </c>
      <c r="G56" s="12">
        <f t="shared" si="1"/>
        <v>67311394.109999999</v>
      </c>
    </row>
    <row r="57" spans="1:7" x14ac:dyDescent="0.25">
      <c r="A57" s="16" t="s">
        <v>143</v>
      </c>
      <c r="B57" s="17" t="s">
        <v>152</v>
      </c>
      <c r="C57" s="14" t="s">
        <v>151</v>
      </c>
      <c r="D57" s="14"/>
      <c r="E57" s="13"/>
      <c r="F57" s="13">
        <v>8895.23</v>
      </c>
      <c r="G57" s="12">
        <f t="shared" si="1"/>
        <v>67302498.879999995</v>
      </c>
    </row>
    <row r="58" spans="1:7" s="25" customFormat="1" ht="12.75" x14ac:dyDescent="0.2">
      <c r="A58" s="16" t="s">
        <v>143</v>
      </c>
      <c r="B58" s="17" t="s">
        <v>150</v>
      </c>
      <c r="C58" s="14" t="s">
        <v>149</v>
      </c>
      <c r="D58" s="14"/>
      <c r="E58" s="13"/>
      <c r="F58" s="13">
        <v>28500</v>
      </c>
      <c r="G58" s="12">
        <f t="shared" si="1"/>
        <v>67273998.879999995</v>
      </c>
    </row>
    <row r="59" spans="1:7" s="25" customFormat="1" ht="12.75" x14ac:dyDescent="0.2">
      <c r="A59" s="16" t="s">
        <v>143</v>
      </c>
      <c r="B59" s="17" t="s">
        <v>148</v>
      </c>
      <c r="C59" s="14" t="s">
        <v>147</v>
      </c>
      <c r="D59" s="14"/>
      <c r="E59" s="13"/>
      <c r="F59" s="13">
        <v>97055.2</v>
      </c>
      <c r="G59" s="12">
        <f t="shared" si="1"/>
        <v>67176943.679999992</v>
      </c>
    </row>
    <row r="60" spans="1:7" s="25" customFormat="1" ht="12.75" x14ac:dyDescent="0.2">
      <c r="A60" s="16" t="s">
        <v>143</v>
      </c>
      <c r="B60" s="17" t="s">
        <v>146</v>
      </c>
      <c r="C60" s="14" t="s">
        <v>145</v>
      </c>
      <c r="D60" s="14"/>
      <c r="E60" s="13"/>
      <c r="F60" s="13">
        <v>8190</v>
      </c>
      <c r="G60" s="12">
        <f t="shared" si="1"/>
        <v>67168753.679999992</v>
      </c>
    </row>
    <row r="61" spans="1:7" s="25" customFormat="1" ht="12.75" x14ac:dyDescent="0.2">
      <c r="A61" s="16" t="s">
        <v>143</v>
      </c>
      <c r="B61" s="17" t="s">
        <v>144</v>
      </c>
      <c r="C61" s="14" t="s">
        <v>135</v>
      </c>
      <c r="D61" s="14"/>
      <c r="E61" s="13"/>
      <c r="F61" s="13">
        <v>65098</v>
      </c>
      <c r="G61" s="12">
        <f t="shared" si="1"/>
        <v>67103655.679999992</v>
      </c>
    </row>
    <row r="62" spans="1:7" x14ac:dyDescent="0.25">
      <c r="A62" s="16" t="s">
        <v>143</v>
      </c>
      <c r="B62" s="17" t="s">
        <v>142</v>
      </c>
      <c r="C62" s="14" t="s">
        <v>141</v>
      </c>
      <c r="D62" s="14"/>
      <c r="E62" s="13"/>
      <c r="F62" s="13">
        <v>75351.789999999994</v>
      </c>
      <c r="G62" s="12">
        <f t="shared" si="1"/>
        <v>67028303.889999993</v>
      </c>
    </row>
    <row r="63" spans="1:7" x14ac:dyDescent="0.25">
      <c r="A63" s="16" t="s">
        <v>132</v>
      </c>
      <c r="B63" s="17" t="s">
        <v>140</v>
      </c>
      <c r="C63" s="14" t="s">
        <v>139</v>
      </c>
      <c r="D63" s="22"/>
      <c r="E63" s="21"/>
      <c r="F63" s="13">
        <v>37620.699999999997</v>
      </c>
      <c r="G63" s="12">
        <f t="shared" si="1"/>
        <v>66990683.18999999</v>
      </c>
    </row>
    <row r="64" spans="1:7" x14ac:dyDescent="0.25">
      <c r="A64" s="16" t="s">
        <v>132</v>
      </c>
      <c r="B64" s="17" t="s">
        <v>138</v>
      </c>
      <c r="C64" s="14" t="s">
        <v>137</v>
      </c>
      <c r="D64" s="24"/>
      <c r="E64" s="21"/>
      <c r="F64" s="13">
        <v>309134.8</v>
      </c>
      <c r="G64" s="12">
        <f t="shared" si="1"/>
        <v>66681548.389999993</v>
      </c>
    </row>
    <row r="65" spans="1:7" x14ac:dyDescent="0.25">
      <c r="A65" s="16" t="s">
        <v>132</v>
      </c>
      <c r="B65" s="17" t="s">
        <v>136</v>
      </c>
      <c r="C65" s="14" t="s">
        <v>135</v>
      </c>
      <c r="D65" s="22"/>
      <c r="E65" s="21"/>
      <c r="F65" s="13">
        <v>75266.2</v>
      </c>
      <c r="G65" s="12">
        <f t="shared" si="1"/>
        <v>66606282.18999999</v>
      </c>
    </row>
    <row r="66" spans="1:7" x14ac:dyDescent="0.25">
      <c r="A66" s="16" t="s">
        <v>132</v>
      </c>
      <c r="B66" s="17" t="s">
        <v>134</v>
      </c>
      <c r="C66" s="14" t="s">
        <v>133</v>
      </c>
      <c r="D66" s="14"/>
      <c r="E66" s="13"/>
      <c r="F66" s="13">
        <v>507750.51</v>
      </c>
      <c r="G66" s="12">
        <f t="shared" si="1"/>
        <v>66098531.679999992</v>
      </c>
    </row>
    <row r="67" spans="1:7" x14ac:dyDescent="0.25">
      <c r="A67" s="16" t="s">
        <v>132</v>
      </c>
      <c r="B67" s="15">
        <v>697204746</v>
      </c>
      <c r="C67" s="14" t="s">
        <v>131</v>
      </c>
      <c r="D67" s="14"/>
      <c r="E67" s="13">
        <v>1803.35</v>
      </c>
      <c r="F67" s="13"/>
      <c r="G67" s="12">
        <f t="shared" si="1"/>
        <v>66100335.029999994</v>
      </c>
    </row>
    <row r="68" spans="1:7" x14ac:dyDescent="0.25">
      <c r="A68" s="16" t="s">
        <v>114</v>
      </c>
      <c r="B68" s="17" t="s">
        <v>130</v>
      </c>
      <c r="C68" s="14" t="s">
        <v>129</v>
      </c>
      <c r="D68" s="14"/>
      <c r="E68" s="13"/>
      <c r="F68" s="13">
        <v>21000</v>
      </c>
      <c r="G68" s="12">
        <f t="shared" si="1"/>
        <v>66079335.029999994</v>
      </c>
    </row>
    <row r="69" spans="1:7" x14ac:dyDescent="0.25">
      <c r="A69" s="16" t="s">
        <v>114</v>
      </c>
      <c r="B69" s="17" t="s">
        <v>128</v>
      </c>
      <c r="C69" s="14" t="s">
        <v>127</v>
      </c>
      <c r="D69" s="14"/>
      <c r="E69" s="13"/>
      <c r="F69" s="13">
        <v>17815.39</v>
      </c>
      <c r="G69" s="12">
        <f t="shared" si="1"/>
        <v>66061519.639999993</v>
      </c>
    </row>
    <row r="70" spans="1:7" x14ac:dyDescent="0.25">
      <c r="A70" s="16" t="s">
        <v>114</v>
      </c>
      <c r="B70" s="17" t="s">
        <v>126</v>
      </c>
      <c r="C70" s="14" t="s">
        <v>46</v>
      </c>
      <c r="D70" s="14"/>
      <c r="E70" s="13"/>
      <c r="F70" s="13">
        <v>27000</v>
      </c>
      <c r="G70" s="12">
        <f t="shared" si="1"/>
        <v>66034519.639999993</v>
      </c>
    </row>
    <row r="71" spans="1:7" x14ac:dyDescent="0.25">
      <c r="A71" s="16" t="s">
        <v>114</v>
      </c>
      <c r="B71" s="17" t="s">
        <v>125</v>
      </c>
      <c r="C71" s="14" t="s">
        <v>124</v>
      </c>
      <c r="D71" s="14"/>
      <c r="E71" s="13"/>
      <c r="F71" s="13">
        <v>18000</v>
      </c>
      <c r="G71" s="12">
        <f t="shared" si="1"/>
        <v>66016519.639999993</v>
      </c>
    </row>
    <row r="72" spans="1:7" x14ac:dyDescent="0.25">
      <c r="A72" s="16" t="s">
        <v>114</v>
      </c>
      <c r="B72" s="17" t="s">
        <v>123</v>
      </c>
      <c r="C72" s="14" t="s">
        <v>122</v>
      </c>
      <c r="D72" s="14"/>
      <c r="E72" s="13"/>
      <c r="F72" s="13">
        <v>241001.43</v>
      </c>
      <c r="G72" s="12">
        <f t="shared" si="1"/>
        <v>65775518.209999993</v>
      </c>
    </row>
    <row r="73" spans="1:7" x14ac:dyDescent="0.25">
      <c r="A73" s="16" t="s">
        <v>114</v>
      </c>
      <c r="B73" s="17" t="s">
        <v>121</v>
      </c>
      <c r="C73" s="14" t="s">
        <v>120</v>
      </c>
      <c r="D73" s="14"/>
      <c r="E73" s="13"/>
      <c r="F73" s="13">
        <v>540364.68000000005</v>
      </c>
      <c r="G73" s="12">
        <f t="shared" si="1"/>
        <v>65235153.529999994</v>
      </c>
    </row>
    <row r="74" spans="1:7" x14ac:dyDescent="0.25">
      <c r="A74" s="16" t="s">
        <v>114</v>
      </c>
      <c r="B74" s="17" t="s">
        <v>119</v>
      </c>
      <c r="C74" s="14" t="s">
        <v>74</v>
      </c>
      <c r="D74" s="14"/>
      <c r="E74" s="13"/>
      <c r="F74" s="13">
        <v>35820.04</v>
      </c>
      <c r="G74" s="12">
        <f t="shared" si="1"/>
        <v>65199333.489999995</v>
      </c>
    </row>
    <row r="75" spans="1:7" x14ac:dyDescent="0.25">
      <c r="A75" s="16" t="s">
        <v>114</v>
      </c>
      <c r="B75" s="17" t="s">
        <v>118</v>
      </c>
      <c r="C75" s="14" t="s">
        <v>117</v>
      </c>
      <c r="D75" s="14"/>
      <c r="E75" s="13"/>
      <c r="F75" s="13">
        <v>38251.800000000003</v>
      </c>
      <c r="G75" s="12">
        <f t="shared" si="1"/>
        <v>65161081.689999998</v>
      </c>
    </row>
    <row r="76" spans="1:7" x14ac:dyDescent="0.25">
      <c r="A76" s="16" t="s">
        <v>114</v>
      </c>
      <c r="B76" s="17" t="s">
        <v>116</v>
      </c>
      <c r="C76" s="14" t="s">
        <v>115</v>
      </c>
      <c r="D76" s="14"/>
      <c r="E76" s="13"/>
      <c r="F76" s="13">
        <v>246901.32</v>
      </c>
      <c r="G76" s="12">
        <f t="shared" si="1"/>
        <v>64914180.369999997</v>
      </c>
    </row>
    <row r="77" spans="1:7" x14ac:dyDescent="0.25">
      <c r="A77" s="16" t="s">
        <v>114</v>
      </c>
      <c r="B77" s="17" t="s">
        <v>113</v>
      </c>
      <c r="C77" s="14" t="s">
        <v>112</v>
      </c>
      <c r="D77" s="14"/>
      <c r="E77" s="13"/>
      <c r="F77" s="13">
        <v>41797.660000000003</v>
      </c>
      <c r="G77" s="12">
        <f t="shared" ref="G77:G108" si="2">G76+E77-F77</f>
        <v>64872382.710000001</v>
      </c>
    </row>
    <row r="78" spans="1:7" x14ac:dyDescent="0.25">
      <c r="A78" s="16" t="s">
        <v>103</v>
      </c>
      <c r="B78" s="17" t="s">
        <v>111</v>
      </c>
      <c r="C78" s="14" t="s">
        <v>110</v>
      </c>
      <c r="D78" s="14"/>
      <c r="E78" s="13"/>
      <c r="F78" s="13">
        <v>12465.46</v>
      </c>
      <c r="G78" s="12">
        <f t="shared" si="2"/>
        <v>64859917.25</v>
      </c>
    </row>
    <row r="79" spans="1:7" x14ac:dyDescent="0.25">
      <c r="A79" s="16" t="s">
        <v>103</v>
      </c>
      <c r="B79" s="17" t="s">
        <v>109</v>
      </c>
      <c r="C79" s="14" t="s">
        <v>108</v>
      </c>
      <c r="D79" s="14"/>
      <c r="E79" s="13"/>
      <c r="F79" s="13">
        <v>6726.69</v>
      </c>
      <c r="G79" s="12">
        <f t="shared" si="2"/>
        <v>64853190.560000002</v>
      </c>
    </row>
    <row r="80" spans="1:7" x14ac:dyDescent="0.25">
      <c r="A80" s="16" t="s">
        <v>103</v>
      </c>
      <c r="B80" s="17" t="s">
        <v>107</v>
      </c>
      <c r="C80" s="14" t="s">
        <v>106</v>
      </c>
      <c r="D80" s="14"/>
      <c r="E80" s="13"/>
      <c r="F80" s="13">
        <v>3500</v>
      </c>
      <c r="G80" s="12">
        <f t="shared" si="2"/>
        <v>64849690.560000002</v>
      </c>
    </row>
    <row r="81" spans="1:7" x14ac:dyDescent="0.25">
      <c r="A81" s="16" t="s">
        <v>103</v>
      </c>
      <c r="B81" s="17" t="s">
        <v>105</v>
      </c>
      <c r="C81" s="14" t="s">
        <v>104</v>
      </c>
      <c r="D81" s="14"/>
      <c r="E81" s="13"/>
      <c r="F81" s="13">
        <v>3500</v>
      </c>
      <c r="G81" s="12">
        <f t="shared" si="2"/>
        <v>64846190.560000002</v>
      </c>
    </row>
    <row r="82" spans="1:7" x14ac:dyDescent="0.25">
      <c r="A82" s="16" t="s">
        <v>103</v>
      </c>
      <c r="B82" s="15">
        <v>452409950000</v>
      </c>
      <c r="C82" s="14" t="s">
        <v>102</v>
      </c>
      <c r="D82" s="14"/>
      <c r="E82" s="13"/>
      <c r="F82" s="13">
        <v>23620.38</v>
      </c>
      <c r="G82" s="12">
        <f t="shared" si="2"/>
        <v>64822570.18</v>
      </c>
    </row>
    <row r="83" spans="1:7" x14ac:dyDescent="0.25">
      <c r="A83" s="16" t="s">
        <v>94</v>
      </c>
      <c r="B83" s="15">
        <v>720928798</v>
      </c>
      <c r="C83" s="14" t="s">
        <v>101</v>
      </c>
      <c r="D83" s="14"/>
      <c r="E83" s="13">
        <v>750.87</v>
      </c>
      <c r="F83" s="13"/>
      <c r="G83" s="12">
        <f t="shared" si="2"/>
        <v>64823321.049999997</v>
      </c>
    </row>
    <row r="84" spans="1:7" x14ac:dyDescent="0.25">
      <c r="A84" s="16" t="s">
        <v>94</v>
      </c>
      <c r="B84" s="17" t="s">
        <v>100</v>
      </c>
      <c r="C84" s="14" t="s">
        <v>99</v>
      </c>
      <c r="D84" s="14"/>
      <c r="E84" s="13"/>
      <c r="F84" s="13">
        <v>183996</v>
      </c>
      <c r="G84" s="12">
        <f t="shared" si="2"/>
        <v>64639325.049999997</v>
      </c>
    </row>
    <row r="85" spans="1:7" x14ac:dyDescent="0.25">
      <c r="A85" s="16" t="s">
        <v>94</v>
      </c>
      <c r="B85" s="17" t="s">
        <v>98</v>
      </c>
      <c r="C85" s="14" t="s">
        <v>97</v>
      </c>
      <c r="D85" s="14"/>
      <c r="E85" s="13"/>
      <c r="F85" s="13">
        <v>96366</v>
      </c>
      <c r="G85" s="12">
        <f t="shared" si="2"/>
        <v>64542959.049999997</v>
      </c>
    </row>
    <row r="86" spans="1:7" x14ac:dyDescent="0.25">
      <c r="A86" s="16" t="s">
        <v>94</v>
      </c>
      <c r="B86" s="17" t="s">
        <v>96</v>
      </c>
      <c r="C86" s="14" t="s">
        <v>95</v>
      </c>
      <c r="D86" s="14"/>
      <c r="E86" s="13"/>
      <c r="F86" s="13">
        <v>28724.6</v>
      </c>
      <c r="G86" s="12">
        <f t="shared" si="2"/>
        <v>64514234.449999996</v>
      </c>
    </row>
    <row r="87" spans="1:7" x14ac:dyDescent="0.25">
      <c r="A87" s="16" t="s">
        <v>94</v>
      </c>
      <c r="B87" s="17" t="s">
        <v>93</v>
      </c>
      <c r="C87" s="14" t="s">
        <v>92</v>
      </c>
      <c r="D87" s="14"/>
      <c r="E87" s="13"/>
      <c r="F87" s="13">
        <v>7489800</v>
      </c>
      <c r="G87" s="12">
        <f t="shared" si="2"/>
        <v>57024434.449999996</v>
      </c>
    </row>
    <row r="88" spans="1:7" x14ac:dyDescent="0.25">
      <c r="A88" s="16" t="s">
        <v>73</v>
      </c>
      <c r="B88" s="17" t="s">
        <v>91</v>
      </c>
      <c r="C88" s="14" t="s">
        <v>90</v>
      </c>
      <c r="D88" s="14"/>
      <c r="E88" s="13"/>
      <c r="F88" s="13">
        <v>79408.800000000003</v>
      </c>
      <c r="G88" s="12">
        <f t="shared" si="2"/>
        <v>56945025.649999999</v>
      </c>
    </row>
    <row r="89" spans="1:7" x14ac:dyDescent="0.25">
      <c r="A89" s="16" t="s">
        <v>73</v>
      </c>
      <c r="B89" s="17" t="s">
        <v>89</v>
      </c>
      <c r="C89" s="14" t="s">
        <v>88</v>
      </c>
      <c r="D89" s="14"/>
      <c r="E89" s="13"/>
      <c r="F89" s="13">
        <v>27688.05</v>
      </c>
      <c r="G89" s="12">
        <f t="shared" si="2"/>
        <v>56917337.600000001</v>
      </c>
    </row>
    <row r="90" spans="1:7" x14ac:dyDescent="0.25">
      <c r="A90" s="16" t="s">
        <v>73</v>
      </c>
      <c r="B90" s="17" t="s">
        <v>87</v>
      </c>
      <c r="C90" s="14" t="s">
        <v>10</v>
      </c>
      <c r="D90" s="14"/>
      <c r="E90" s="13"/>
      <c r="F90" s="13">
        <v>8100</v>
      </c>
      <c r="G90" s="12">
        <f t="shared" si="2"/>
        <v>56909237.600000001</v>
      </c>
    </row>
    <row r="91" spans="1:7" x14ac:dyDescent="0.25">
      <c r="A91" s="16" t="s">
        <v>73</v>
      </c>
      <c r="B91" s="17" t="s">
        <v>86</v>
      </c>
      <c r="C91" s="14" t="s">
        <v>12</v>
      </c>
      <c r="D91" s="14"/>
      <c r="E91" s="13"/>
      <c r="F91" s="13">
        <v>12682.63</v>
      </c>
      <c r="G91" s="12">
        <f t="shared" si="2"/>
        <v>56896554.969999999</v>
      </c>
    </row>
    <row r="92" spans="1:7" x14ac:dyDescent="0.25">
      <c r="A92" s="16" t="s">
        <v>73</v>
      </c>
      <c r="B92" s="17" t="s">
        <v>85</v>
      </c>
      <c r="C92" s="14" t="s">
        <v>14</v>
      </c>
      <c r="D92" s="14"/>
      <c r="E92" s="13"/>
      <c r="F92" s="13">
        <v>5480</v>
      </c>
      <c r="G92" s="12">
        <f t="shared" si="2"/>
        <v>56891074.969999999</v>
      </c>
    </row>
    <row r="93" spans="1:7" x14ac:dyDescent="0.25">
      <c r="A93" s="16" t="s">
        <v>73</v>
      </c>
      <c r="B93" s="17" t="s">
        <v>84</v>
      </c>
      <c r="C93" s="14" t="s">
        <v>12</v>
      </c>
      <c r="D93" s="14"/>
      <c r="E93" s="13"/>
      <c r="F93" s="13">
        <v>5300</v>
      </c>
      <c r="G93" s="12">
        <f t="shared" si="2"/>
        <v>56885774.969999999</v>
      </c>
    </row>
    <row r="94" spans="1:7" x14ac:dyDescent="0.25">
      <c r="A94" s="16" t="s">
        <v>73</v>
      </c>
      <c r="B94" s="17" t="s">
        <v>83</v>
      </c>
      <c r="C94" s="14" t="s">
        <v>10</v>
      </c>
      <c r="D94" s="14"/>
      <c r="E94" s="13"/>
      <c r="F94" s="13">
        <v>5300</v>
      </c>
      <c r="G94" s="12">
        <f t="shared" si="2"/>
        <v>56880474.969999999</v>
      </c>
    </row>
    <row r="95" spans="1:7" x14ac:dyDescent="0.25">
      <c r="A95" s="16" t="s">
        <v>73</v>
      </c>
      <c r="B95" s="17" t="s">
        <v>82</v>
      </c>
      <c r="C95" s="14" t="s">
        <v>12</v>
      </c>
      <c r="D95" s="14"/>
      <c r="E95" s="13"/>
      <c r="F95" s="13">
        <v>1200</v>
      </c>
      <c r="G95" s="12">
        <f t="shared" si="2"/>
        <v>56879274.969999999</v>
      </c>
    </row>
    <row r="96" spans="1:7" x14ac:dyDescent="0.25">
      <c r="A96" s="16" t="s">
        <v>73</v>
      </c>
      <c r="B96" s="17" t="s">
        <v>81</v>
      </c>
      <c r="C96" s="14" t="s">
        <v>18</v>
      </c>
      <c r="D96" s="22"/>
      <c r="E96" s="23"/>
      <c r="F96" s="13">
        <v>500</v>
      </c>
      <c r="G96" s="12">
        <f t="shared" si="2"/>
        <v>56878774.969999999</v>
      </c>
    </row>
    <row r="97" spans="1:7" x14ac:dyDescent="0.25">
      <c r="A97" s="16" t="s">
        <v>73</v>
      </c>
      <c r="B97" s="17" t="s">
        <v>80</v>
      </c>
      <c r="C97" s="14" t="s">
        <v>10</v>
      </c>
      <c r="D97" s="24"/>
      <c r="E97" s="23"/>
      <c r="F97" s="13">
        <v>800</v>
      </c>
      <c r="G97" s="12">
        <f t="shared" si="2"/>
        <v>56877974.969999999</v>
      </c>
    </row>
    <row r="98" spans="1:7" x14ac:dyDescent="0.25">
      <c r="A98" s="16" t="s">
        <v>73</v>
      </c>
      <c r="B98" s="17" t="s">
        <v>79</v>
      </c>
      <c r="C98" s="14" t="s">
        <v>16</v>
      </c>
      <c r="D98" s="14"/>
      <c r="E98" s="13"/>
      <c r="F98" s="13">
        <v>2060</v>
      </c>
      <c r="G98" s="12">
        <f t="shared" si="2"/>
        <v>56875914.969999999</v>
      </c>
    </row>
    <row r="99" spans="1:7" x14ac:dyDescent="0.25">
      <c r="A99" s="16" t="s">
        <v>73</v>
      </c>
      <c r="B99" s="17" t="s">
        <v>78</v>
      </c>
      <c r="C99" s="14" t="s">
        <v>14</v>
      </c>
      <c r="D99" s="14"/>
      <c r="E99" s="13"/>
      <c r="F99" s="13">
        <v>2160</v>
      </c>
      <c r="G99" s="12">
        <f t="shared" si="2"/>
        <v>56873754.969999999</v>
      </c>
    </row>
    <row r="100" spans="1:7" x14ac:dyDescent="0.25">
      <c r="A100" s="16" t="s">
        <v>73</v>
      </c>
      <c r="B100" s="17" t="s">
        <v>77</v>
      </c>
      <c r="C100" s="14" t="s">
        <v>76</v>
      </c>
      <c r="D100" s="14"/>
      <c r="E100" s="13"/>
      <c r="F100" s="13">
        <v>23940.68</v>
      </c>
      <c r="G100" s="12">
        <f t="shared" si="2"/>
        <v>56849814.289999999</v>
      </c>
    </row>
    <row r="101" spans="1:7" x14ac:dyDescent="0.25">
      <c r="A101" s="16" t="s">
        <v>73</v>
      </c>
      <c r="B101" s="17" t="s">
        <v>75</v>
      </c>
      <c r="C101" s="14" t="s">
        <v>74</v>
      </c>
      <c r="D101" s="14"/>
      <c r="E101" s="13"/>
      <c r="F101" s="13">
        <v>41877.919999999998</v>
      </c>
      <c r="G101" s="12">
        <f t="shared" si="2"/>
        <v>56807936.369999997</v>
      </c>
    </row>
    <row r="102" spans="1:7" x14ac:dyDescent="0.25">
      <c r="A102" s="16" t="s">
        <v>73</v>
      </c>
      <c r="B102" s="17" t="s">
        <v>72</v>
      </c>
      <c r="C102" s="14" t="s">
        <v>71</v>
      </c>
      <c r="D102" s="14"/>
      <c r="E102" s="13"/>
      <c r="F102" s="13">
        <v>70579.25</v>
      </c>
      <c r="G102" s="12">
        <f t="shared" si="2"/>
        <v>56737357.119999997</v>
      </c>
    </row>
    <row r="103" spans="1:7" x14ac:dyDescent="0.25">
      <c r="A103" s="16" t="s">
        <v>68</v>
      </c>
      <c r="B103" s="17" t="s">
        <v>70</v>
      </c>
      <c r="C103" s="14" t="s">
        <v>69</v>
      </c>
      <c r="D103" s="14"/>
      <c r="E103" s="13"/>
      <c r="F103" s="13">
        <v>30281.25</v>
      </c>
      <c r="G103" s="12">
        <f t="shared" si="2"/>
        <v>56707075.869999997</v>
      </c>
    </row>
    <row r="104" spans="1:7" x14ac:dyDescent="0.25">
      <c r="A104" s="16" t="s">
        <v>68</v>
      </c>
      <c r="B104" s="17">
        <v>731454595</v>
      </c>
      <c r="C104" s="14" t="s">
        <v>67</v>
      </c>
      <c r="D104" s="14"/>
      <c r="E104" s="13"/>
      <c r="F104" s="13">
        <v>2568207.63</v>
      </c>
      <c r="G104" s="12">
        <f t="shared" si="2"/>
        <v>54138868.239999995</v>
      </c>
    </row>
    <row r="105" spans="1:7" x14ac:dyDescent="0.25">
      <c r="A105" s="16" t="s">
        <v>52</v>
      </c>
      <c r="B105" s="17" t="s">
        <v>66</v>
      </c>
      <c r="C105" s="14" t="s">
        <v>65</v>
      </c>
      <c r="D105" s="14"/>
      <c r="E105" s="13"/>
      <c r="F105" s="13">
        <v>510078</v>
      </c>
      <c r="G105" s="12">
        <f t="shared" si="2"/>
        <v>53628790.239999995</v>
      </c>
    </row>
    <row r="106" spans="1:7" x14ac:dyDescent="0.25">
      <c r="A106" s="16" t="s">
        <v>52</v>
      </c>
      <c r="B106" s="17" t="s">
        <v>64</v>
      </c>
      <c r="C106" s="14" t="s">
        <v>63</v>
      </c>
      <c r="D106" s="14"/>
      <c r="E106" s="13"/>
      <c r="F106" s="13">
        <v>329056</v>
      </c>
      <c r="G106" s="12">
        <f t="shared" si="2"/>
        <v>53299734.239999995</v>
      </c>
    </row>
    <row r="107" spans="1:7" x14ac:dyDescent="0.25">
      <c r="A107" s="16" t="s">
        <v>52</v>
      </c>
      <c r="B107" s="17" t="s">
        <v>62</v>
      </c>
      <c r="C107" s="14" t="s">
        <v>61</v>
      </c>
      <c r="D107" s="14"/>
      <c r="E107" s="13"/>
      <c r="F107" s="13">
        <v>16200</v>
      </c>
      <c r="G107" s="12">
        <f t="shared" si="2"/>
        <v>53283534.239999995</v>
      </c>
    </row>
    <row r="108" spans="1:7" x14ac:dyDescent="0.25">
      <c r="A108" s="16" t="s">
        <v>52</v>
      </c>
      <c r="B108" s="17" t="s">
        <v>60</v>
      </c>
      <c r="C108" s="14" t="s">
        <v>59</v>
      </c>
      <c r="D108" s="14"/>
      <c r="E108" s="13"/>
      <c r="F108" s="13">
        <v>52140</v>
      </c>
      <c r="G108" s="12">
        <f t="shared" si="2"/>
        <v>53231394.239999995</v>
      </c>
    </row>
    <row r="109" spans="1:7" x14ac:dyDescent="0.25">
      <c r="A109" s="16" t="s">
        <v>52</v>
      </c>
      <c r="B109" s="17" t="s">
        <v>58</v>
      </c>
      <c r="C109" s="14" t="s">
        <v>14</v>
      </c>
      <c r="D109" s="14"/>
      <c r="E109" s="13"/>
      <c r="F109" s="13">
        <v>8100</v>
      </c>
      <c r="G109" s="12">
        <f t="shared" ref="G109:G140" si="3">G108+E109-F109</f>
        <v>53223294.239999995</v>
      </c>
    </row>
    <row r="110" spans="1:7" x14ac:dyDescent="0.25">
      <c r="A110" s="16" t="s">
        <v>52</v>
      </c>
      <c r="B110" s="17" t="s">
        <v>57</v>
      </c>
      <c r="C110" s="14" t="s">
        <v>56</v>
      </c>
      <c r="D110" s="14"/>
      <c r="E110" s="13"/>
      <c r="F110" s="13">
        <v>70700</v>
      </c>
      <c r="G110" s="12">
        <f t="shared" si="3"/>
        <v>53152594.239999995</v>
      </c>
    </row>
    <row r="111" spans="1:7" x14ac:dyDescent="0.25">
      <c r="A111" s="16" t="s">
        <v>52</v>
      </c>
      <c r="B111" s="17" t="s">
        <v>55</v>
      </c>
      <c r="C111" s="14" t="s">
        <v>53</v>
      </c>
      <c r="D111" s="14"/>
      <c r="E111" s="13"/>
      <c r="F111" s="13">
        <v>21900</v>
      </c>
      <c r="G111" s="12">
        <f t="shared" si="3"/>
        <v>53130694.239999995</v>
      </c>
    </row>
    <row r="112" spans="1:7" x14ac:dyDescent="0.25">
      <c r="A112" s="16" t="s">
        <v>52</v>
      </c>
      <c r="B112" s="17" t="s">
        <v>54</v>
      </c>
      <c r="C112" s="14" t="s">
        <v>53</v>
      </c>
      <c r="D112" s="20"/>
      <c r="E112" s="18"/>
      <c r="F112" s="13">
        <v>281574</v>
      </c>
      <c r="G112" s="12">
        <f t="shared" si="3"/>
        <v>52849120.239999995</v>
      </c>
    </row>
    <row r="113" spans="1:7" x14ac:dyDescent="0.25">
      <c r="A113" s="16" t="s">
        <v>52</v>
      </c>
      <c r="B113" s="17" t="s">
        <v>51</v>
      </c>
      <c r="C113" s="14" t="s">
        <v>50</v>
      </c>
      <c r="D113" s="14"/>
      <c r="E113" s="13"/>
      <c r="F113" s="13">
        <v>83267.759999999995</v>
      </c>
      <c r="G113" s="12">
        <f t="shared" si="3"/>
        <v>52765852.479999997</v>
      </c>
    </row>
    <row r="114" spans="1:7" x14ac:dyDescent="0.25">
      <c r="A114" s="16" t="s">
        <v>25</v>
      </c>
      <c r="B114" s="17" t="s">
        <v>49</v>
      </c>
      <c r="C114" s="14" t="s">
        <v>48</v>
      </c>
      <c r="D114" s="24"/>
      <c r="E114" s="23"/>
      <c r="F114" s="13">
        <v>9690</v>
      </c>
      <c r="G114" s="12">
        <f t="shared" si="3"/>
        <v>52756162.479999997</v>
      </c>
    </row>
    <row r="115" spans="1:7" x14ac:dyDescent="0.25">
      <c r="A115" s="16" t="s">
        <v>25</v>
      </c>
      <c r="B115" s="17" t="s">
        <v>47</v>
      </c>
      <c r="C115" s="14" t="s">
        <v>46</v>
      </c>
      <c r="D115" s="22"/>
      <c r="E115" s="21"/>
      <c r="F115" s="13">
        <v>8500</v>
      </c>
      <c r="G115" s="12">
        <f t="shared" si="3"/>
        <v>52747662.479999997</v>
      </c>
    </row>
    <row r="116" spans="1:7" x14ac:dyDescent="0.25">
      <c r="A116" s="16" t="s">
        <v>25</v>
      </c>
      <c r="B116" s="17" t="s">
        <v>45</v>
      </c>
      <c r="C116" s="14" t="s">
        <v>44</v>
      </c>
      <c r="D116" s="14"/>
      <c r="E116" s="13"/>
      <c r="F116" s="13">
        <v>8100</v>
      </c>
      <c r="G116" s="12">
        <f t="shared" si="3"/>
        <v>52739562.479999997</v>
      </c>
    </row>
    <row r="117" spans="1:7" x14ac:dyDescent="0.25">
      <c r="A117" s="16" t="s">
        <v>25</v>
      </c>
      <c r="B117" s="17" t="s">
        <v>43</v>
      </c>
      <c r="C117" s="14" t="s">
        <v>42</v>
      </c>
      <c r="D117" s="14"/>
      <c r="E117" s="13"/>
      <c r="F117" s="13">
        <v>10000</v>
      </c>
      <c r="G117" s="12">
        <f t="shared" si="3"/>
        <v>52729562.479999997</v>
      </c>
    </row>
    <row r="118" spans="1:7" x14ac:dyDescent="0.25">
      <c r="A118" s="16" t="s">
        <v>25</v>
      </c>
      <c r="B118" s="17" t="s">
        <v>41</v>
      </c>
      <c r="C118" s="14" t="s">
        <v>40</v>
      </c>
      <c r="D118" s="14"/>
      <c r="E118" s="13"/>
      <c r="F118" s="13">
        <v>5620</v>
      </c>
      <c r="G118" s="12">
        <f t="shared" si="3"/>
        <v>52723942.479999997</v>
      </c>
    </row>
    <row r="119" spans="1:7" x14ac:dyDescent="0.25">
      <c r="A119" s="16" t="s">
        <v>25</v>
      </c>
      <c r="B119" s="17" t="s">
        <v>39</v>
      </c>
      <c r="C119" s="14" t="s">
        <v>38</v>
      </c>
      <c r="D119" s="14"/>
      <c r="E119" s="13"/>
      <c r="F119" s="13">
        <v>136495.21</v>
      </c>
      <c r="G119" s="12">
        <f t="shared" si="3"/>
        <v>52587447.269999996</v>
      </c>
    </row>
    <row r="120" spans="1:7" x14ac:dyDescent="0.25">
      <c r="A120" s="16" t="s">
        <v>25</v>
      </c>
      <c r="B120" s="17" t="s">
        <v>37</v>
      </c>
      <c r="C120" s="14" t="s">
        <v>36</v>
      </c>
      <c r="D120" s="14"/>
      <c r="E120" s="13"/>
      <c r="F120" s="13">
        <v>15400</v>
      </c>
      <c r="G120" s="12">
        <f t="shared" si="3"/>
        <v>52572047.269999996</v>
      </c>
    </row>
    <row r="121" spans="1:7" x14ac:dyDescent="0.25">
      <c r="A121" s="16" t="s">
        <v>25</v>
      </c>
      <c r="B121" s="17" t="s">
        <v>35</v>
      </c>
      <c r="C121" s="14" t="s">
        <v>34</v>
      </c>
      <c r="D121" s="14"/>
      <c r="E121" s="13"/>
      <c r="F121" s="13">
        <v>15400</v>
      </c>
      <c r="G121" s="12">
        <f t="shared" si="3"/>
        <v>52556647.269999996</v>
      </c>
    </row>
    <row r="122" spans="1:7" x14ac:dyDescent="0.25">
      <c r="A122" s="16" t="s">
        <v>25</v>
      </c>
      <c r="B122" s="17" t="s">
        <v>33</v>
      </c>
      <c r="C122" s="14" t="s">
        <v>32</v>
      </c>
      <c r="D122" s="14"/>
      <c r="E122" s="13"/>
      <c r="F122" s="13">
        <v>75320</v>
      </c>
      <c r="G122" s="12">
        <f t="shared" si="3"/>
        <v>52481327.269999996</v>
      </c>
    </row>
    <row r="123" spans="1:7" x14ac:dyDescent="0.25">
      <c r="A123" s="16" t="s">
        <v>25</v>
      </c>
      <c r="B123" s="17" t="s">
        <v>31</v>
      </c>
      <c r="C123" s="14" t="s">
        <v>30</v>
      </c>
      <c r="D123" s="20"/>
      <c r="E123" s="18"/>
      <c r="F123" s="13">
        <v>6499.04</v>
      </c>
      <c r="G123" s="12">
        <f t="shared" si="3"/>
        <v>52474828.229999997</v>
      </c>
    </row>
    <row r="124" spans="1:7" x14ac:dyDescent="0.25">
      <c r="A124" s="16" t="s">
        <v>25</v>
      </c>
      <c r="B124" s="17" t="s">
        <v>29</v>
      </c>
      <c r="C124" s="14" t="s">
        <v>28</v>
      </c>
      <c r="D124" s="19"/>
      <c r="E124" s="18"/>
      <c r="F124" s="13">
        <v>3600</v>
      </c>
      <c r="G124" s="12">
        <f t="shared" si="3"/>
        <v>52471228.229999997</v>
      </c>
    </row>
    <row r="125" spans="1:7" x14ac:dyDescent="0.25">
      <c r="A125" s="16" t="s">
        <v>25</v>
      </c>
      <c r="B125" s="17" t="s">
        <v>27</v>
      </c>
      <c r="C125" s="14" t="s">
        <v>8</v>
      </c>
      <c r="D125" s="14"/>
      <c r="E125" s="13"/>
      <c r="F125" s="13">
        <v>1600</v>
      </c>
      <c r="G125" s="12">
        <f t="shared" si="3"/>
        <v>52469628.229999997</v>
      </c>
    </row>
    <row r="126" spans="1:7" x14ac:dyDescent="0.25">
      <c r="A126" s="16" t="s">
        <v>25</v>
      </c>
      <c r="B126" s="15">
        <v>4524009340000</v>
      </c>
      <c r="C126" s="14" t="s">
        <v>26</v>
      </c>
      <c r="D126" s="14"/>
      <c r="E126" s="13"/>
      <c r="F126" s="13">
        <v>5850727.71</v>
      </c>
      <c r="G126" s="12">
        <f t="shared" si="3"/>
        <v>46618900.519999996</v>
      </c>
    </row>
    <row r="127" spans="1:7" x14ac:dyDescent="0.25">
      <c r="A127" s="16" t="s">
        <v>25</v>
      </c>
      <c r="B127" s="15">
        <v>4524009360000</v>
      </c>
      <c r="C127" s="14" t="s">
        <v>24</v>
      </c>
      <c r="D127" s="14"/>
      <c r="E127" s="13"/>
      <c r="F127" s="13">
        <v>5732551</v>
      </c>
      <c r="G127" s="12">
        <f t="shared" si="3"/>
        <v>40886349.519999996</v>
      </c>
    </row>
    <row r="128" spans="1:7" x14ac:dyDescent="0.25">
      <c r="A128" s="16" t="s">
        <v>2</v>
      </c>
      <c r="B128" s="15">
        <v>755522422</v>
      </c>
      <c r="C128" s="14" t="s">
        <v>23</v>
      </c>
      <c r="D128" s="14"/>
      <c r="E128" s="13">
        <v>645.23</v>
      </c>
      <c r="F128" s="13"/>
      <c r="G128" s="12">
        <f t="shared" si="3"/>
        <v>40886994.749999993</v>
      </c>
    </row>
    <row r="129" spans="1:7" x14ac:dyDescent="0.25">
      <c r="A129" s="16" t="s">
        <v>2</v>
      </c>
      <c r="B129" s="17" t="s">
        <v>22</v>
      </c>
      <c r="C129" s="14" t="s">
        <v>21</v>
      </c>
      <c r="D129" s="14"/>
      <c r="E129" s="13"/>
      <c r="F129" s="13">
        <v>3500</v>
      </c>
      <c r="G129" s="12">
        <f t="shared" si="3"/>
        <v>40883494.749999993</v>
      </c>
    </row>
    <row r="130" spans="1:7" x14ac:dyDescent="0.25">
      <c r="A130" s="16" t="s">
        <v>2</v>
      </c>
      <c r="B130" s="17" t="s">
        <v>20</v>
      </c>
      <c r="C130" s="14" t="s">
        <v>16</v>
      </c>
      <c r="D130" s="14"/>
      <c r="E130" s="13"/>
      <c r="F130" s="13">
        <v>3560</v>
      </c>
      <c r="G130" s="12">
        <f t="shared" si="3"/>
        <v>40879934.749999993</v>
      </c>
    </row>
    <row r="131" spans="1:7" x14ac:dyDescent="0.25">
      <c r="A131" s="16" t="s">
        <v>2</v>
      </c>
      <c r="B131" s="17" t="s">
        <v>19</v>
      </c>
      <c r="C131" s="14" t="s">
        <v>18</v>
      </c>
      <c r="D131" s="14"/>
      <c r="E131" s="13"/>
      <c r="F131" s="13">
        <v>5800</v>
      </c>
      <c r="G131" s="12">
        <f t="shared" si="3"/>
        <v>40874134.749999993</v>
      </c>
    </row>
    <row r="132" spans="1:7" x14ac:dyDescent="0.25">
      <c r="A132" s="16" t="s">
        <v>2</v>
      </c>
      <c r="B132" s="17" t="s">
        <v>17</v>
      </c>
      <c r="C132" s="14" t="s">
        <v>16</v>
      </c>
      <c r="D132" s="14"/>
      <c r="E132" s="13"/>
      <c r="F132" s="13">
        <v>11325.67</v>
      </c>
      <c r="G132" s="12">
        <f t="shared" si="3"/>
        <v>40862809.079999991</v>
      </c>
    </row>
    <row r="133" spans="1:7" x14ac:dyDescent="0.25">
      <c r="A133" s="16" t="s">
        <v>2</v>
      </c>
      <c r="B133" s="17" t="s">
        <v>15</v>
      </c>
      <c r="C133" s="14" t="s">
        <v>14</v>
      </c>
      <c r="D133" s="14"/>
      <c r="E133" s="13"/>
      <c r="F133" s="13">
        <v>5860</v>
      </c>
      <c r="G133" s="12">
        <f t="shared" si="3"/>
        <v>40856949.079999991</v>
      </c>
    </row>
    <row r="134" spans="1:7" x14ac:dyDescent="0.25">
      <c r="A134" s="16" t="s">
        <v>2</v>
      </c>
      <c r="B134" s="17" t="s">
        <v>13</v>
      </c>
      <c r="C134" s="14" t="s">
        <v>12</v>
      </c>
      <c r="D134" s="14"/>
      <c r="E134" s="13"/>
      <c r="F134" s="13">
        <v>5800</v>
      </c>
      <c r="G134" s="12">
        <f t="shared" si="3"/>
        <v>40851149.079999991</v>
      </c>
    </row>
    <row r="135" spans="1:7" x14ac:dyDescent="0.25">
      <c r="A135" s="16" t="s">
        <v>2</v>
      </c>
      <c r="B135" s="17" t="s">
        <v>11</v>
      </c>
      <c r="C135" s="14" t="s">
        <v>10</v>
      </c>
      <c r="D135" s="14"/>
      <c r="E135" s="13"/>
      <c r="F135" s="13">
        <v>5800</v>
      </c>
      <c r="G135" s="12">
        <f t="shared" si="3"/>
        <v>40845349.079999991</v>
      </c>
    </row>
    <row r="136" spans="1:7" x14ac:dyDescent="0.25">
      <c r="A136" s="16" t="s">
        <v>2</v>
      </c>
      <c r="B136" s="17" t="s">
        <v>9</v>
      </c>
      <c r="C136" s="14" t="s">
        <v>8</v>
      </c>
      <c r="D136" s="14"/>
      <c r="E136" s="13"/>
      <c r="F136" s="13">
        <v>1600</v>
      </c>
      <c r="G136" s="12">
        <f t="shared" si="3"/>
        <v>40843749.079999991</v>
      </c>
    </row>
    <row r="137" spans="1:7" x14ac:dyDescent="0.25">
      <c r="A137" s="16" t="s">
        <v>2</v>
      </c>
      <c r="B137" s="17" t="s">
        <v>7</v>
      </c>
      <c r="C137" s="14" t="s">
        <v>6</v>
      </c>
      <c r="D137" s="14"/>
      <c r="E137" s="13"/>
      <c r="F137" s="13">
        <v>11882.3</v>
      </c>
      <c r="G137" s="12">
        <f t="shared" si="3"/>
        <v>40831866.779999994</v>
      </c>
    </row>
    <row r="138" spans="1:7" x14ac:dyDescent="0.25">
      <c r="A138" s="16" t="s">
        <v>2</v>
      </c>
      <c r="B138" s="17" t="s">
        <v>5</v>
      </c>
      <c r="C138" s="14" t="s">
        <v>4</v>
      </c>
      <c r="D138" s="14"/>
      <c r="E138" s="13"/>
      <c r="F138" s="13">
        <v>290842.8</v>
      </c>
      <c r="G138" s="12">
        <f t="shared" si="3"/>
        <v>40541023.979999997</v>
      </c>
    </row>
    <row r="139" spans="1:7" x14ac:dyDescent="0.25">
      <c r="A139" s="16" t="s">
        <v>2</v>
      </c>
      <c r="B139" s="15">
        <v>764957542</v>
      </c>
      <c r="C139" s="14" t="s">
        <v>3</v>
      </c>
      <c r="D139" s="14"/>
      <c r="E139" s="13"/>
      <c r="F139" s="13">
        <v>343103.14</v>
      </c>
      <c r="G139" s="12">
        <f t="shared" si="3"/>
        <v>40197920.839999996</v>
      </c>
    </row>
    <row r="140" spans="1:7" x14ac:dyDescent="0.25">
      <c r="A140" s="16" t="s">
        <v>2</v>
      </c>
      <c r="B140" s="15">
        <v>1.8013100023004E+17</v>
      </c>
      <c r="C140" s="14" t="s">
        <v>1</v>
      </c>
      <c r="D140" s="14"/>
      <c r="E140" s="13">
        <v>300</v>
      </c>
      <c r="F140" s="13"/>
      <c r="G140" s="12">
        <f t="shared" si="3"/>
        <v>40198220.839999996</v>
      </c>
    </row>
    <row r="141" spans="1:7" s="6" customFormat="1" ht="15.75" thickBot="1" x14ac:dyDescent="0.3">
      <c r="A141" s="11">
        <v>43131</v>
      </c>
      <c r="B141" s="10"/>
      <c r="C141" s="9" t="s">
        <v>0</v>
      </c>
      <c r="D141" s="9"/>
      <c r="E141" s="8"/>
      <c r="F141" s="8">
        <v>33043.89</v>
      </c>
      <c r="G141" s="7">
        <f t="shared" ref="G141:G172" si="4">G140+E141-F141</f>
        <v>40165176.949999996</v>
      </c>
    </row>
    <row r="142" spans="1:7" x14ac:dyDescent="0.25">
      <c r="A142" s="5"/>
      <c r="B142" s="5"/>
      <c r="C142" s="4"/>
    </row>
    <row r="143" spans="1:7" x14ac:dyDescent="0.25">
      <c r="A143" s="5"/>
      <c r="B143" s="5"/>
      <c r="C143" s="4"/>
    </row>
    <row r="144" spans="1:7" x14ac:dyDescent="0.25">
      <c r="A144" s="5"/>
      <c r="B144" s="5"/>
      <c r="C144" s="4"/>
    </row>
    <row r="145" spans="1:3" x14ac:dyDescent="0.25">
      <c r="A145" s="5"/>
      <c r="B145" s="5"/>
      <c r="C145" s="4"/>
    </row>
    <row r="146" spans="1:3" x14ac:dyDescent="0.25">
      <c r="A146" s="5"/>
      <c r="B146" s="5"/>
      <c r="C146" s="4"/>
    </row>
    <row r="147" spans="1:3" x14ac:dyDescent="0.25">
      <c r="A147" s="5"/>
      <c r="B147" s="5"/>
      <c r="C147" s="4"/>
    </row>
    <row r="148" spans="1:3" x14ac:dyDescent="0.25">
      <c r="A148" s="5"/>
      <c r="B148" s="5"/>
      <c r="C148" s="4"/>
    </row>
    <row r="149" spans="1:3" x14ac:dyDescent="0.25">
      <c r="A149" s="5"/>
      <c r="B149" s="5"/>
      <c r="C149" s="4"/>
    </row>
  </sheetData>
  <mergeCells count="9">
    <mergeCell ref="F10:G10"/>
    <mergeCell ref="A6:G6"/>
    <mergeCell ref="A8:G8"/>
    <mergeCell ref="A9:B9"/>
    <mergeCell ref="A3:G3"/>
    <mergeCell ref="A4:G4"/>
    <mergeCell ref="A5:G5"/>
    <mergeCell ref="A7:G7"/>
    <mergeCell ref="C9:G9"/>
  </mergeCells>
  <conditionalFormatting sqref="B10:B11 B1:B5 B7:B8">
    <cfRule type="duplicateValues" dxfId="8" priority="9"/>
  </conditionalFormatting>
  <conditionalFormatting sqref="B129:B1048576 B1:B5 B17:B66 B68:B126 B7:B11">
    <cfRule type="duplicateValues" dxfId="7" priority="8"/>
  </conditionalFormatting>
  <conditionalFormatting sqref="B12">
    <cfRule type="duplicateValues" dxfId="6" priority="7"/>
  </conditionalFormatting>
  <conditionalFormatting sqref="B13:B16">
    <cfRule type="duplicateValues" dxfId="5" priority="6"/>
  </conditionalFormatting>
  <conditionalFormatting sqref="B127">
    <cfRule type="duplicateValues" dxfId="4" priority="5"/>
  </conditionalFormatting>
  <conditionalFormatting sqref="B128">
    <cfRule type="duplicateValues" dxfId="3" priority="4"/>
  </conditionalFormatting>
  <conditionalFormatting sqref="B67">
    <cfRule type="duplicateValues" dxfId="2" priority="3"/>
  </conditionalFormatting>
  <conditionalFormatting sqref="B6">
    <cfRule type="duplicateValues" dxfId="1" priority="2"/>
  </conditionalFormatting>
  <conditionalFormatting sqref="B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dcterms:created xsi:type="dcterms:W3CDTF">2018-02-09T15:19:54Z</dcterms:created>
  <dcterms:modified xsi:type="dcterms:W3CDTF">2019-04-03T13:24:07Z</dcterms:modified>
</cp:coreProperties>
</file>