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9285"/>
  </bookViews>
  <sheets>
    <sheet name="Hoja1" sheetId="1" r:id="rId1"/>
  </sheets>
  <definedNames>
    <definedName name="_xlnm._FilterDatabase" localSheetId="0" hidden="1">Hoja1!$B$11:$F$423</definedName>
  </definedNames>
  <calcPr calcId="145621"/>
</workbook>
</file>

<file path=xl/calcChain.xml><?xml version="1.0" encoding="utf-8"?>
<calcChain xmlns="http://schemas.openxmlformats.org/spreadsheetml/2006/main">
  <c r="G12" i="1" l="1"/>
  <c r="G13" i="1" s="1"/>
  <c r="G14" i="1" s="1"/>
  <c r="G15" i="1" s="1"/>
  <c r="G16" i="1" s="1"/>
  <c r="G17" i="1" s="1"/>
  <c r="G18" i="1" s="1"/>
  <c r="G19" i="1" s="1"/>
  <c r="G20" i="1" l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</calcChain>
</file>

<file path=xl/sharedStrings.xml><?xml version="1.0" encoding="utf-8"?>
<sst xmlns="http://schemas.openxmlformats.org/spreadsheetml/2006/main" count="427" uniqueCount="287">
  <si>
    <t xml:space="preserve">Cuenta Bancaria No: </t>
  </si>
  <si>
    <t>240-011425-5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</si>
  <si>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</si>
  <si>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</si>
  <si>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</si>
  <si>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</si>
  <si>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</si>
  <si>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</si>
  <si>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</si>
  <si>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NULO</t>
  </si>
  <si>
    <t>LUCIA ANTONIA DIAZ DE LA CRUZ</t>
  </si>
  <si>
    <t>FARYLANLLY CID PIÑEYRO</t>
  </si>
  <si>
    <t>MERARIS VENTURA BETANCES</t>
  </si>
  <si>
    <t>STARLING VICENTE SANCHEZ MEDINA</t>
  </si>
  <si>
    <t>PEDRO MIGUEL PAULINO PAULINO</t>
  </si>
  <si>
    <t>ROSALIA BRITO SANTAMARIA</t>
  </si>
  <si>
    <t>MARIA ELENA DE JESUS DELGADO DE BATISTA</t>
  </si>
  <si>
    <t>RAMONA TORIBIO</t>
  </si>
  <si>
    <t>EDENORTE DOMINICANA S A</t>
  </si>
  <si>
    <t>ZENAIDA ROSARIO DE NUÑEZ</t>
  </si>
  <si>
    <t>MARIEL HERNANDEZ RODRIGUEZ</t>
  </si>
  <si>
    <t>GREGORIO MARTES BRITO</t>
  </si>
  <si>
    <t>FLAVIA MERCEDES ROSARIO FERNANDEZ</t>
  </si>
  <si>
    <t>DILUVINA DE LOS SANTOS FELIZ</t>
  </si>
  <si>
    <t>JOSE MARIA MACEO FLORENTINO</t>
  </si>
  <si>
    <t>JOSE ANTONIO ABREU CAMPUSANO</t>
  </si>
  <si>
    <t>RAMON ALFREDO DE LEON CALDERON</t>
  </si>
  <si>
    <t>EULALIO LOPEZ THEN</t>
  </si>
  <si>
    <t>RUDDY NELSON FRIAS ANGELES</t>
  </si>
  <si>
    <t>CECILIA YBELIS JIMENEZ PEREZ</t>
  </si>
  <si>
    <t>BASILIO LORENZO</t>
  </si>
  <si>
    <t>DILENIA LISSETTE ALCANTARA MELO</t>
  </si>
  <si>
    <t>JORGE DE JESUS ALCANTARA CASTILLO</t>
  </si>
  <si>
    <t>RAMON ANTONIO DE LA CRUZ DE LEON</t>
  </si>
  <si>
    <t>NATALY MIGUELINA ALMONTE GOMEZ</t>
  </si>
  <si>
    <t>HECTOR JOEL RAMIREZ MORALES</t>
  </si>
  <si>
    <t>WENDY MIGUELINA ABREU DE LA ROSA</t>
  </si>
  <si>
    <t>MARIA LEONELA CONCEPCION MENDOZA</t>
  </si>
  <si>
    <t>ESTHER CONCEPCION GRANADOS</t>
  </si>
  <si>
    <t>MILDRED JIMENEZ HERNANDEZ</t>
  </si>
  <si>
    <t>VICEPRESIDENCIA DE LA REPUBLICA</t>
  </si>
  <si>
    <t>GABINETE DE POLITICAS SOCIALES</t>
  </si>
  <si>
    <t>PROGRESANDO CON SOLIDARIDAD</t>
  </si>
  <si>
    <t>"AÑO DEL DESARROLLO AGROFORESTAL"</t>
  </si>
  <si>
    <t>Libro Banco gasto operativo</t>
  </si>
  <si>
    <t>Del  01 al 28 de Febrero 2018</t>
  </si>
  <si>
    <t>PIERINA ALEXANDRA LARA TEJEDA</t>
  </si>
  <si>
    <t>SULEIKA MASSIEL JIMENEZ OVALLES</t>
  </si>
  <si>
    <t>INMOBILIARIA PINEDA MEDINA SRL</t>
  </si>
  <si>
    <t>GUILLERMINA ANTONIA MUÑOZ ROSARIO</t>
  </si>
  <si>
    <t>BIOTRON S R L</t>
  </si>
  <si>
    <t>SUPRESA INVERSIONES SRL</t>
  </si>
  <si>
    <t>CHRISTIAN EMMANUEL CASTILLO HERNANDEZ</t>
  </si>
  <si>
    <t>INGENIERIA TECNOLOGIA Y SERVICIOS OROZCO SRL</t>
  </si>
  <si>
    <t>NEREISY JONES PEGUERO</t>
  </si>
  <si>
    <t>HIRALT BUSINESS SRL</t>
  </si>
  <si>
    <t>VISUAL SIGN GRAFICH BW SRL</t>
  </si>
  <si>
    <t>ELVIS FILMS VIDEO SRL</t>
  </si>
  <si>
    <t>AMERICAN BUSINESS MACHINE SRL</t>
  </si>
  <si>
    <t>PRIMERCE INVESTMENTS SRL</t>
  </si>
  <si>
    <t>SABELIS RAMIREZ HILARIO</t>
  </si>
  <si>
    <t xml:space="preserve">ROSANNA ANGOMAS DE DE LA ROSA </t>
  </si>
  <si>
    <t>VICTORIA DE LOS SANTOS PEREZ</t>
  </si>
  <si>
    <t>JULIA SANTOS PEÑA DE GIACINTI</t>
  </si>
  <si>
    <t>CESAR OLIVERIO DE JESUS COMPRES JORGE</t>
  </si>
  <si>
    <t>COMITE FLACSO REPUBLICA DOMINICANA</t>
  </si>
  <si>
    <t>ADMINISTRADORA DE RIESGO DE SALUD UNIVERSAL S A</t>
  </si>
  <si>
    <t>HUMANO SEGUROS S A</t>
  </si>
  <si>
    <t>SERVICIOS E INSTALACIONES TECNICAS SRL</t>
  </si>
  <si>
    <t>FUNERARIA ROMANA EIRL</t>
  </si>
  <si>
    <t>IGLESIA BAUTISTA QUISQUEYANA INC</t>
  </si>
  <si>
    <t>JOHANNA MINERVA LENDOR TORRES</t>
  </si>
  <si>
    <t>BLUEDIESEL SRL</t>
  </si>
  <si>
    <t>KLEVER RICARDO CAMERO RUIZ</t>
  </si>
  <si>
    <t>ROSA MERCEDES TAVAREZ PAYAMPS</t>
  </si>
  <si>
    <t>MANUEL DANILO DE LOS SANTOS SANCHEZ</t>
  </si>
  <si>
    <t>SELENE CAMINERO KUNHARDT</t>
  </si>
  <si>
    <t>ALEXANDRA CORNELIO</t>
  </si>
  <si>
    <t xml:space="preserve">ANGEL ROMAN GUTIERREZ GARCIA </t>
  </si>
  <si>
    <t>VIAMAR S A</t>
  </si>
  <si>
    <t>TECNOREDES S R L</t>
  </si>
  <si>
    <t>YANIRIS ESTELA PEREZ TAVERAS</t>
  </si>
  <si>
    <t>CARIBBEAN XAM SRL</t>
  </si>
  <si>
    <t>IMPRESOS PAPELERIA POTOSI SRL</t>
  </si>
  <si>
    <t>SAES SRL</t>
  </si>
  <si>
    <t>JOSE FERNANDO SEPULVEDA FERRAND</t>
  </si>
  <si>
    <t>CECOMSA SRL</t>
  </si>
  <si>
    <t>CENTRO CUESTA NACIONAL SAS</t>
  </si>
  <si>
    <t>PEDRO SALVADOR GONZALEZ GARCIA</t>
  </si>
  <si>
    <t>KARINA GONZALEZ TERRERO DE FELIZ</t>
  </si>
  <si>
    <t>RAMONCITO MEJIA PEREZ</t>
  </si>
  <si>
    <t>FELIPE ESCOLASTICO CASTRO VERAS</t>
  </si>
  <si>
    <t>BLAS PINALES PERDOMO</t>
  </si>
  <si>
    <t>RINA PATRICIA RIVERA CASTILLO DE SEPULVEDA</t>
  </si>
  <si>
    <t>NAS EIRL</t>
  </si>
  <si>
    <t>ANGELO FULVIO CABREJA GUZMAN</t>
  </si>
  <si>
    <t>ROBERTO LUNA</t>
  </si>
  <si>
    <t>CATALINA DEL ROSARIO SEVERINO</t>
  </si>
  <si>
    <t>JOSE PEREZ GARCIA</t>
  </si>
  <si>
    <t>MARIA CONSUELO  SABINA PICHARDO GUZMAN</t>
  </si>
  <si>
    <t>SEGUROS RESERVAS S A</t>
  </si>
  <si>
    <t>MARIA NELY BELLO PERALTA DE DE LA CRUZ</t>
  </si>
  <si>
    <t>EASY DOMINICANA AUTO ADORNOS EIRL</t>
  </si>
  <si>
    <t>PATRICIA MINAYA RIVERA</t>
  </si>
  <si>
    <t>ALTICE DOMINICANA S A</t>
  </si>
  <si>
    <t>EDESUR DOMINICANA S A</t>
  </si>
  <si>
    <t>MARIA ESTELA MENA VICTORIANO</t>
  </si>
  <si>
    <t>UNICER DOLORES DEL ORBE MERCEDES DE NUÑEZ</t>
  </si>
  <si>
    <t>DIONICIO PATIÑO INFANTE</t>
  </si>
  <si>
    <t xml:space="preserve">MARIELY GARCIA RAMIREZ </t>
  </si>
  <si>
    <t>EVENTOS DEL NORDESTE SRL</t>
  </si>
  <si>
    <t>INVERSIONES MONTEBIANCO SRL</t>
  </si>
  <si>
    <t>HOTEL PLATINO SRL</t>
  </si>
  <si>
    <t>ITC INTRACORP SRL</t>
  </si>
  <si>
    <t>ABASTECIMIENTOS DOMINICANOS SRL</t>
  </si>
  <si>
    <t>D P A AUTO SERVICE SRL</t>
  </si>
  <si>
    <t>AUTOMARE SRL</t>
  </si>
  <si>
    <t>ANTHURIANA DOMINICANA S R L</t>
  </si>
  <si>
    <t xml:space="preserve">HECTOR JOEL RAMIREZ MORALES </t>
  </si>
  <si>
    <t>MARITZA CATALINA HERNANDEZ VOLQUEZ</t>
  </si>
  <si>
    <t>ANA MARIA ALTAGRACIA JEREZ TINEO DE TORRES</t>
  </si>
  <si>
    <t>EMPRESA DISTRIBUIDORA DE ELECTRICIDAD DEL ESTE S A</t>
  </si>
  <si>
    <t>BLUE TRACK TECHNOLOGIES SRL</t>
  </si>
  <si>
    <t xml:space="preserve">JOELY AQUINO FELIPE </t>
  </si>
  <si>
    <t>MARGARITA KING ABRAHAMSON DE CASTILLO</t>
  </si>
  <si>
    <t xml:space="preserve">YSMENIA YORAIDY PAREDES HERNANDEZ </t>
  </si>
  <si>
    <t xml:space="preserve">ANTONIA SANCHEZ DELGADO DE HEREDIA </t>
  </si>
  <si>
    <t>VERONICA MERCADO MARTE</t>
  </si>
  <si>
    <t>IKONOS AUDIOVISUAL GROUP IAG SRL</t>
  </si>
  <si>
    <t>CIRCUTOR SRL</t>
  </si>
  <si>
    <t>SINRY MATOS ROJAS</t>
  </si>
  <si>
    <t>LUZ ARIDES YNOCENCIA TAVERAS TAVERAS</t>
  </si>
  <si>
    <t>INVERSIONES MIGS SRL</t>
  </si>
  <si>
    <t>TRAVELNET SRL</t>
  </si>
  <si>
    <t>AV RENTALS GROUP SRL</t>
  </si>
  <si>
    <t>RAMONA DEL CARMEN SANTOS GARCIA</t>
  </si>
  <si>
    <t>ALFREDO ADRIANO REYES SEVERINO</t>
  </si>
  <si>
    <t xml:space="preserve">DICE IVELICE BATISTA DOMINGUEZ </t>
  </si>
  <si>
    <t>LIAN TV PRODUCCIONES, S.R.L.</t>
  </si>
  <si>
    <t>QUIMIPEST DOMINICANA SRL</t>
  </si>
  <si>
    <t>MARIA ESTHER RODRIGUEZ ABAD</t>
  </si>
  <si>
    <t>HARTI SUPPLIES SRL</t>
  </si>
  <si>
    <t>SILVERIO ZAPATA GALAN</t>
  </si>
  <si>
    <t>MARIANNE NATHALIE SULFRID B DE TOLENTINO</t>
  </si>
  <si>
    <t>COMPANIA DOMINICANA DE TELEFONOS S A</t>
  </si>
  <si>
    <t xml:space="preserve">NIURKA ESTHER EUGENIS </t>
  </si>
  <si>
    <t>ELLIS VERALIZ DE JESUS ROJAS</t>
  </si>
  <si>
    <t>CARLOS DAVID GARCIA GONZALEZ</t>
  </si>
  <si>
    <t>ERICKSON GARCIA VARGAS</t>
  </si>
  <si>
    <t>SI SUPLIDORES INSTITUCIONALES SRL</t>
  </si>
  <si>
    <t>AYUNTAMIENTO DEL DISTRITO NACIONAL</t>
  </si>
  <si>
    <t>EVENCA SUPPLY SRL</t>
  </si>
  <si>
    <t>LEASING AUTOMOTRIZ DEL SUR SRL</t>
  </si>
  <si>
    <t>V I P EVENTOS SRL</t>
  </si>
  <si>
    <t>KCETTES PRO S A</t>
  </si>
  <si>
    <t>TALLERES ORTIZ CARELA DIESEL SRL</t>
  </si>
  <si>
    <t>AGUA PLANETA AZUL S A</t>
  </si>
  <si>
    <t>GTG INDUSTRIAL SRL</t>
  </si>
  <si>
    <t>FERNANDO ANTONIO BAEZ RAMON</t>
  </si>
  <si>
    <t>SIMON ANSELMO MOLINA PACHECO</t>
  </si>
  <si>
    <t>GRUPO ASTRO SRL</t>
  </si>
  <si>
    <t>IMPRESORA MI CASA EIRL</t>
  </si>
  <si>
    <t>VIAJERSA SRL</t>
  </si>
  <si>
    <t>LOGOMARCA S A</t>
  </si>
  <si>
    <t>L &amp; D TRANSPORT SRL</t>
  </si>
  <si>
    <t>BONDELIC SRL</t>
  </si>
  <si>
    <t>ROMA SRL</t>
  </si>
  <si>
    <t>INVERSIONES SAVERO SRL</t>
  </si>
  <si>
    <t>MAKOLLORIS SRL</t>
  </si>
  <si>
    <t>INVERSIONES DIEIMER SRL</t>
  </si>
  <si>
    <t xml:space="preserve">MARTHA ELIZABET DIPRE MARTINEZ </t>
  </si>
  <si>
    <t>CRISTINA YSABEL CASTILLO CONCEPCION</t>
  </si>
  <si>
    <t>MONICA MAYLEN MARTINEZ CRESPO</t>
  </si>
  <si>
    <t>JUANA ALTAGRACIA BRITO DE TORRES</t>
  </si>
  <si>
    <t>ADALGISA DOLORES COLLADO ALMONTE</t>
  </si>
  <si>
    <t>ONEYDA MARIA RIVAS PEÑA</t>
  </si>
  <si>
    <t xml:space="preserve">CARLOS DAVID GARCIA GONZALEZ </t>
  </si>
  <si>
    <t>P A CATERING SRL</t>
  </si>
  <si>
    <t>EVAXI SRL</t>
  </si>
  <si>
    <t xml:space="preserve">MACORNI ESTERLYN DURAN GOMEZ </t>
  </si>
  <si>
    <t>BILI MIGUEL CARELA POPA</t>
  </si>
  <si>
    <t xml:space="preserve">CARLOS MANUEL TAPIA MORA </t>
  </si>
  <si>
    <t xml:space="preserve">ESLEYDER NOLBYS SANCHEZ </t>
  </si>
  <si>
    <t>FRAN CARLOS ABREU ZABALA</t>
  </si>
  <si>
    <t xml:space="preserve">FREDDY AUGUSTO PEREZ SENA </t>
  </si>
  <si>
    <t>ANDRES JAVIER MEJIA ROJAS</t>
  </si>
  <si>
    <t xml:space="preserve">ANGEL CARLOS CASTRO RODRIGUEZ </t>
  </si>
  <si>
    <t>FARMATEM SRL</t>
  </si>
  <si>
    <t>ROANGE SUPLIDORES GLOBALES SRL</t>
  </si>
  <si>
    <t>JOMERRIN BUSINESS SRL</t>
  </si>
  <si>
    <t>DELTA COMERCIAL, S.A.</t>
  </si>
  <si>
    <t>AGENCIAS GENERALES SRL</t>
  </si>
  <si>
    <t>MERCERIA DUME SRL</t>
  </si>
  <si>
    <t>EMPRESAS MACANGEL SRL</t>
  </si>
  <si>
    <t>WILLIAM BIENVENIDO ARIAS BURGOS</t>
  </si>
  <si>
    <t>INVERSIONES CIMALTA SRL</t>
  </si>
  <si>
    <t>IMPRESORA KELVIS SRL</t>
  </si>
  <si>
    <t>PLAZA LAMA S A</t>
  </si>
  <si>
    <t>ELIZABETH PEREZ OTAÑO</t>
  </si>
  <si>
    <t>ISOMERCA COMERCIAL SRL</t>
  </si>
  <si>
    <t>INVERSIONES IGAE SRL</t>
  </si>
  <si>
    <t>CODEVE SRL</t>
  </si>
  <si>
    <t>OLEIDA ANTONIA ACOSTA SERRANO</t>
  </si>
  <si>
    <t>MIRKWOOD SRL</t>
  </si>
  <si>
    <t>COMEDOR D A &amp; S SRL</t>
  </si>
  <si>
    <t>CENTRO COPIADORA NACO S R L</t>
  </si>
  <si>
    <t>ARTE SAN RAMON SRL</t>
  </si>
  <si>
    <t>CAMILO THEN AUDIOVISUAL SRL</t>
  </si>
  <si>
    <t>SUN COAST ENERGY SRL</t>
  </si>
  <si>
    <t>SIM SOLUCIONES INTEGRADAS DE MERCADEO SRL</t>
  </si>
  <si>
    <t>SERGIO AUGUSTO NOVA MENDEZ</t>
  </si>
  <si>
    <t>GUARDIA PRESIDENCIAL</t>
  </si>
  <si>
    <t>NEW IMAGE SOLUTIONS AND MARKETING SRL</t>
  </si>
  <si>
    <t>LEASING DE LA HISPANIOLA SRL</t>
  </si>
  <si>
    <t>MOFIBEL S R L</t>
  </si>
  <si>
    <t>MARIELIS VASQUEZ SILVESTRE</t>
  </si>
  <si>
    <t>INYIRA MERCEDES SALDANA MENDEZ</t>
  </si>
  <si>
    <t>MARTA ELIA ROSSO WIBMER</t>
  </si>
  <si>
    <t>ELEVADORES NORTE SRL</t>
  </si>
  <si>
    <t>OZAVI RENT A CAR SRL</t>
  </si>
  <si>
    <t>ORIGINAL PRINTING &amp; P SRL</t>
  </si>
  <si>
    <t>TONER DEPOT INTERNATIONAL SRL</t>
  </si>
  <si>
    <t>SUPLIDORA INDUSTRIAL DOMINICANA SRL</t>
  </si>
  <si>
    <t>CLEAN DEPOT SRL</t>
  </si>
  <si>
    <t>ANTONIO CHAHIN M S A</t>
  </si>
  <si>
    <t>GASPER SERVICIOS MULTIPLES SRL</t>
  </si>
  <si>
    <t>DAF TRADING SRL</t>
  </si>
  <si>
    <t>FERRETERIA CIMA SRL</t>
  </si>
  <si>
    <t>DE SOTO TRADING SRL</t>
  </si>
  <si>
    <t>JLV SOLUCIONES ELECTRICAS SRL</t>
  </si>
  <si>
    <t>R C RECREATE SRL</t>
  </si>
  <si>
    <t>SUPLIDORA ROSALIAN SRL</t>
  </si>
  <si>
    <t>PROMOKOOL SRL</t>
  </si>
  <si>
    <t>PROPANO Y DERIVADOS S A</t>
  </si>
  <si>
    <t>GRUPO TECNOLOGICO ADEXSUS SRL</t>
  </si>
  <si>
    <t>JUAN LUIS MEDINA ACOSTA</t>
  </si>
  <si>
    <t>PARROQUIA SAN JUAN BOSCO Y/O CENTRO JUVENIL DON BOSCO</t>
  </si>
  <si>
    <t>LUISA MARIEL PERALTA PIÑA</t>
  </si>
  <si>
    <t>JUAN ANTONIO CARELA FERRERAS</t>
  </si>
  <si>
    <t>CUCINA DI YARI SRL</t>
  </si>
  <si>
    <t>SERVICIOS TURISTICOS JL SRL</t>
  </si>
  <si>
    <t>SERVICENTRO MARMOLEJOS ROSARIO SRL</t>
  </si>
  <si>
    <t>SUAREZ DISENO GRAFICO SRL</t>
  </si>
  <si>
    <t>VIEW SOUND GREAT EIRL</t>
  </si>
  <si>
    <t>INVERSIONES ANDURIÑA S A</t>
  </si>
  <si>
    <t>S R POWER TECH SOLUTIONS SRL</t>
  </si>
  <si>
    <t>MAYRA ALEXANDRA MORENO LINARES</t>
  </si>
  <si>
    <t>YOMARY ALEJANDRA BERROA CABRERA</t>
  </si>
  <si>
    <t>REYES DARNELY EUGENIA LUCIANO</t>
  </si>
  <si>
    <t>ANGELA ARCANGEL DE FRIAS</t>
  </si>
  <si>
    <t>DISLA URIBE KONCEPTO SRL</t>
  </si>
  <si>
    <t>D KUBIERTOS ROFER SRL</t>
  </si>
  <si>
    <t>D COLORES TOLDOS SRL</t>
  </si>
  <si>
    <t>INVERSIONES SUPERAX SRL</t>
  </si>
  <si>
    <t>LOGOMOTION SRL</t>
  </si>
  <si>
    <t>INVERSIONES TROPICANA SRL</t>
  </si>
  <si>
    <t>JULIO ALBERTO CASTILLO GUZMAN</t>
  </si>
  <si>
    <t xml:space="preserve">KILSY YAHAIRA MARTINEZ GONZALEZ </t>
  </si>
  <si>
    <t>AMALIA DE LA CRUZ CASTILLO</t>
  </si>
  <si>
    <t>ALICIA ALCANTARA</t>
  </si>
  <si>
    <t xml:space="preserve">ROSA HORTENSIA PUJOLS GONZALEZ </t>
  </si>
  <si>
    <t>ENY JUDITH SANCHEZ MOQUETE</t>
  </si>
  <si>
    <t>CORPORACION DEL ACUEDUCTO Y ALCANTARILLADO DE SANTO DOMINGO</t>
  </si>
  <si>
    <t xml:space="preserve">EDEESTE </t>
  </si>
  <si>
    <t>EVENTOS Y SERVICIOS VERALEE SRL</t>
  </si>
  <si>
    <t>XIOMARA CESARINA DE LA A LOPEZ BURGOS</t>
  </si>
  <si>
    <t>PAMELA ERCIRA POL PAULINO</t>
  </si>
  <si>
    <t>SUPLITODO TINTOR SRL</t>
  </si>
  <si>
    <t>SOLUCIONES EMPRESARIALES MONEGRO CRISPIN SRL</t>
  </si>
  <si>
    <t>EVENTOS CREATIVOS TANIA BAEZ DURAN, SRL</t>
  </si>
  <si>
    <t>AYUNTAMIENTO MUNICIPAL DE BANI</t>
  </si>
  <si>
    <t>EDEESTE</t>
  </si>
  <si>
    <t xml:space="preserve">CONSUELO JIMENEZ </t>
  </si>
  <si>
    <t xml:space="preserve">PEDRO FRANCISCO ANGELES FERNANDEZ </t>
  </si>
  <si>
    <t>IMPRESOS VP SRL</t>
  </si>
  <si>
    <t>GRUPO MARTE ROMAN SRL</t>
  </si>
  <si>
    <t>SOLO CARLOS GOURMET SRL</t>
  </si>
  <si>
    <t>AUTOCENTRO NAVARRO SRL</t>
  </si>
  <si>
    <t>VICTOR PARRA JIMENEZ</t>
  </si>
  <si>
    <t>CENTRAPOWER SYSTEMS SRL</t>
  </si>
  <si>
    <t>COMERCIALIZADORA INDUSTRIAL DOMINICANA SRL</t>
  </si>
  <si>
    <t>FOX PUBLICIDAD SRL</t>
  </si>
  <si>
    <t>LIQUIDACION DEL CK.039301, REEMBOLSO</t>
  </si>
  <si>
    <t>Total General</t>
  </si>
  <si>
    <t xml:space="preserve">REEMBOLSO DEL CK .039480 </t>
  </si>
  <si>
    <t>REEMBOLSO DEL CK .039480</t>
  </si>
  <si>
    <t>CUOTA ORDINARIA DEL MES DE FEBRERO DEL 2018,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</si>
</sst>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6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i/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8" fillId="0" borderId="0">
      <alignment vertical="top"/>
    </xf>
    <xf numFmtId="43" fontId="8" fillId="0" borderId="0" applyFont="0" applyFill="0" applyBorder="0" applyAlignment="0" applyProtection="0">
      <alignment vertical="top"/>
    </xf>
    <xf numFmtId="0" fontId="9" fillId="0" borderId="0"/>
    <xf numFmtId="43" fontId="9" fillId="0" borderId="0" applyFont="0" applyFill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2" borderId="13" applyNumberFormat="0" applyAlignment="0" applyProtection="0"/>
    <xf numFmtId="0" fontId="15" fillId="21" borderId="14" applyNumberFormat="0" applyAlignment="0" applyProtection="0"/>
    <xf numFmtId="0" fontId="16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6" fillId="0" borderId="15" applyNumberFormat="0" applyFill="0" applyAlignment="0" applyProtection="0"/>
    <xf numFmtId="0" fontId="18" fillId="0" borderId="16" applyNumberFormat="0" applyFill="0" applyAlignment="0" applyProtection="0"/>
    <xf numFmtId="0" fontId="19" fillId="0" borderId="17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13" applyNumberFormat="0" applyAlignment="0" applyProtection="0"/>
    <xf numFmtId="0" fontId="21" fillId="0" borderId="18" applyNumberFormat="0" applyFill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9" fillId="22" borderId="19" applyNumberFormat="0" applyFont="0" applyAlignment="0" applyProtection="0"/>
    <xf numFmtId="0" fontId="22" fillId="2" borderId="2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60">
    <xf numFmtId="0" fontId="0" fillId="0" borderId="0" xfId="0"/>
    <xf numFmtId="0" fontId="4" fillId="0" borderId="0" xfId="0" applyFont="1" applyFill="1"/>
    <xf numFmtId="39" fontId="4" fillId="0" borderId="0" xfId="0" applyNumberFormat="1" applyFont="1" applyFill="1"/>
    <xf numFmtId="0" fontId="4" fillId="0" borderId="0" xfId="0" applyFont="1" applyFill="1" applyBorder="1"/>
    <xf numFmtId="39" fontId="4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164" fontId="5" fillId="0" borderId="2" xfId="2" applyNumberFormat="1" applyFont="1" applyFill="1" applyBorder="1" applyAlignment="1">
      <alignment horizontal="center" vertical="center" wrapText="1"/>
    </xf>
    <xf numFmtId="39" fontId="5" fillId="0" borderId="3" xfId="2" applyNumberFormat="1" applyFont="1" applyFill="1" applyBorder="1" applyAlignment="1">
      <alignment horizontal="center" vertical="center" wrapText="1"/>
    </xf>
    <xf numFmtId="0" fontId="10" fillId="0" borderId="0" xfId="5" applyFont="1" applyFill="1" applyAlignment="1">
      <alignment horizontal="center" vertical="center"/>
    </xf>
    <xf numFmtId="0" fontId="10" fillId="0" borderId="0" xfId="5" applyFont="1" applyFill="1" applyAlignment="1">
      <alignment horizontal="left" vertical="center"/>
    </xf>
    <xf numFmtId="43" fontId="10" fillId="0" borderId="0" xfId="6" applyFont="1" applyFill="1" applyAlignment="1">
      <alignment horizontal="center" vertical="center"/>
    </xf>
    <xf numFmtId="0" fontId="26" fillId="0" borderId="0" xfId="5" applyFont="1" applyFill="1" applyAlignment="1">
      <alignment horizontal="left"/>
    </xf>
    <xf numFmtId="0" fontId="6" fillId="0" borderId="0" xfId="5" applyFont="1" applyFill="1" applyAlignment="1">
      <alignment horizontal="left"/>
    </xf>
    <xf numFmtId="1" fontId="6" fillId="0" borderId="0" xfId="5" applyNumberFormat="1" applyFont="1" applyFill="1" applyAlignment="1">
      <alignment horizontal="center"/>
    </xf>
    <xf numFmtId="43" fontId="26" fillId="0" borderId="0" xfId="6" applyFont="1" applyFill="1" applyAlignment="1"/>
    <xf numFmtId="0" fontId="26" fillId="0" borderId="0" xfId="5" applyFont="1" applyFill="1" applyAlignment="1"/>
    <xf numFmtId="0" fontId="25" fillId="0" borderId="0" xfId="5" applyFont="1" applyFill="1" applyAlignment="1"/>
    <xf numFmtId="43" fontId="5" fillId="0" borderId="0" xfId="6" applyFont="1" applyFill="1" applyAlignment="1">
      <alignment vertical="center"/>
    </xf>
    <xf numFmtId="39" fontId="5" fillId="0" borderId="8" xfId="3" applyNumberFormat="1" applyFont="1" applyFill="1" applyBorder="1" applyAlignment="1">
      <alignment horizontal="center" vertical="center" wrapText="1"/>
    </xf>
    <xf numFmtId="39" fontId="27" fillId="0" borderId="0" xfId="5" applyNumberFormat="1" applyFont="1" applyFill="1" applyAlignment="1"/>
    <xf numFmtId="39" fontId="6" fillId="0" borderId="0" xfId="6" applyNumberFormat="1" applyFont="1" applyFill="1" applyAlignment="1"/>
    <xf numFmtId="39" fontId="6" fillId="0" borderId="0" xfId="6" applyNumberFormat="1" applyFont="1" applyFill="1" applyAlignment="1">
      <alignment horizontal="right"/>
    </xf>
    <xf numFmtId="39" fontId="10" fillId="0" borderId="0" xfId="5" applyNumberFormat="1" applyFont="1" applyFill="1" applyAlignment="1">
      <alignment horizontal="center" vertical="center"/>
    </xf>
    <xf numFmtId="39" fontId="10" fillId="0" borderId="0" xfId="6" applyNumberFormat="1" applyFont="1" applyFill="1" applyAlignment="1">
      <alignment horizontal="center" vertical="center"/>
    </xf>
    <xf numFmtId="39" fontId="10" fillId="0" borderId="0" xfId="6" applyNumberFormat="1" applyFont="1" applyFill="1" applyAlignment="1">
      <alignment horizontal="right" vertical="center"/>
    </xf>
    <xf numFmtId="0" fontId="5" fillId="0" borderId="11" xfId="2" applyFont="1" applyFill="1" applyBorder="1" applyAlignment="1">
      <alignment horizontal="center" vertical="center" wrapText="1"/>
    </xf>
    <xf numFmtId="39" fontId="5" fillId="0" borderId="12" xfId="2" applyNumberFormat="1" applyFont="1" applyFill="1" applyBorder="1" applyAlignment="1">
      <alignment horizontal="center" vertical="center" wrapText="1"/>
    </xf>
    <xf numFmtId="39" fontId="5" fillId="0" borderId="11" xfId="2" applyNumberFormat="1" applyFont="1" applyFill="1" applyBorder="1" applyAlignment="1">
      <alignment horizontal="center" vertical="center" wrapText="1"/>
    </xf>
    <xf numFmtId="15" fontId="6" fillId="0" borderId="4" xfId="4" applyNumberFormat="1" applyFont="1" applyFill="1" applyBorder="1" applyAlignment="1">
      <alignment horizontal="center" vertical="center"/>
    </xf>
    <xf numFmtId="1" fontId="6" fillId="0" borderId="5" xfId="4" applyNumberFormat="1" applyFont="1" applyFill="1" applyBorder="1" applyAlignment="1">
      <alignment horizontal="center" vertical="center"/>
    </xf>
    <xf numFmtId="0" fontId="6" fillId="0" borderId="5" xfId="4" applyFont="1" applyFill="1" applyBorder="1" applyAlignment="1">
      <alignment vertical="center"/>
    </xf>
    <xf numFmtId="39" fontId="6" fillId="0" borderId="5" xfId="4" applyNumberFormat="1" applyFont="1" applyFill="1" applyBorder="1"/>
    <xf numFmtId="39" fontId="6" fillId="0" borderId="5" xfId="4" applyNumberFormat="1" applyFont="1" applyFill="1" applyBorder="1" applyAlignment="1">
      <alignment vertical="center"/>
    </xf>
    <xf numFmtId="39" fontId="4" fillId="0" borderId="6" xfId="0" applyNumberFormat="1" applyFont="1" applyFill="1" applyBorder="1"/>
    <xf numFmtId="15" fontId="6" fillId="0" borderId="7" xfId="4" applyNumberFormat="1" applyFont="1" applyFill="1" applyBorder="1" applyAlignment="1">
      <alignment horizontal="center" vertical="center"/>
    </xf>
    <xf numFmtId="1" fontId="6" fillId="0" borderId="0" xfId="4" applyNumberFormat="1" applyFont="1" applyFill="1" applyBorder="1" applyAlignment="1">
      <alignment horizontal="center" vertical="center"/>
    </xf>
    <xf numFmtId="0" fontId="6" fillId="0" borderId="0" xfId="4" applyFont="1" applyFill="1" applyBorder="1" applyAlignment="1">
      <alignment vertical="center"/>
    </xf>
    <xf numFmtId="39" fontId="6" fillId="0" borderId="0" xfId="4" applyNumberFormat="1" applyFont="1" applyFill="1" applyBorder="1"/>
    <xf numFmtId="39" fontId="6" fillId="0" borderId="0" xfId="4" applyNumberFormat="1" applyFont="1" applyFill="1" applyBorder="1" applyAlignment="1">
      <alignment vertical="center"/>
    </xf>
    <xf numFmtId="39" fontId="4" fillId="0" borderId="8" xfId="0" applyNumberFormat="1" applyFont="1" applyFill="1" applyBorder="1"/>
    <xf numFmtId="39" fontId="7" fillId="0" borderId="11" xfId="1" applyNumberFormat="1" applyFont="1" applyFill="1" applyBorder="1"/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5" fillId="0" borderId="0" xfId="5" applyFont="1" applyFill="1" applyAlignment="1">
      <alignment horizontal="center" vertical="center"/>
    </xf>
    <xf numFmtId="39" fontId="5" fillId="0" borderId="2" xfId="2" applyNumberFormat="1" applyFont="1" applyFill="1" applyBorder="1" applyAlignment="1">
      <alignment horizontal="center" vertical="center"/>
    </xf>
    <xf numFmtId="39" fontId="5" fillId="0" borderId="3" xfId="2" applyNumberFormat="1" applyFont="1" applyFill="1" applyBorder="1" applyAlignment="1">
      <alignment horizontal="center" vertical="center"/>
    </xf>
    <xf numFmtId="39" fontId="5" fillId="0" borderId="12" xfId="2" applyNumberFormat="1" applyFont="1" applyFill="1" applyBorder="1" applyAlignment="1">
      <alignment horizontal="center" vertical="center"/>
    </xf>
    <xf numFmtId="39" fontId="5" fillId="0" borderId="2" xfId="2" applyNumberFormat="1" applyFont="1" applyFill="1" applyBorder="1" applyAlignment="1">
      <alignment horizontal="center" vertical="center" wrapText="1"/>
    </xf>
    <xf numFmtId="39" fontId="5" fillId="0" borderId="12" xfId="2" applyNumberFormat="1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26" fillId="0" borderId="0" xfId="5" applyFont="1" applyFill="1" applyAlignment="1">
      <alignment horizontal="center"/>
    </xf>
    <xf numFmtId="0" fontId="25" fillId="0" borderId="0" xfId="5" applyFont="1" applyFill="1" applyAlignment="1">
      <alignment horizontal="center"/>
    </xf>
  </cellXfs>
  <cellStyles count="67"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Bueno" xfId="34"/>
    <cellStyle name="Calculation" xfId="35"/>
    <cellStyle name="Check Cell" xfId="36"/>
    <cellStyle name="Encabezado 1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Millares" xfId="1" builtinId="3"/>
    <cellStyle name="Millares 2" xfId="46"/>
    <cellStyle name="Millares 2 6" xfId="47"/>
    <cellStyle name="Millares 3" xfId="3"/>
    <cellStyle name="Millares 3 2" xfId="49"/>
    <cellStyle name="Millares 3 3" xfId="48"/>
    <cellStyle name="Millares 4" xfId="50"/>
    <cellStyle name="Millares 5" xfId="6"/>
    <cellStyle name="Millares 8" xfId="51"/>
    <cellStyle name="Millares 8 2" xfId="52"/>
    <cellStyle name="Millares 8 2 2" xfId="53"/>
    <cellStyle name="Millares 8 2 2 2" xfId="54"/>
    <cellStyle name="Millares 8 2 2 2 2" xfId="55"/>
    <cellStyle name="Millares 8 2 2 2 2 2" xfId="56"/>
    <cellStyle name="Millares 8 2 2 2 2 2 2" xfId="57"/>
    <cellStyle name="Millares 8 2 2 2 2 2 2 2" xfId="58"/>
    <cellStyle name="Millares 8 2 2 2 2 2 2 2 2" xfId="59"/>
    <cellStyle name="Millares 8 2 2 2 2 2 2 2 2 2" xfId="60"/>
    <cellStyle name="Millares 9" xfId="8"/>
    <cellStyle name="Normal" xfId="0" builtinId="0"/>
    <cellStyle name="Normal 2" xfId="4"/>
    <cellStyle name="Normal 2 2" xfId="61"/>
    <cellStyle name="Normal 3" xfId="2"/>
    <cellStyle name="Normal 3 2" xfId="7"/>
    <cellStyle name="Normal 4" xfId="62"/>
    <cellStyle name="Normal 5" xfId="5"/>
    <cellStyle name="Note" xfId="63"/>
    <cellStyle name="Output" xfId="64"/>
    <cellStyle name="Title" xfId="65"/>
    <cellStyle name="Warning Text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</xdr:rowOff>
    </xdr:from>
    <xdr:ext cx="1885950" cy="1373359"/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"/>
          <a:ext cx="1885950" cy="1373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323508</xdr:colOff>
      <xdr:row>0</xdr:row>
      <xdr:rowOff>1</xdr:rowOff>
    </xdr:from>
    <xdr:ext cx="1871191" cy="1307014"/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458" y="1"/>
          <a:ext cx="1871191" cy="1307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23"/>
  <sheetViews>
    <sheetView tabSelected="1" zoomScaleNormal="100" workbookViewId="0">
      <pane ySplit="11" topLeftCell="A417" activePane="bottomLeft" state="frozen"/>
      <selection pane="bottomLeft" activeCell="A11" sqref="A11:XFD11"/>
    </sheetView>
  </sheetViews>
  <sheetFormatPr baseColWidth="10" defaultRowHeight="15.75" x14ac:dyDescent="0.25"/>
  <cols>
    <col min="1" max="1" width="11.42578125" style="1"/>
    <col min="2" max="3" width="11.7109375" style="5" bestFit="1" customWidth="1"/>
    <col min="4" max="4" width="73.42578125" style="1" bestFit="1" customWidth="1"/>
    <col min="5" max="5" width="16.140625" style="2" bestFit="1" customWidth="1"/>
    <col min="6" max="6" width="14.85546875" style="2" bestFit="1" customWidth="1"/>
    <col min="7" max="7" width="19.5703125" style="2" bestFit="1" customWidth="1"/>
    <col min="8" max="16384" width="11.42578125" style="1"/>
  </cols>
  <sheetData>
    <row r="1" spans="2:8" x14ac:dyDescent="0.25">
      <c r="B1" s="13"/>
      <c r="C1" s="14"/>
      <c r="D1" s="15"/>
      <c r="E1" s="21"/>
      <c r="F1" s="22"/>
      <c r="G1" s="23"/>
      <c r="H1" s="16"/>
    </row>
    <row r="2" spans="2:8" x14ac:dyDescent="0.25">
      <c r="B2" s="58" t="s">
        <v>40</v>
      </c>
      <c r="C2" s="58"/>
      <c r="D2" s="58"/>
      <c r="E2" s="58"/>
      <c r="F2" s="58"/>
      <c r="G2" s="58"/>
      <c r="H2" s="17"/>
    </row>
    <row r="3" spans="2:8" x14ac:dyDescent="0.25">
      <c r="B3" s="58" t="s">
        <v>41</v>
      </c>
      <c r="C3" s="58"/>
      <c r="D3" s="58"/>
      <c r="E3" s="58"/>
      <c r="F3" s="58"/>
      <c r="G3" s="58"/>
      <c r="H3" s="17"/>
    </row>
    <row r="4" spans="2:8" x14ac:dyDescent="0.25">
      <c r="B4" s="58" t="s">
        <v>42</v>
      </c>
      <c r="C4" s="58"/>
      <c r="D4" s="58"/>
      <c r="E4" s="58"/>
      <c r="F4" s="58"/>
      <c r="G4" s="58"/>
      <c r="H4" s="17"/>
    </row>
    <row r="5" spans="2:8" x14ac:dyDescent="0.25">
      <c r="B5" s="59" t="s">
        <v>43</v>
      </c>
      <c r="C5" s="59"/>
      <c r="D5" s="59"/>
      <c r="E5" s="59"/>
      <c r="F5" s="59"/>
      <c r="G5" s="59"/>
      <c r="H5" s="18"/>
    </row>
    <row r="6" spans="2:8" x14ac:dyDescent="0.25">
      <c r="B6" s="46" t="s">
        <v>44</v>
      </c>
      <c r="C6" s="46"/>
      <c r="D6" s="46"/>
      <c r="E6" s="46"/>
      <c r="F6" s="46"/>
      <c r="G6" s="46"/>
      <c r="H6" s="19"/>
    </row>
    <row r="7" spans="2:8" x14ac:dyDescent="0.25">
      <c r="B7" s="46" t="s">
        <v>45</v>
      </c>
      <c r="C7" s="46"/>
      <c r="D7" s="46"/>
      <c r="E7" s="46"/>
      <c r="F7" s="46"/>
      <c r="G7" s="46"/>
      <c r="H7" s="19"/>
    </row>
    <row r="8" spans="2:8" ht="21" thickBot="1" x14ac:dyDescent="0.3">
      <c r="B8" s="10"/>
      <c r="C8" s="10"/>
      <c r="D8" s="11"/>
      <c r="E8" s="24"/>
      <c r="F8" s="25"/>
      <c r="G8" s="26"/>
      <c r="H8" s="12"/>
    </row>
    <row r="9" spans="2:8" ht="16.5" thickBot="1" x14ac:dyDescent="0.3">
      <c r="B9" s="52" t="s">
        <v>0</v>
      </c>
      <c r="C9" s="53"/>
      <c r="D9" s="54"/>
      <c r="E9" s="47" t="s">
        <v>1</v>
      </c>
      <c r="F9" s="48"/>
      <c r="G9" s="49"/>
    </row>
    <row r="10" spans="2:8" ht="16.5" thickBot="1" x14ac:dyDescent="0.3">
      <c r="B10" s="55"/>
      <c r="C10" s="56"/>
      <c r="D10" s="57"/>
      <c r="E10" s="50" t="s">
        <v>2</v>
      </c>
      <c r="F10" s="51"/>
      <c r="G10" s="20">
        <v>174882753.72999996</v>
      </c>
    </row>
    <row r="11" spans="2:8" ht="32.25" thickBot="1" x14ac:dyDescent="0.3">
      <c r="B11" s="8" t="s">
        <v>3</v>
      </c>
      <c r="C11" s="27" t="s">
        <v>4</v>
      </c>
      <c r="D11" s="27" t="s">
        <v>5</v>
      </c>
      <c r="E11" s="9" t="s">
        <v>6</v>
      </c>
      <c r="F11" s="29" t="s">
        <v>7</v>
      </c>
      <c r="G11" s="28" t="s">
        <v>8</v>
      </c>
    </row>
    <row r="12" spans="2:8" x14ac:dyDescent="0.25">
      <c r="B12" s="30">
        <v>43132</v>
      </c>
      <c r="C12" s="31">
        <v>16</v>
      </c>
      <c r="D12" s="32" t="s">
        <v>282</v>
      </c>
      <c r="E12" s="33">
        <v>3900</v>
      </c>
      <c r="F12" s="34"/>
      <c r="G12" s="35">
        <f>G10+E12-F12</f>
        <v>174886653.72999996</v>
      </c>
    </row>
    <row r="13" spans="2:8" x14ac:dyDescent="0.25">
      <c r="B13" s="36">
        <v>43133</v>
      </c>
      <c r="C13" s="37">
        <v>39497</v>
      </c>
      <c r="D13" s="38" t="s">
        <v>9</v>
      </c>
      <c r="E13" s="39"/>
      <c r="F13" s="40">
        <v>0</v>
      </c>
      <c r="G13" s="41">
        <f>G12+E13-F13</f>
        <v>174886653.72999996</v>
      </c>
    </row>
    <row r="14" spans="2:8" x14ac:dyDescent="0.25">
      <c r="B14" s="36">
        <v>43133</v>
      </c>
      <c r="C14" s="37">
        <v>39498</v>
      </c>
      <c r="D14" s="38" t="s">
        <v>9</v>
      </c>
      <c r="E14" s="39"/>
      <c r="F14" s="40">
        <v>0</v>
      </c>
      <c r="G14" s="41">
        <f t="shared" ref="G14:G77" si="0">G13+E14-F14</f>
        <v>174886653.72999996</v>
      </c>
    </row>
    <row r="15" spans="2:8" x14ac:dyDescent="0.25">
      <c r="B15" s="36">
        <v>43133</v>
      </c>
      <c r="C15" s="37">
        <v>39499</v>
      </c>
      <c r="D15" s="38" t="s">
        <v>46</v>
      </c>
      <c r="E15" s="39"/>
      <c r="F15" s="40">
        <v>366200</v>
      </c>
      <c r="G15" s="41">
        <f t="shared" si="0"/>
        <v>174520453.72999996</v>
      </c>
    </row>
    <row r="16" spans="2:8" x14ac:dyDescent="0.25">
      <c r="B16" s="36">
        <v>43133</v>
      </c>
      <c r="C16" s="37">
        <v>39500</v>
      </c>
      <c r="D16" s="38" t="s">
        <v>47</v>
      </c>
      <c r="E16" s="39"/>
      <c r="F16" s="40">
        <v>20320</v>
      </c>
      <c r="G16" s="41">
        <f t="shared" si="0"/>
        <v>174500133.72999996</v>
      </c>
    </row>
    <row r="17" spans="2:7" x14ac:dyDescent="0.25">
      <c r="B17" s="36">
        <v>43138</v>
      </c>
      <c r="C17" s="37">
        <v>39507</v>
      </c>
      <c r="D17" s="38" t="s">
        <v>9</v>
      </c>
      <c r="E17" s="39"/>
      <c r="F17" s="40">
        <v>0</v>
      </c>
      <c r="G17" s="41">
        <f t="shared" si="0"/>
        <v>174500133.72999996</v>
      </c>
    </row>
    <row r="18" spans="2:7" x14ac:dyDescent="0.25">
      <c r="B18" s="36">
        <v>43138</v>
      </c>
      <c r="C18" s="37">
        <v>39508</v>
      </c>
      <c r="D18" s="38" t="s">
        <v>48</v>
      </c>
      <c r="E18" s="39"/>
      <c r="F18" s="40">
        <v>320701.8</v>
      </c>
      <c r="G18" s="41">
        <f t="shared" si="0"/>
        <v>174179431.92999995</v>
      </c>
    </row>
    <row r="19" spans="2:7" x14ac:dyDescent="0.25">
      <c r="B19" s="36">
        <v>43138</v>
      </c>
      <c r="C19" s="37">
        <v>39509</v>
      </c>
      <c r="D19" s="38" t="s">
        <v>9</v>
      </c>
      <c r="E19" s="39"/>
      <c r="F19" s="40">
        <v>0</v>
      </c>
      <c r="G19" s="41">
        <f t="shared" si="0"/>
        <v>174179431.92999995</v>
      </c>
    </row>
    <row r="20" spans="2:7" x14ac:dyDescent="0.25">
      <c r="B20" s="36">
        <v>43140</v>
      </c>
      <c r="C20" s="37">
        <v>39506</v>
      </c>
      <c r="D20" s="38" t="s">
        <v>49</v>
      </c>
      <c r="E20" s="39"/>
      <c r="F20" s="40">
        <v>20160</v>
      </c>
      <c r="G20" s="41">
        <f>G19+E20-F20</f>
        <v>174159271.92999995</v>
      </c>
    </row>
    <row r="21" spans="2:7" x14ac:dyDescent="0.25">
      <c r="B21" s="36">
        <v>43140</v>
      </c>
      <c r="C21" s="37">
        <v>39510</v>
      </c>
      <c r="D21" s="38" t="s">
        <v>50</v>
      </c>
      <c r="E21" s="39"/>
      <c r="F21" s="40">
        <v>505682.34</v>
      </c>
      <c r="G21" s="41">
        <f t="shared" si="0"/>
        <v>173653589.58999994</v>
      </c>
    </row>
    <row r="22" spans="2:7" x14ac:dyDescent="0.25">
      <c r="B22" s="36">
        <v>43140</v>
      </c>
      <c r="C22" s="37">
        <v>39511</v>
      </c>
      <c r="D22" s="38" t="s">
        <v>51</v>
      </c>
      <c r="E22" s="39"/>
      <c r="F22" s="40">
        <v>363903.2</v>
      </c>
      <c r="G22" s="41">
        <f t="shared" si="0"/>
        <v>173289686.38999996</v>
      </c>
    </row>
    <row r="23" spans="2:7" x14ac:dyDescent="0.25">
      <c r="B23" s="36">
        <v>43140</v>
      </c>
      <c r="C23" s="37">
        <v>39512</v>
      </c>
      <c r="D23" s="38" t="s">
        <v>52</v>
      </c>
      <c r="E23" s="39"/>
      <c r="F23" s="40">
        <v>312470.40000000002</v>
      </c>
      <c r="G23" s="41">
        <f t="shared" si="0"/>
        <v>172977215.98999995</v>
      </c>
    </row>
    <row r="24" spans="2:7" x14ac:dyDescent="0.25">
      <c r="B24" s="36">
        <v>43140</v>
      </c>
      <c r="C24" s="37">
        <v>39513</v>
      </c>
      <c r="D24" s="38" t="s">
        <v>33</v>
      </c>
      <c r="E24" s="39"/>
      <c r="F24" s="40">
        <v>1200</v>
      </c>
      <c r="G24" s="41">
        <f t="shared" si="0"/>
        <v>172976015.98999995</v>
      </c>
    </row>
    <row r="25" spans="2:7" x14ac:dyDescent="0.25">
      <c r="B25" s="36">
        <v>43140</v>
      </c>
      <c r="C25" s="37">
        <v>39514</v>
      </c>
      <c r="D25" s="38" t="s">
        <v>35</v>
      </c>
      <c r="E25" s="39"/>
      <c r="F25" s="40">
        <v>3000</v>
      </c>
      <c r="G25" s="41">
        <f t="shared" si="0"/>
        <v>172973015.98999995</v>
      </c>
    </row>
    <row r="26" spans="2:7" x14ac:dyDescent="0.25">
      <c r="B26" s="36">
        <v>43140</v>
      </c>
      <c r="C26" s="37">
        <v>39515</v>
      </c>
      <c r="D26" s="38" t="s">
        <v>53</v>
      </c>
      <c r="E26" s="39"/>
      <c r="F26" s="40">
        <v>46644.6</v>
      </c>
      <c r="G26" s="41">
        <f t="shared" si="0"/>
        <v>172926371.38999996</v>
      </c>
    </row>
    <row r="27" spans="2:7" x14ac:dyDescent="0.25">
      <c r="B27" s="36">
        <v>43140</v>
      </c>
      <c r="C27" s="37">
        <v>39516</v>
      </c>
      <c r="D27" s="38" t="s">
        <v>54</v>
      </c>
      <c r="E27" s="39"/>
      <c r="F27" s="40">
        <v>6596.63</v>
      </c>
      <c r="G27" s="41">
        <f t="shared" si="0"/>
        <v>172919774.75999996</v>
      </c>
    </row>
    <row r="28" spans="2:7" x14ac:dyDescent="0.25">
      <c r="B28" s="36">
        <v>43140</v>
      </c>
      <c r="C28" s="37">
        <v>39517</v>
      </c>
      <c r="D28" s="38" t="s">
        <v>55</v>
      </c>
      <c r="E28" s="39"/>
      <c r="F28" s="40">
        <v>139905.82</v>
      </c>
      <c r="G28" s="41">
        <f t="shared" si="0"/>
        <v>172779868.93999997</v>
      </c>
    </row>
    <row r="29" spans="2:7" x14ac:dyDescent="0.25">
      <c r="B29" s="36">
        <v>43140</v>
      </c>
      <c r="C29" s="37">
        <v>39518</v>
      </c>
      <c r="D29" s="38" t="s">
        <v>56</v>
      </c>
      <c r="E29" s="39"/>
      <c r="F29" s="40">
        <v>20766.8</v>
      </c>
      <c r="G29" s="41">
        <f t="shared" si="0"/>
        <v>172759102.13999996</v>
      </c>
    </row>
    <row r="30" spans="2:7" x14ac:dyDescent="0.25">
      <c r="B30" s="36">
        <v>43140</v>
      </c>
      <c r="C30" s="37">
        <v>39519</v>
      </c>
      <c r="D30" s="38" t="s">
        <v>57</v>
      </c>
      <c r="E30" s="39"/>
      <c r="F30" s="40">
        <v>452178.10000000003</v>
      </c>
      <c r="G30" s="41">
        <f t="shared" si="0"/>
        <v>172306924.03999996</v>
      </c>
    </row>
    <row r="31" spans="2:7" x14ac:dyDescent="0.25">
      <c r="B31" s="36">
        <v>43140</v>
      </c>
      <c r="C31" s="37">
        <v>39520</v>
      </c>
      <c r="D31" s="38" t="s">
        <v>58</v>
      </c>
      <c r="E31" s="39"/>
      <c r="F31" s="40">
        <v>110453.55</v>
      </c>
      <c r="G31" s="41">
        <f t="shared" si="0"/>
        <v>172196470.48999995</v>
      </c>
    </row>
    <row r="32" spans="2:7" x14ac:dyDescent="0.25">
      <c r="B32" s="36">
        <v>43140</v>
      </c>
      <c r="C32" s="37">
        <v>39521</v>
      </c>
      <c r="D32" s="38" t="s">
        <v>59</v>
      </c>
      <c r="E32" s="39"/>
      <c r="F32" s="40">
        <v>54483.340000000004</v>
      </c>
      <c r="G32" s="41">
        <f t="shared" si="0"/>
        <v>172141987.14999995</v>
      </c>
    </row>
    <row r="33" spans="2:7" x14ac:dyDescent="0.25">
      <c r="B33" s="36">
        <v>43140</v>
      </c>
      <c r="C33" s="37">
        <v>39522</v>
      </c>
      <c r="D33" s="38" t="s">
        <v>60</v>
      </c>
      <c r="E33" s="39"/>
      <c r="F33" s="40">
        <v>6463.3</v>
      </c>
      <c r="G33" s="41">
        <f t="shared" si="0"/>
        <v>172135523.84999993</v>
      </c>
    </row>
    <row r="34" spans="2:7" x14ac:dyDescent="0.25">
      <c r="B34" s="36">
        <v>43140</v>
      </c>
      <c r="C34" s="37">
        <v>39523</v>
      </c>
      <c r="D34" s="38" t="s">
        <v>61</v>
      </c>
      <c r="E34" s="39"/>
      <c r="F34" s="40">
        <v>16875</v>
      </c>
      <c r="G34" s="41">
        <f t="shared" si="0"/>
        <v>172118648.84999993</v>
      </c>
    </row>
    <row r="35" spans="2:7" x14ac:dyDescent="0.25">
      <c r="B35" s="36">
        <v>43140</v>
      </c>
      <c r="C35" s="37">
        <v>39524</v>
      </c>
      <c r="D35" s="38" t="s">
        <v>62</v>
      </c>
      <c r="E35" s="39"/>
      <c r="F35" s="40">
        <v>23625</v>
      </c>
      <c r="G35" s="41">
        <f t="shared" si="0"/>
        <v>172095023.84999993</v>
      </c>
    </row>
    <row r="36" spans="2:7" x14ac:dyDescent="0.25">
      <c r="B36" s="36">
        <v>43140</v>
      </c>
      <c r="C36" s="37">
        <v>39525</v>
      </c>
      <c r="D36" s="38" t="s">
        <v>63</v>
      </c>
      <c r="E36" s="39"/>
      <c r="F36" s="40">
        <v>83940</v>
      </c>
      <c r="G36" s="41">
        <f t="shared" si="0"/>
        <v>172011083.84999993</v>
      </c>
    </row>
    <row r="37" spans="2:7" x14ac:dyDescent="0.25">
      <c r="B37" s="36">
        <v>43140</v>
      </c>
      <c r="C37" s="37">
        <v>39526</v>
      </c>
      <c r="D37" s="38" t="s">
        <v>19</v>
      </c>
      <c r="E37" s="39"/>
      <c r="F37" s="40">
        <v>4940.54</v>
      </c>
      <c r="G37" s="41">
        <f t="shared" si="0"/>
        <v>172006143.30999994</v>
      </c>
    </row>
    <row r="38" spans="2:7" x14ac:dyDescent="0.25">
      <c r="B38" s="36">
        <v>43140</v>
      </c>
      <c r="C38" s="37">
        <v>39527</v>
      </c>
      <c r="D38" s="38" t="s">
        <v>64</v>
      </c>
      <c r="E38" s="39"/>
      <c r="F38" s="40">
        <v>10397.93</v>
      </c>
      <c r="G38" s="41">
        <f t="shared" si="0"/>
        <v>171995745.37999994</v>
      </c>
    </row>
    <row r="39" spans="2:7" x14ac:dyDescent="0.25">
      <c r="B39" s="36">
        <v>43140</v>
      </c>
      <c r="C39" s="37">
        <v>39528</v>
      </c>
      <c r="D39" s="38" t="s">
        <v>11</v>
      </c>
      <c r="E39" s="39"/>
      <c r="F39" s="40">
        <v>94981.73</v>
      </c>
      <c r="G39" s="41">
        <f t="shared" si="0"/>
        <v>171900763.64999995</v>
      </c>
    </row>
    <row r="40" spans="2:7" x14ac:dyDescent="0.25">
      <c r="B40" s="36">
        <v>43140</v>
      </c>
      <c r="C40" s="37">
        <v>39529</v>
      </c>
      <c r="D40" s="38" t="s">
        <v>12</v>
      </c>
      <c r="E40" s="39"/>
      <c r="F40" s="40">
        <v>138703</v>
      </c>
      <c r="G40" s="41">
        <f t="shared" si="0"/>
        <v>171762060.64999995</v>
      </c>
    </row>
    <row r="41" spans="2:7" x14ac:dyDescent="0.25">
      <c r="B41" s="36">
        <v>43140</v>
      </c>
      <c r="C41" s="37">
        <v>39530</v>
      </c>
      <c r="D41" s="38" t="s">
        <v>65</v>
      </c>
      <c r="E41" s="39"/>
      <c r="F41" s="40">
        <v>5700</v>
      </c>
      <c r="G41" s="41">
        <f t="shared" si="0"/>
        <v>171756360.64999995</v>
      </c>
    </row>
    <row r="42" spans="2:7" x14ac:dyDescent="0.25">
      <c r="B42" s="36">
        <v>43140</v>
      </c>
      <c r="C42" s="37">
        <v>39531</v>
      </c>
      <c r="D42" s="38" t="s">
        <v>66</v>
      </c>
      <c r="E42" s="39"/>
      <c r="F42" s="40">
        <v>3585.3</v>
      </c>
      <c r="G42" s="41">
        <f t="shared" si="0"/>
        <v>171752775.34999993</v>
      </c>
    </row>
    <row r="43" spans="2:7" x14ac:dyDescent="0.25">
      <c r="B43" s="36">
        <v>43140</v>
      </c>
      <c r="C43" s="37">
        <v>39532</v>
      </c>
      <c r="D43" s="38" t="s">
        <v>67</v>
      </c>
      <c r="E43" s="39"/>
      <c r="F43" s="40">
        <v>8054.16</v>
      </c>
      <c r="G43" s="41">
        <f t="shared" si="0"/>
        <v>171744721.18999994</v>
      </c>
    </row>
    <row r="44" spans="2:7" x14ac:dyDescent="0.25">
      <c r="B44" s="36">
        <v>43140</v>
      </c>
      <c r="C44" s="37">
        <v>39533</v>
      </c>
      <c r="D44" s="38" t="s">
        <v>67</v>
      </c>
      <c r="E44" s="39"/>
      <c r="F44" s="40">
        <v>62447.22</v>
      </c>
      <c r="G44" s="41">
        <f t="shared" si="0"/>
        <v>171682273.96999994</v>
      </c>
    </row>
    <row r="45" spans="2:7" x14ac:dyDescent="0.25">
      <c r="B45" s="36">
        <v>43140</v>
      </c>
      <c r="C45" s="37">
        <v>39534</v>
      </c>
      <c r="D45" s="38" t="s">
        <v>67</v>
      </c>
      <c r="E45" s="39"/>
      <c r="F45" s="40">
        <v>1004.66</v>
      </c>
      <c r="G45" s="41">
        <f t="shared" si="0"/>
        <v>171681269.30999994</v>
      </c>
    </row>
    <row r="46" spans="2:7" x14ac:dyDescent="0.25">
      <c r="B46" s="36">
        <v>43140</v>
      </c>
      <c r="C46" s="37">
        <v>39535</v>
      </c>
      <c r="D46" s="38" t="s">
        <v>68</v>
      </c>
      <c r="E46" s="39"/>
      <c r="F46" s="40">
        <v>2690</v>
      </c>
      <c r="G46" s="41">
        <f t="shared" si="0"/>
        <v>171678579.30999994</v>
      </c>
    </row>
    <row r="47" spans="2:7" x14ac:dyDescent="0.25">
      <c r="B47" s="36">
        <v>43140</v>
      </c>
      <c r="C47" s="37">
        <v>39536</v>
      </c>
      <c r="D47" s="38" t="s">
        <v>9</v>
      </c>
      <c r="E47" s="39"/>
      <c r="F47" s="40">
        <v>0</v>
      </c>
      <c r="G47" s="41">
        <f t="shared" si="0"/>
        <v>171678579.30999994</v>
      </c>
    </row>
    <row r="48" spans="2:7" x14ac:dyDescent="0.25">
      <c r="B48" s="36">
        <v>43140</v>
      </c>
      <c r="C48" s="37">
        <v>39537</v>
      </c>
      <c r="D48" s="38" t="s">
        <v>12</v>
      </c>
      <c r="E48" s="39"/>
      <c r="F48" s="40">
        <v>106750</v>
      </c>
      <c r="G48" s="41">
        <f t="shared" si="0"/>
        <v>171571829.30999994</v>
      </c>
    </row>
    <row r="49" spans="2:7" x14ac:dyDescent="0.25">
      <c r="B49" s="36">
        <v>43140</v>
      </c>
      <c r="C49" s="37">
        <v>39538</v>
      </c>
      <c r="D49" s="38" t="s">
        <v>9</v>
      </c>
      <c r="E49" s="39"/>
      <c r="F49" s="40">
        <v>0</v>
      </c>
      <c r="G49" s="41">
        <f t="shared" si="0"/>
        <v>171571829.30999994</v>
      </c>
    </row>
    <row r="50" spans="2:7" x14ac:dyDescent="0.25">
      <c r="B50" s="36">
        <v>43140</v>
      </c>
      <c r="C50" s="37">
        <v>39539</v>
      </c>
      <c r="D50" s="38" t="s">
        <v>69</v>
      </c>
      <c r="E50" s="39"/>
      <c r="F50" s="40">
        <v>20000</v>
      </c>
      <c r="G50" s="41">
        <f t="shared" si="0"/>
        <v>171551829.30999994</v>
      </c>
    </row>
    <row r="51" spans="2:7" x14ac:dyDescent="0.25">
      <c r="B51" s="36">
        <v>43140</v>
      </c>
      <c r="C51" s="37">
        <v>39540</v>
      </c>
      <c r="D51" s="38" t="s">
        <v>70</v>
      </c>
      <c r="E51" s="39"/>
      <c r="F51" s="40">
        <v>10000</v>
      </c>
      <c r="G51" s="41">
        <f t="shared" si="0"/>
        <v>171541829.30999994</v>
      </c>
    </row>
    <row r="52" spans="2:7" x14ac:dyDescent="0.25">
      <c r="B52" s="36">
        <v>43140</v>
      </c>
      <c r="C52" s="37">
        <v>39541</v>
      </c>
      <c r="D52" s="38" t="s">
        <v>71</v>
      </c>
      <c r="E52" s="39"/>
      <c r="F52" s="40">
        <v>16200</v>
      </c>
      <c r="G52" s="41">
        <f t="shared" si="0"/>
        <v>171525629.30999994</v>
      </c>
    </row>
    <row r="53" spans="2:7" x14ac:dyDescent="0.25">
      <c r="B53" s="36">
        <v>43143</v>
      </c>
      <c r="C53" s="37">
        <v>39542</v>
      </c>
      <c r="D53" s="38" t="s">
        <v>72</v>
      </c>
      <c r="E53" s="39"/>
      <c r="F53" s="40">
        <v>83940.34</v>
      </c>
      <c r="G53" s="41">
        <f t="shared" si="0"/>
        <v>171441688.96999994</v>
      </c>
    </row>
    <row r="54" spans="2:7" x14ac:dyDescent="0.25">
      <c r="B54" s="36">
        <v>43143</v>
      </c>
      <c r="C54" s="37">
        <v>39543</v>
      </c>
      <c r="D54" s="38" t="s">
        <v>73</v>
      </c>
      <c r="E54" s="39"/>
      <c r="F54" s="40">
        <v>5000</v>
      </c>
      <c r="G54" s="41">
        <f t="shared" si="0"/>
        <v>171436688.96999994</v>
      </c>
    </row>
    <row r="55" spans="2:7" x14ac:dyDescent="0.25">
      <c r="B55" s="36">
        <v>43143</v>
      </c>
      <c r="C55" s="37">
        <v>39544</v>
      </c>
      <c r="D55" s="38" t="s">
        <v>74</v>
      </c>
      <c r="E55" s="39"/>
      <c r="F55" s="40">
        <v>15000</v>
      </c>
      <c r="G55" s="41">
        <f t="shared" si="0"/>
        <v>171421688.96999994</v>
      </c>
    </row>
    <row r="56" spans="2:7" x14ac:dyDescent="0.25">
      <c r="B56" s="36">
        <v>43143</v>
      </c>
      <c r="C56" s="37">
        <v>39545</v>
      </c>
      <c r="D56" s="38" t="s">
        <v>9</v>
      </c>
      <c r="E56" s="39"/>
      <c r="F56" s="40">
        <v>0</v>
      </c>
      <c r="G56" s="41">
        <f t="shared" si="0"/>
        <v>171421688.96999994</v>
      </c>
    </row>
    <row r="57" spans="2:7" x14ac:dyDescent="0.25">
      <c r="B57" s="36">
        <v>43143</v>
      </c>
      <c r="C57" s="37">
        <v>39546</v>
      </c>
      <c r="D57" s="38" t="s">
        <v>75</v>
      </c>
      <c r="E57" s="39"/>
      <c r="F57" s="40">
        <v>15000</v>
      </c>
      <c r="G57" s="41">
        <f t="shared" si="0"/>
        <v>171406688.96999994</v>
      </c>
    </row>
    <row r="58" spans="2:7" x14ac:dyDescent="0.25">
      <c r="B58" s="36">
        <v>43143</v>
      </c>
      <c r="C58" s="37">
        <v>39547</v>
      </c>
      <c r="D58" s="38" t="s">
        <v>76</v>
      </c>
      <c r="E58" s="39"/>
      <c r="F58" s="40">
        <v>10000</v>
      </c>
      <c r="G58" s="41">
        <f t="shared" si="0"/>
        <v>171396688.96999994</v>
      </c>
    </row>
    <row r="59" spans="2:7" x14ac:dyDescent="0.25">
      <c r="B59" s="36">
        <v>43143</v>
      </c>
      <c r="C59" s="37">
        <v>39548</v>
      </c>
      <c r="D59" s="38" t="s">
        <v>77</v>
      </c>
      <c r="E59" s="39"/>
      <c r="F59" s="40">
        <v>10000</v>
      </c>
      <c r="G59" s="41">
        <f t="shared" si="0"/>
        <v>171386688.96999994</v>
      </c>
    </row>
    <row r="60" spans="2:7" x14ac:dyDescent="0.25">
      <c r="B60" s="36">
        <v>43143</v>
      </c>
      <c r="C60" s="37">
        <v>39549</v>
      </c>
      <c r="D60" s="38" t="s">
        <v>78</v>
      </c>
      <c r="E60" s="39"/>
      <c r="F60" s="40">
        <v>5000</v>
      </c>
      <c r="G60" s="41">
        <f t="shared" si="0"/>
        <v>171381688.96999994</v>
      </c>
    </row>
    <row r="61" spans="2:7" x14ac:dyDescent="0.25">
      <c r="B61" s="36">
        <v>43143</v>
      </c>
      <c r="C61" s="37">
        <v>39550</v>
      </c>
      <c r="D61" s="38" t="s">
        <v>79</v>
      </c>
      <c r="E61" s="39"/>
      <c r="F61" s="40">
        <v>5994.09</v>
      </c>
      <c r="G61" s="41">
        <f t="shared" si="0"/>
        <v>171375694.87999994</v>
      </c>
    </row>
    <row r="62" spans="2:7" x14ac:dyDescent="0.25">
      <c r="B62" s="36">
        <v>43143</v>
      </c>
      <c r="C62" s="37">
        <v>39551</v>
      </c>
      <c r="D62" s="38" t="s">
        <v>80</v>
      </c>
      <c r="E62" s="39"/>
      <c r="F62" s="40">
        <v>451741.46</v>
      </c>
      <c r="G62" s="41">
        <f t="shared" si="0"/>
        <v>170923953.41999993</v>
      </c>
    </row>
    <row r="63" spans="2:7" x14ac:dyDescent="0.25">
      <c r="B63" s="36">
        <v>43143</v>
      </c>
      <c r="C63" s="37">
        <v>39552</v>
      </c>
      <c r="D63" s="38" t="s">
        <v>81</v>
      </c>
      <c r="E63" s="39"/>
      <c r="F63" s="40">
        <v>49275</v>
      </c>
      <c r="G63" s="41">
        <f t="shared" si="0"/>
        <v>170874678.41999993</v>
      </c>
    </row>
    <row r="64" spans="2:7" x14ac:dyDescent="0.25">
      <c r="B64" s="36">
        <v>43143</v>
      </c>
      <c r="C64" s="37">
        <v>39553</v>
      </c>
      <c r="D64" s="38" t="s">
        <v>82</v>
      </c>
      <c r="E64" s="39"/>
      <c r="F64" s="40">
        <v>64125.71</v>
      </c>
      <c r="G64" s="41">
        <f t="shared" si="0"/>
        <v>170810552.70999992</v>
      </c>
    </row>
    <row r="65" spans="2:7" x14ac:dyDescent="0.25">
      <c r="B65" s="36">
        <v>43143</v>
      </c>
      <c r="C65" s="37">
        <v>39554</v>
      </c>
      <c r="D65" s="38" t="s">
        <v>83</v>
      </c>
      <c r="E65" s="39"/>
      <c r="F65" s="40">
        <v>83902.5</v>
      </c>
      <c r="G65" s="41">
        <f t="shared" si="0"/>
        <v>170726650.20999992</v>
      </c>
    </row>
    <row r="66" spans="2:7" x14ac:dyDescent="0.25">
      <c r="B66" s="36">
        <v>43143</v>
      </c>
      <c r="C66" s="37">
        <v>39555</v>
      </c>
      <c r="D66" s="38" t="s">
        <v>84</v>
      </c>
      <c r="E66" s="39"/>
      <c r="F66" s="40">
        <v>48204.800000000003</v>
      </c>
      <c r="G66" s="41">
        <f t="shared" si="0"/>
        <v>170678445.40999991</v>
      </c>
    </row>
    <row r="67" spans="2:7" x14ac:dyDescent="0.25">
      <c r="B67" s="36">
        <v>43143</v>
      </c>
      <c r="C67" s="37">
        <v>39556</v>
      </c>
      <c r="D67" s="38" t="s">
        <v>85</v>
      </c>
      <c r="E67" s="39"/>
      <c r="F67" s="40">
        <v>83457.5</v>
      </c>
      <c r="G67" s="41">
        <f t="shared" si="0"/>
        <v>170594987.90999991</v>
      </c>
    </row>
    <row r="68" spans="2:7" x14ac:dyDescent="0.25">
      <c r="B68" s="36">
        <v>43143</v>
      </c>
      <c r="C68" s="37">
        <v>39557</v>
      </c>
      <c r="D68" s="38" t="s">
        <v>86</v>
      </c>
      <c r="E68" s="39"/>
      <c r="F68" s="40">
        <v>376730.52</v>
      </c>
      <c r="G68" s="41">
        <f t="shared" si="0"/>
        <v>170218257.3899999</v>
      </c>
    </row>
    <row r="69" spans="2:7" x14ac:dyDescent="0.25">
      <c r="B69" s="36">
        <v>43143</v>
      </c>
      <c r="C69" s="37">
        <v>39558</v>
      </c>
      <c r="D69" s="38" t="s">
        <v>87</v>
      </c>
      <c r="E69" s="39"/>
      <c r="F69" s="40">
        <v>169697.19</v>
      </c>
      <c r="G69" s="41">
        <f t="shared" si="0"/>
        <v>170048560.1999999</v>
      </c>
    </row>
    <row r="70" spans="2:7" x14ac:dyDescent="0.25">
      <c r="B70" s="36">
        <v>43143</v>
      </c>
      <c r="C70" s="37">
        <v>39559</v>
      </c>
      <c r="D70" s="38" t="s">
        <v>12</v>
      </c>
      <c r="E70" s="39"/>
      <c r="F70" s="40">
        <v>83034</v>
      </c>
      <c r="G70" s="41">
        <f t="shared" si="0"/>
        <v>169965526.1999999</v>
      </c>
    </row>
    <row r="71" spans="2:7" x14ac:dyDescent="0.25">
      <c r="B71" s="36">
        <v>43143</v>
      </c>
      <c r="C71" s="37">
        <v>39560</v>
      </c>
      <c r="D71" s="38" t="s">
        <v>88</v>
      </c>
      <c r="E71" s="39"/>
      <c r="F71" s="40">
        <v>20400</v>
      </c>
      <c r="G71" s="41">
        <f t="shared" si="0"/>
        <v>169945126.1999999</v>
      </c>
    </row>
    <row r="72" spans="2:7" x14ac:dyDescent="0.25">
      <c r="B72" s="36">
        <v>43143</v>
      </c>
      <c r="C72" s="37">
        <v>39561</v>
      </c>
      <c r="D72" s="38" t="s">
        <v>89</v>
      </c>
      <c r="E72" s="39"/>
      <c r="F72" s="40">
        <v>12400</v>
      </c>
      <c r="G72" s="41">
        <f t="shared" si="0"/>
        <v>169932726.1999999</v>
      </c>
    </row>
    <row r="73" spans="2:7" x14ac:dyDescent="0.25">
      <c r="B73" s="36">
        <v>43143</v>
      </c>
      <c r="C73" s="37">
        <v>39562</v>
      </c>
      <c r="D73" s="38" t="s">
        <v>9</v>
      </c>
      <c r="E73" s="39"/>
      <c r="F73" s="40">
        <v>0</v>
      </c>
      <c r="G73" s="41">
        <f t="shared" si="0"/>
        <v>169932726.1999999</v>
      </c>
    </row>
    <row r="74" spans="2:7" x14ac:dyDescent="0.25">
      <c r="B74" s="36">
        <v>43143</v>
      </c>
      <c r="C74" s="37">
        <v>39563</v>
      </c>
      <c r="D74" s="38" t="s">
        <v>90</v>
      </c>
      <c r="E74" s="39"/>
      <c r="F74" s="40">
        <v>2400</v>
      </c>
      <c r="G74" s="41">
        <f t="shared" si="0"/>
        <v>169930326.1999999</v>
      </c>
    </row>
    <row r="75" spans="2:7" x14ac:dyDescent="0.25">
      <c r="B75" s="36">
        <v>43143</v>
      </c>
      <c r="C75" s="37">
        <v>39564</v>
      </c>
      <c r="D75" s="38" t="s">
        <v>91</v>
      </c>
      <c r="E75" s="39"/>
      <c r="F75" s="40">
        <v>16800</v>
      </c>
      <c r="G75" s="41">
        <f t="shared" si="0"/>
        <v>169913526.1999999</v>
      </c>
    </row>
    <row r="76" spans="2:7" x14ac:dyDescent="0.25">
      <c r="B76" s="36">
        <v>43143</v>
      </c>
      <c r="C76" s="37">
        <v>39565</v>
      </c>
      <c r="D76" s="38" t="s">
        <v>92</v>
      </c>
      <c r="E76" s="39"/>
      <c r="F76" s="40">
        <v>20400</v>
      </c>
      <c r="G76" s="41">
        <f t="shared" si="0"/>
        <v>169893126.1999999</v>
      </c>
    </row>
    <row r="77" spans="2:7" x14ac:dyDescent="0.25">
      <c r="B77" s="36">
        <v>43143</v>
      </c>
      <c r="C77" s="37">
        <v>39566</v>
      </c>
      <c r="D77" s="38" t="s">
        <v>93</v>
      </c>
      <c r="E77" s="39"/>
      <c r="F77" s="40">
        <v>16500</v>
      </c>
      <c r="G77" s="41">
        <f t="shared" si="0"/>
        <v>169876626.1999999</v>
      </c>
    </row>
    <row r="78" spans="2:7" x14ac:dyDescent="0.25">
      <c r="B78" s="36">
        <v>43143</v>
      </c>
      <c r="C78" s="37">
        <v>39567</v>
      </c>
      <c r="D78" s="38" t="s">
        <v>32</v>
      </c>
      <c r="E78" s="39"/>
      <c r="F78" s="40">
        <v>67100</v>
      </c>
      <c r="G78" s="41">
        <f t="shared" ref="G78:G141" si="1">G77+E78-F78</f>
        <v>169809526.1999999</v>
      </c>
    </row>
    <row r="79" spans="2:7" x14ac:dyDescent="0.25">
      <c r="B79" s="36">
        <v>43143</v>
      </c>
      <c r="C79" s="37">
        <v>39568</v>
      </c>
      <c r="D79" s="38" t="s">
        <v>94</v>
      </c>
      <c r="E79" s="39"/>
      <c r="F79" s="40">
        <v>34537.550000000003</v>
      </c>
      <c r="G79" s="41">
        <f t="shared" si="1"/>
        <v>169774988.64999989</v>
      </c>
    </row>
    <row r="80" spans="2:7" x14ac:dyDescent="0.25">
      <c r="B80" s="36">
        <v>43143</v>
      </c>
      <c r="C80" s="37">
        <v>39569</v>
      </c>
      <c r="D80" s="38" t="s">
        <v>95</v>
      </c>
      <c r="E80" s="39"/>
      <c r="F80" s="40">
        <v>24227.040000000001</v>
      </c>
      <c r="G80" s="41">
        <f t="shared" si="1"/>
        <v>169750761.6099999</v>
      </c>
    </row>
    <row r="81" spans="2:7" x14ac:dyDescent="0.25">
      <c r="B81" s="36">
        <v>43143</v>
      </c>
      <c r="C81" s="37">
        <v>39570</v>
      </c>
      <c r="D81" s="38" t="s">
        <v>96</v>
      </c>
      <c r="E81" s="39"/>
      <c r="F81" s="40">
        <v>28657.13</v>
      </c>
      <c r="G81" s="41">
        <f t="shared" si="1"/>
        <v>169722104.4799999</v>
      </c>
    </row>
    <row r="82" spans="2:7" x14ac:dyDescent="0.25">
      <c r="B82" s="36">
        <v>43143</v>
      </c>
      <c r="C82" s="37">
        <v>39571</v>
      </c>
      <c r="D82" s="38" t="s">
        <v>97</v>
      </c>
      <c r="E82" s="39"/>
      <c r="F82" s="40">
        <v>10348.41</v>
      </c>
      <c r="G82" s="41">
        <f t="shared" si="1"/>
        <v>169711756.0699999</v>
      </c>
    </row>
    <row r="83" spans="2:7" x14ac:dyDescent="0.25">
      <c r="B83" s="36">
        <v>43143</v>
      </c>
      <c r="C83" s="37">
        <v>39572</v>
      </c>
      <c r="D83" s="38" t="s">
        <v>98</v>
      </c>
      <c r="E83" s="39"/>
      <c r="F83" s="40">
        <v>21862.02</v>
      </c>
      <c r="G83" s="41">
        <f t="shared" si="1"/>
        <v>169689894.04999989</v>
      </c>
    </row>
    <row r="84" spans="2:7" x14ac:dyDescent="0.25">
      <c r="B84" s="36">
        <v>43143</v>
      </c>
      <c r="C84" s="37">
        <v>39573</v>
      </c>
      <c r="D84" s="38" t="s">
        <v>99</v>
      </c>
      <c r="E84" s="39"/>
      <c r="F84" s="40">
        <v>26400</v>
      </c>
      <c r="G84" s="41">
        <f t="shared" si="1"/>
        <v>169663494.04999989</v>
      </c>
    </row>
    <row r="85" spans="2:7" x14ac:dyDescent="0.25">
      <c r="B85" s="36">
        <v>43143</v>
      </c>
      <c r="C85" s="37">
        <v>39574</v>
      </c>
      <c r="D85" s="38" t="s">
        <v>100</v>
      </c>
      <c r="E85" s="39"/>
      <c r="F85" s="40">
        <v>250243.04</v>
      </c>
      <c r="G85" s="41">
        <f t="shared" si="1"/>
        <v>169413251.0099999</v>
      </c>
    </row>
    <row r="86" spans="2:7" x14ac:dyDescent="0.25">
      <c r="B86" s="36">
        <v>43143</v>
      </c>
      <c r="C86" s="37">
        <v>39575</v>
      </c>
      <c r="D86" s="38" t="s">
        <v>101</v>
      </c>
      <c r="E86" s="39"/>
      <c r="F86" s="40">
        <v>21041.77</v>
      </c>
      <c r="G86" s="41">
        <f t="shared" si="1"/>
        <v>169392209.23999989</v>
      </c>
    </row>
    <row r="87" spans="2:7" x14ac:dyDescent="0.25">
      <c r="B87" s="36">
        <v>43143</v>
      </c>
      <c r="C87" s="37">
        <v>39576</v>
      </c>
      <c r="D87" s="38" t="s">
        <v>102</v>
      </c>
      <c r="E87" s="39"/>
      <c r="F87" s="40">
        <v>284308</v>
      </c>
      <c r="G87" s="41">
        <f t="shared" si="1"/>
        <v>169107901.23999989</v>
      </c>
    </row>
    <row r="88" spans="2:7" x14ac:dyDescent="0.25">
      <c r="B88" s="36">
        <v>43143</v>
      </c>
      <c r="C88" s="37">
        <v>39577</v>
      </c>
      <c r="D88" s="38" t="s">
        <v>103</v>
      </c>
      <c r="E88" s="39"/>
      <c r="F88" s="40">
        <v>137000</v>
      </c>
      <c r="G88" s="41">
        <f t="shared" si="1"/>
        <v>168970901.23999989</v>
      </c>
    </row>
    <row r="89" spans="2:7" x14ac:dyDescent="0.25">
      <c r="B89" s="36">
        <v>43143</v>
      </c>
      <c r="C89" s="37">
        <v>39578</v>
      </c>
      <c r="D89" s="38" t="s">
        <v>104</v>
      </c>
      <c r="E89" s="39"/>
      <c r="F89" s="40">
        <v>800916.02</v>
      </c>
      <c r="G89" s="41">
        <f t="shared" si="1"/>
        <v>168169985.21999988</v>
      </c>
    </row>
    <row r="90" spans="2:7" x14ac:dyDescent="0.25">
      <c r="B90" s="36">
        <v>43143</v>
      </c>
      <c r="C90" s="37">
        <v>39579</v>
      </c>
      <c r="D90" s="38" t="s">
        <v>105</v>
      </c>
      <c r="E90" s="39"/>
      <c r="F90" s="40">
        <v>342377.33</v>
      </c>
      <c r="G90" s="41">
        <f t="shared" si="1"/>
        <v>167827607.88999987</v>
      </c>
    </row>
    <row r="91" spans="2:7" x14ac:dyDescent="0.25">
      <c r="B91" s="36">
        <v>43144</v>
      </c>
      <c r="C91" s="37">
        <v>39580</v>
      </c>
      <c r="D91" s="38" t="s">
        <v>21</v>
      </c>
      <c r="E91" s="39"/>
      <c r="F91" s="40">
        <v>17000</v>
      </c>
      <c r="G91" s="41">
        <f t="shared" si="1"/>
        <v>167810607.88999987</v>
      </c>
    </row>
    <row r="92" spans="2:7" x14ac:dyDescent="0.25">
      <c r="B92" s="36">
        <v>43144</v>
      </c>
      <c r="C92" s="37">
        <v>39581</v>
      </c>
      <c r="D92" s="38" t="s">
        <v>106</v>
      </c>
      <c r="E92" s="39"/>
      <c r="F92" s="40">
        <v>12900</v>
      </c>
      <c r="G92" s="41">
        <f t="shared" si="1"/>
        <v>167797707.88999987</v>
      </c>
    </row>
    <row r="93" spans="2:7" x14ac:dyDescent="0.25">
      <c r="B93" s="36">
        <v>43144</v>
      </c>
      <c r="C93" s="37">
        <v>39582</v>
      </c>
      <c r="D93" s="38" t="s">
        <v>107</v>
      </c>
      <c r="E93" s="39"/>
      <c r="F93" s="40">
        <v>75592.73</v>
      </c>
      <c r="G93" s="41">
        <f t="shared" si="1"/>
        <v>167722115.15999988</v>
      </c>
    </row>
    <row r="94" spans="2:7" x14ac:dyDescent="0.25">
      <c r="B94" s="36">
        <v>43144</v>
      </c>
      <c r="C94" s="37">
        <v>39583</v>
      </c>
      <c r="D94" s="38" t="s">
        <v>108</v>
      </c>
      <c r="E94" s="39"/>
      <c r="F94" s="39">
        <v>18000</v>
      </c>
      <c r="G94" s="41">
        <f t="shared" si="1"/>
        <v>167704115.15999988</v>
      </c>
    </row>
    <row r="95" spans="2:7" x14ac:dyDescent="0.25">
      <c r="B95" s="36">
        <v>43144</v>
      </c>
      <c r="C95" s="37">
        <v>39584</v>
      </c>
      <c r="D95" s="38" t="s">
        <v>109</v>
      </c>
      <c r="E95" s="39"/>
      <c r="F95" s="39">
        <v>13047.16</v>
      </c>
      <c r="G95" s="41">
        <f t="shared" si="1"/>
        <v>167691067.99999988</v>
      </c>
    </row>
    <row r="96" spans="2:7" x14ac:dyDescent="0.25">
      <c r="B96" s="36">
        <v>43144</v>
      </c>
      <c r="C96" s="37">
        <v>39585</v>
      </c>
      <c r="D96" s="38" t="s">
        <v>110</v>
      </c>
      <c r="E96" s="39"/>
      <c r="F96" s="39">
        <v>177970.4</v>
      </c>
      <c r="G96" s="41">
        <f t="shared" si="1"/>
        <v>167513097.59999987</v>
      </c>
    </row>
    <row r="97" spans="2:7" x14ac:dyDescent="0.25">
      <c r="B97" s="36">
        <v>43144</v>
      </c>
      <c r="C97" s="37">
        <v>39586</v>
      </c>
      <c r="D97" s="38" t="s">
        <v>111</v>
      </c>
      <c r="E97" s="39"/>
      <c r="F97" s="40">
        <v>477425</v>
      </c>
      <c r="G97" s="41">
        <f t="shared" si="1"/>
        <v>167035672.59999987</v>
      </c>
    </row>
    <row r="98" spans="2:7" x14ac:dyDescent="0.25">
      <c r="B98" s="36">
        <v>43144</v>
      </c>
      <c r="C98" s="37">
        <v>39587</v>
      </c>
      <c r="D98" s="38" t="s">
        <v>112</v>
      </c>
      <c r="E98" s="39"/>
      <c r="F98" s="40">
        <v>64680</v>
      </c>
      <c r="G98" s="41">
        <f t="shared" si="1"/>
        <v>166970992.59999987</v>
      </c>
    </row>
    <row r="99" spans="2:7" x14ac:dyDescent="0.25">
      <c r="B99" s="36">
        <v>43144</v>
      </c>
      <c r="C99" s="37">
        <v>39588</v>
      </c>
      <c r="D99" s="38" t="s">
        <v>57</v>
      </c>
      <c r="E99" s="39"/>
      <c r="F99" s="40">
        <v>50356.800000000003</v>
      </c>
      <c r="G99" s="41">
        <f t="shared" si="1"/>
        <v>166920635.79999986</v>
      </c>
    </row>
    <row r="100" spans="2:7" x14ac:dyDescent="0.25">
      <c r="B100" s="36">
        <v>43144</v>
      </c>
      <c r="C100" s="37">
        <v>39589</v>
      </c>
      <c r="D100" s="38" t="s">
        <v>48</v>
      </c>
      <c r="E100" s="39"/>
      <c r="F100" s="40">
        <v>38081</v>
      </c>
      <c r="G100" s="41">
        <f t="shared" si="1"/>
        <v>166882554.79999986</v>
      </c>
    </row>
    <row r="101" spans="2:7" x14ac:dyDescent="0.25">
      <c r="B101" s="36">
        <v>43144</v>
      </c>
      <c r="C101" s="37">
        <v>39590</v>
      </c>
      <c r="D101" s="38" t="s">
        <v>113</v>
      </c>
      <c r="E101" s="39"/>
      <c r="F101" s="40">
        <v>132420.56</v>
      </c>
      <c r="G101" s="41">
        <f t="shared" si="1"/>
        <v>166750134.23999986</v>
      </c>
    </row>
    <row r="102" spans="2:7" x14ac:dyDescent="0.25">
      <c r="B102" s="36">
        <v>43144</v>
      </c>
      <c r="C102" s="37">
        <v>39591</v>
      </c>
      <c r="D102" s="38" t="s">
        <v>80</v>
      </c>
      <c r="E102" s="39"/>
      <c r="F102" s="40">
        <v>472882.29000000004</v>
      </c>
      <c r="G102" s="41">
        <f t="shared" si="1"/>
        <v>166277251.94999987</v>
      </c>
    </row>
    <row r="103" spans="2:7" x14ac:dyDescent="0.25">
      <c r="B103" s="36">
        <v>43144</v>
      </c>
      <c r="C103" s="37">
        <v>39592</v>
      </c>
      <c r="D103" s="38" t="s">
        <v>114</v>
      </c>
      <c r="E103" s="39"/>
      <c r="F103" s="40">
        <v>314573.92</v>
      </c>
      <c r="G103" s="41">
        <f t="shared" si="1"/>
        <v>165962678.02999988</v>
      </c>
    </row>
    <row r="104" spans="2:7" x14ac:dyDescent="0.25">
      <c r="B104" s="36">
        <v>43144</v>
      </c>
      <c r="C104" s="37">
        <v>39593</v>
      </c>
      <c r="D104" s="38" t="s">
        <v>114</v>
      </c>
      <c r="E104" s="39"/>
      <c r="F104" s="40">
        <v>555960</v>
      </c>
      <c r="G104" s="41">
        <f t="shared" si="1"/>
        <v>165406718.02999988</v>
      </c>
    </row>
    <row r="105" spans="2:7" x14ac:dyDescent="0.25">
      <c r="B105" s="36">
        <v>43144</v>
      </c>
      <c r="C105" s="37">
        <v>39594</v>
      </c>
      <c r="D105" s="38" t="s">
        <v>115</v>
      </c>
      <c r="E105" s="39"/>
      <c r="F105" s="40">
        <v>46655.950000000004</v>
      </c>
      <c r="G105" s="41">
        <f t="shared" si="1"/>
        <v>165360062.07999989</v>
      </c>
    </row>
    <row r="106" spans="2:7" x14ac:dyDescent="0.25">
      <c r="B106" s="36">
        <v>43144</v>
      </c>
      <c r="C106" s="37">
        <v>39595</v>
      </c>
      <c r="D106" s="38" t="s">
        <v>116</v>
      </c>
      <c r="E106" s="39"/>
      <c r="F106" s="40">
        <v>103865.38</v>
      </c>
      <c r="G106" s="41">
        <f t="shared" si="1"/>
        <v>165256196.6999999</v>
      </c>
    </row>
    <row r="107" spans="2:7" x14ac:dyDescent="0.25">
      <c r="B107" s="36">
        <v>43144</v>
      </c>
      <c r="C107" s="37">
        <v>39596</v>
      </c>
      <c r="D107" s="38" t="s">
        <v>117</v>
      </c>
      <c r="E107" s="39"/>
      <c r="F107" s="40">
        <v>22362.81</v>
      </c>
      <c r="G107" s="41">
        <f t="shared" si="1"/>
        <v>165233833.8899999</v>
      </c>
    </row>
    <row r="108" spans="2:7" x14ac:dyDescent="0.25">
      <c r="B108" s="36">
        <v>43144</v>
      </c>
      <c r="C108" s="37">
        <v>39597</v>
      </c>
      <c r="D108" s="38" t="s">
        <v>49</v>
      </c>
      <c r="E108" s="39"/>
      <c r="F108" s="40">
        <v>4410</v>
      </c>
      <c r="G108" s="41">
        <f t="shared" si="1"/>
        <v>165229423.8899999</v>
      </c>
    </row>
    <row r="109" spans="2:7" x14ac:dyDescent="0.25">
      <c r="B109" s="36">
        <v>43144</v>
      </c>
      <c r="C109" s="37">
        <v>39598</v>
      </c>
      <c r="D109" s="38" t="s">
        <v>29</v>
      </c>
      <c r="E109" s="39"/>
      <c r="F109" s="40">
        <v>29610</v>
      </c>
      <c r="G109" s="41">
        <f t="shared" si="1"/>
        <v>165199813.8899999</v>
      </c>
    </row>
    <row r="110" spans="2:7" x14ac:dyDescent="0.25">
      <c r="B110" s="36">
        <v>43144</v>
      </c>
      <c r="C110" s="37">
        <v>39599</v>
      </c>
      <c r="D110" s="38" t="s">
        <v>28</v>
      </c>
      <c r="E110" s="39"/>
      <c r="F110" s="40">
        <v>23940</v>
      </c>
      <c r="G110" s="41">
        <f t="shared" si="1"/>
        <v>165175873.8899999</v>
      </c>
    </row>
    <row r="111" spans="2:7" x14ac:dyDescent="0.25">
      <c r="B111" s="36">
        <v>43144</v>
      </c>
      <c r="C111" s="37">
        <v>39600</v>
      </c>
      <c r="D111" s="38" t="s">
        <v>118</v>
      </c>
      <c r="E111" s="39"/>
      <c r="F111" s="40">
        <v>1200</v>
      </c>
      <c r="G111" s="41">
        <f t="shared" si="1"/>
        <v>165174673.8899999</v>
      </c>
    </row>
    <row r="112" spans="2:7" x14ac:dyDescent="0.25">
      <c r="B112" s="36">
        <v>43145</v>
      </c>
      <c r="C112" s="37">
        <v>39601</v>
      </c>
      <c r="D112" s="38" t="s">
        <v>119</v>
      </c>
      <c r="E112" s="39"/>
      <c r="F112" s="40">
        <v>4410</v>
      </c>
      <c r="G112" s="41">
        <f t="shared" si="1"/>
        <v>165170263.8899999</v>
      </c>
    </row>
    <row r="113" spans="2:7" x14ac:dyDescent="0.25">
      <c r="B113" s="36">
        <v>43145</v>
      </c>
      <c r="C113" s="37">
        <v>39602</v>
      </c>
      <c r="D113" s="38" t="s">
        <v>120</v>
      </c>
      <c r="E113" s="39"/>
      <c r="F113" s="40">
        <v>29610</v>
      </c>
      <c r="G113" s="41">
        <f t="shared" si="1"/>
        <v>165140653.8899999</v>
      </c>
    </row>
    <row r="114" spans="2:7" x14ac:dyDescent="0.25">
      <c r="B114" s="36">
        <v>43145</v>
      </c>
      <c r="C114" s="37">
        <v>39603</v>
      </c>
      <c r="D114" s="38" t="s">
        <v>9</v>
      </c>
      <c r="E114" s="39"/>
      <c r="F114" s="40">
        <v>0</v>
      </c>
      <c r="G114" s="41">
        <f t="shared" si="1"/>
        <v>165140653.8899999</v>
      </c>
    </row>
    <row r="115" spans="2:7" x14ac:dyDescent="0.25">
      <c r="B115" s="36">
        <v>43145</v>
      </c>
      <c r="C115" s="37">
        <v>39604</v>
      </c>
      <c r="D115" s="38" t="s">
        <v>121</v>
      </c>
      <c r="E115" s="39"/>
      <c r="F115" s="40">
        <v>481793.33</v>
      </c>
      <c r="G115" s="41">
        <f t="shared" si="1"/>
        <v>164658860.55999988</v>
      </c>
    </row>
    <row r="116" spans="2:7" x14ac:dyDescent="0.25">
      <c r="B116" s="36">
        <v>43145</v>
      </c>
      <c r="C116" s="37">
        <v>39605</v>
      </c>
      <c r="D116" s="38" t="s">
        <v>121</v>
      </c>
      <c r="E116" s="39"/>
      <c r="F116" s="40">
        <v>75926.679999999993</v>
      </c>
      <c r="G116" s="41">
        <f t="shared" si="1"/>
        <v>164582933.87999988</v>
      </c>
    </row>
    <row r="117" spans="2:7" x14ac:dyDescent="0.25">
      <c r="B117" s="36">
        <v>43145</v>
      </c>
      <c r="C117" s="37">
        <v>39606</v>
      </c>
      <c r="D117" s="38" t="s">
        <v>122</v>
      </c>
      <c r="E117" s="39"/>
      <c r="F117" s="40">
        <v>55112.72</v>
      </c>
      <c r="G117" s="41">
        <f t="shared" si="1"/>
        <v>164527821.15999988</v>
      </c>
    </row>
    <row r="118" spans="2:7" x14ac:dyDescent="0.25">
      <c r="B118" s="36">
        <v>43145</v>
      </c>
      <c r="C118" s="37">
        <v>39607</v>
      </c>
      <c r="D118" s="38" t="s">
        <v>12</v>
      </c>
      <c r="E118" s="39"/>
      <c r="F118" s="40">
        <v>135000</v>
      </c>
      <c r="G118" s="41">
        <f t="shared" si="1"/>
        <v>164392821.15999988</v>
      </c>
    </row>
    <row r="119" spans="2:7" x14ac:dyDescent="0.25">
      <c r="B119" s="36">
        <v>43145</v>
      </c>
      <c r="C119" s="37">
        <v>39608</v>
      </c>
      <c r="D119" s="38" t="s">
        <v>123</v>
      </c>
      <c r="E119" s="39"/>
      <c r="F119" s="40">
        <v>16200</v>
      </c>
      <c r="G119" s="41">
        <f t="shared" si="1"/>
        <v>164376621.15999988</v>
      </c>
    </row>
    <row r="120" spans="2:7" x14ac:dyDescent="0.25">
      <c r="B120" s="36">
        <v>43145</v>
      </c>
      <c r="C120" s="37">
        <v>39609</v>
      </c>
      <c r="D120" s="38" t="s">
        <v>124</v>
      </c>
      <c r="E120" s="39"/>
      <c r="F120" s="40">
        <v>10800</v>
      </c>
      <c r="G120" s="41">
        <f t="shared" si="1"/>
        <v>164365821.15999988</v>
      </c>
    </row>
    <row r="121" spans="2:7" x14ac:dyDescent="0.25">
      <c r="B121" s="36">
        <v>43145</v>
      </c>
      <c r="C121" s="37">
        <v>39610</v>
      </c>
      <c r="D121" s="38" t="s">
        <v>17</v>
      </c>
      <c r="E121" s="39"/>
      <c r="F121" s="40">
        <v>5400</v>
      </c>
      <c r="G121" s="41">
        <f t="shared" si="1"/>
        <v>164360421.15999988</v>
      </c>
    </row>
    <row r="122" spans="2:7" x14ac:dyDescent="0.25">
      <c r="B122" s="36">
        <v>43145</v>
      </c>
      <c r="C122" s="37">
        <v>39611</v>
      </c>
      <c r="D122" s="38" t="s">
        <v>10</v>
      </c>
      <c r="E122" s="39"/>
      <c r="F122" s="40">
        <v>16200</v>
      </c>
      <c r="G122" s="41">
        <f t="shared" si="1"/>
        <v>164344221.15999988</v>
      </c>
    </row>
    <row r="123" spans="2:7" x14ac:dyDescent="0.25">
      <c r="B123" s="36">
        <v>43145</v>
      </c>
      <c r="C123" s="37">
        <v>39612</v>
      </c>
      <c r="D123" s="38" t="s">
        <v>125</v>
      </c>
      <c r="E123" s="39"/>
      <c r="F123" s="40">
        <v>10800</v>
      </c>
      <c r="G123" s="41">
        <f t="shared" si="1"/>
        <v>164333421.15999988</v>
      </c>
    </row>
    <row r="124" spans="2:7" x14ac:dyDescent="0.25">
      <c r="B124" s="36">
        <v>43145</v>
      </c>
      <c r="C124" s="37">
        <v>39613</v>
      </c>
      <c r="D124" s="38" t="s">
        <v>126</v>
      </c>
      <c r="E124" s="39"/>
      <c r="F124" s="40">
        <v>5400</v>
      </c>
      <c r="G124" s="41">
        <f t="shared" si="1"/>
        <v>164328021.15999988</v>
      </c>
    </row>
    <row r="125" spans="2:7" x14ac:dyDescent="0.25">
      <c r="B125" s="36">
        <v>43145</v>
      </c>
      <c r="C125" s="37">
        <v>39614</v>
      </c>
      <c r="D125" s="38" t="s">
        <v>127</v>
      </c>
      <c r="E125" s="39"/>
      <c r="F125" s="40">
        <v>10800</v>
      </c>
      <c r="G125" s="41">
        <f t="shared" si="1"/>
        <v>164317221.15999988</v>
      </c>
    </row>
    <row r="126" spans="2:7" x14ac:dyDescent="0.25">
      <c r="B126" s="36">
        <v>43145</v>
      </c>
      <c r="C126" s="37">
        <v>39615</v>
      </c>
      <c r="D126" s="38" t="s">
        <v>16</v>
      </c>
      <c r="E126" s="39"/>
      <c r="F126" s="40">
        <v>16200</v>
      </c>
      <c r="G126" s="41">
        <f t="shared" si="1"/>
        <v>164301021.15999988</v>
      </c>
    </row>
    <row r="127" spans="2:7" x14ac:dyDescent="0.25">
      <c r="B127" s="36">
        <v>43145</v>
      </c>
      <c r="C127" s="37">
        <v>39616</v>
      </c>
      <c r="D127" s="38" t="s">
        <v>128</v>
      </c>
      <c r="E127" s="39"/>
      <c r="F127" s="40">
        <v>559735.19999999995</v>
      </c>
      <c r="G127" s="41">
        <f t="shared" si="1"/>
        <v>163741285.95999989</v>
      </c>
    </row>
    <row r="128" spans="2:7" x14ac:dyDescent="0.25">
      <c r="B128" s="36">
        <v>43145</v>
      </c>
      <c r="C128" s="37">
        <v>39617</v>
      </c>
      <c r="D128" s="38" t="s">
        <v>129</v>
      </c>
      <c r="E128" s="39"/>
      <c r="F128" s="40">
        <v>429716.74</v>
      </c>
      <c r="G128" s="41">
        <f t="shared" si="1"/>
        <v>163311569.21999988</v>
      </c>
    </row>
    <row r="129" spans="2:7" x14ac:dyDescent="0.25">
      <c r="B129" s="36">
        <v>43145</v>
      </c>
      <c r="C129" s="37">
        <v>39618</v>
      </c>
      <c r="D129" s="38" t="s">
        <v>128</v>
      </c>
      <c r="E129" s="39"/>
      <c r="F129" s="40">
        <v>554140</v>
      </c>
      <c r="G129" s="41">
        <f t="shared" si="1"/>
        <v>162757429.21999988</v>
      </c>
    </row>
    <row r="130" spans="2:7" x14ac:dyDescent="0.25">
      <c r="B130" s="36">
        <v>43145</v>
      </c>
      <c r="C130" s="37">
        <v>39619</v>
      </c>
      <c r="D130" s="38" t="s">
        <v>130</v>
      </c>
      <c r="E130" s="39"/>
      <c r="F130" s="40">
        <v>28635</v>
      </c>
      <c r="G130" s="41">
        <f t="shared" si="1"/>
        <v>162728794.21999988</v>
      </c>
    </row>
    <row r="131" spans="2:7" x14ac:dyDescent="0.25">
      <c r="B131" s="36">
        <v>43145</v>
      </c>
      <c r="C131" s="37">
        <v>39620</v>
      </c>
      <c r="D131" s="38" t="s">
        <v>9</v>
      </c>
      <c r="E131" s="39"/>
      <c r="F131" s="40">
        <v>0</v>
      </c>
      <c r="G131" s="41">
        <f t="shared" si="1"/>
        <v>162728794.21999988</v>
      </c>
    </row>
    <row r="132" spans="2:7" x14ac:dyDescent="0.25">
      <c r="B132" s="36">
        <v>43145</v>
      </c>
      <c r="C132" s="37">
        <v>39622</v>
      </c>
      <c r="D132" s="38" t="s">
        <v>131</v>
      </c>
      <c r="E132" s="39"/>
      <c r="F132" s="40">
        <v>16490</v>
      </c>
      <c r="G132" s="41">
        <f t="shared" si="1"/>
        <v>162712304.21999988</v>
      </c>
    </row>
    <row r="133" spans="2:7" x14ac:dyDescent="0.25">
      <c r="B133" s="36">
        <v>43145</v>
      </c>
      <c r="C133" s="37">
        <v>39623</v>
      </c>
      <c r="D133" s="38" t="s">
        <v>132</v>
      </c>
      <c r="E133" s="39"/>
      <c r="F133" s="40">
        <v>373172.22000000003</v>
      </c>
      <c r="G133" s="41">
        <f t="shared" si="1"/>
        <v>162339131.99999988</v>
      </c>
    </row>
    <row r="134" spans="2:7" x14ac:dyDescent="0.25">
      <c r="B134" s="36">
        <v>43145</v>
      </c>
      <c r="C134" s="37">
        <v>39624</v>
      </c>
      <c r="D134" s="38" t="s">
        <v>84</v>
      </c>
      <c r="E134" s="39"/>
      <c r="F134" s="40">
        <v>149650.07999999999</v>
      </c>
      <c r="G134" s="41">
        <f t="shared" si="1"/>
        <v>162189481.91999987</v>
      </c>
    </row>
    <row r="135" spans="2:7" x14ac:dyDescent="0.25">
      <c r="B135" s="36">
        <v>43145</v>
      </c>
      <c r="C135" s="37">
        <v>39625</v>
      </c>
      <c r="D135" s="38" t="s">
        <v>133</v>
      </c>
      <c r="E135" s="39"/>
      <c r="F135" s="40">
        <v>630391.72</v>
      </c>
      <c r="G135" s="41">
        <f t="shared" si="1"/>
        <v>161559090.19999987</v>
      </c>
    </row>
    <row r="136" spans="2:7" x14ac:dyDescent="0.25">
      <c r="B136" s="36">
        <v>43145</v>
      </c>
      <c r="C136" s="37">
        <v>39626</v>
      </c>
      <c r="D136" s="38" t="s">
        <v>134</v>
      </c>
      <c r="E136" s="39"/>
      <c r="F136" s="40">
        <v>485276</v>
      </c>
      <c r="G136" s="41">
        <f t="shared" si="1"/>
        <v>161073814.19999987</v>
      </c>
    </row>
    <row r="137" spans="2:7" x14ac:dyDescent="0.25">
      <c r="B137" s="36">
        <v>43146</v>
      </c>
      <c r="C137" s="37">
        <v>14</v>
      </c>
      <c r="D137" s="38" t="s">
        <v>284</v>
      </c>
      <c r="E137" s="39">
        <v>6450</v>
      </c>
      <c r="F137" s="40"/>
      <c r="G137" s="41">
        <f t="shared" si="1"/>
        <v>161080264.19999987</v>
      </c>
    </row>
    <row r="138" spans="2:7" x14ac:dyDescent="0.25">
      <c r="B138" s="36">
        <v>43146</v>
      </c>
      <c r="C138" s="37">
        <v>14</v>
      </c>
      <c r="D138" s="38" t="s">
        <v>285</v>
      </c>
      <c r="E138" s="39">
        <v>300</v>
      </c>
      <c r="F138" s="40"/>
      <c r="G138" s="41">
        <f t="shared" si="1"/>
        <v>161080564.19999987</v>
      </c>
    </row>
    <row r="139" spans="2:7" x14ac:dyDescent="0.25">
      <c r="B139" s="36">
        <v>43147</v>
      </c>
      <c r="C139" s="37">
        <v>39627</v>
      </c>
      <c r="D139" s="38" t="s">
        <v>21</v>
      </c>
      <c r="E139" s="39"/>
      <c r="F139" s="40">
        <v>4500</v>
      </c>
      <c r="G139" s="41">
        <f t="shared" si="1"/>
        <v>161076064.19999987</v>
      </c>
    </row>
    <row r="140" spans="2:7" x14ac:dyDescent="0.25">
      <c r="B140" s="36">
        <v>43147</v>
      </c>
      <c r="C140" s="37">
        <v>39628</v>
      </c>
      <c r="D140" s="38" t="s">
        <v>23</v>
      </c>
      <c r="E140" s="39"/>
      <c r="F140" s="40">
        <v>8300</v>
      </c>
      <c r="G140" s="41">
        <f t="shared" si="1"/>
        <v>161067764.19999987</v>
      </c>
    </row>
    <row r="141" spans="2:7" x14ac:dyDescent="0.25">
      <c r="B141" s="36">
        <v>43147</v>
      </c>
      <c r="C141" s="37">
        <v>39629</v>
      </c>
      <c r="D141" s="38" t="s">
        <v>23</v>
      </c>
      <c r="E141" s="39"/>
      <c r="F141" s="40">
        <v>8100</v>
      </c>
      <c r="G141" s="41">
        <f t="shared" si="1"/>
        <v>161059664.19999987</v>
      </c>
    </row>
    <row r="142" spans="2:7" x14ac:dyDescent="0.25">
      <c r="B142" s="36">
        <v>43147</v>
      </c>
      <c r="C142" s="37">
        <v>39630</v>
      </c>
      <c r="D142" s="38" t="s">
        <v>135</v>
      </c>
      <c r="E142" s="39"/>
      <c r="F142" s="40">
        <v>9400</v>
      </c>
      <c r="G142" s="41">
        <f t="shared" ref="G142:G205" si="2">G141+E142-F142</f>
        <v>161050264.19999987</v>
      </c>
    </row>
    <row r="143" spans="2:7" x14ac:dyDescent="0.25">
      <c r="B143" s="36">
        <v>43147</v>
      </c>
      <c r="C143" s="37">
        <v>39631</v>
      </c>
      <c r="D143" s="38" t="s">
        <v>136</v>
      </c>
      <c r="E143" s="39"/>
      <c r="F143" s="39">
        <v>2400</v>
      </c>
      <c r="G143" s="41">
        <f t="shared" si="2"/>
        <v>161047864.19999987</v>
      </c>
    </row>
    <row r="144" spans="2:7" x14ac:dyDescent="0.25">
      <c r="B144" s="36">
        <v>43147</v>
      </c>
      <c r="C144" s="37">
        <v>39632</v>
      </c>
      <c r="D144" s="38" t="s">
        <v>24</v>
      </c>
      <c r="E144" s="39"/>
      <c r="F144" s="40">
        <v>7100</v>
      </c>
      <c r="G144" s="41">
        <f t="shared" si="2"/>
        <v>161040764.19999987</v>
      </c>
    </row>
    <row r="145" spans="2:7" x14ac:dyDescent="0.25">
      <c r="B145" s="36">
        <v>43147</v>
      </c>
      <c r="C145" s="37">
        <v>39633</v>
      </c>
      <c r="D145" s="38" t="s">
        <v>22</v>
      </c>
      <c r="E145" s="39"/>
      <c r="F145" s="40">
        <v>10500</v>
      </c>
      <c r="G145" s="41">
        <f t="shared" si="2"/>
        <v>161030264.19999987</v>
      </c>
    </row>
    <row r="146" spans="2:7" x14ac:dyDescent="0.25">
      <c r="B146" s="36">
        <v>43147</v>
      </c>
      <c r="C146" s="37">
        <v>39634</v>
      </c>
      <c r="D146" s="38" t="s">
        <v>137</v>
      </c>
      <c r="E146" s="39"/>
      <c r="F146" s="40">
        <v>3600</v>
      </c>
      <c r="G146" s="41">
        <f t="shared" si="2"/>
        <v>161026664.19999987</v>
      </c>
    </row>
    <row r="147" spans="2:7" x14ac:dyDescent="0.25">
      <c r="B147" s="36">
        <v>43147</v>
      </c>
      <c r="C147" s="37">
        <v>39635</v>
      </c>
      <c r="D147" s="38" t="s">
        <v>22</v>
      </c>
      <c r="E147" s="39"/>
      <c r="F147" s="40">
        <v>16500</v>
      </c>
      <c r="G147" s="41">
        <f t="shared" si="2"/>
        <v>161010164.19999987</v>
      </c>
    </row>
    <row r="148" spans="2:7" x14ac:dyDescent="0.25">
      <c r="B148" s="36">
        <v>43147</v>
      </c>
      <c r="C148" s="37">
        <v>39636</v>
      </c>
      <c r="D148" s="38" t="s">
        <v>138</v>
      </c>
      <c r="E148" s="39"/>
      <c r="F148" s="40">
        <v>161400</v>
      </c>
      <c r="G148" s="41">
        <f t="shared" si="2"/>
        <v>160848764.19999987</v>
      </c>
    </row>
    <row r="149" spans="2:7" x14ac:dyDescent="0.25">
      <c r="B149" s="36">
        <v>43147</v>
      </c>
      <c r="C149" s="37">
        <v>39637</v>
      </c>
      <c r="D149" s="38" t="s">
        <v>25</v>
      </c>
      <c r="E149" s="39"/>
      <c r="F149" s="40">
        <v>10850</v>
      </c>
      <c r="G149" s="41">
        <f t="shared" si="2"/>
        <v>160837914.19999987</v>
      </c>
    </row>
    <row r="150" spans="2:7" x14ac:dyDescent="0.25">
      <c r="B150" s="36">
        <v>43147</v>
      </c>
      <c r="C150" s="37">
        <v>39638</v>
      </c>
      <c r="D150" s="38" t="s">
        <v>139</v>
      </c>
      <c r="E150" s="39"/>
      <c r="F150" s="40">
        <v>198791</v>
      </c>
      <c r="G150" s="41">
        <f t="shared" si="2"/>
        <v>160639123.19999987</v>
      </c>
    </row>
    <row r="151" spans="2:7" x14ac:dyDescent="0.25">
      <c r="B151" s="36">
        <v>43147</v>
      </c>
      <c r="C151" s="37">
        <v>39639</v>
      </c>
      <c r="D151" s="38" t="s">
        <v>140</v>
      </c>
      <c r="E151" s="39"/>
      <c r="F151" s="40">
        <v>38750</v>
      </c>
      <c r="G151" s="41">
        <f t="shared" si="2"/>
        <v>160600373.19999987</v>
      </c>
    </row>
    <row r="152" spans="2:7" x14ac:dyDescent="0.25">
      <c r="B152" s="36">
        <v>43147</v>
      </c>
      <c r="C152" s="37">
        <v>39640</v>
      </c>
      <c r="D152" s="38" t="s">
        <v>100</v>
      </c>
      <c r="E152" s="39"/>
      <c r="F152" s="40">
        <v>26897.52</v>
      </c>
      <c r="G152" s="41">
        <f t="shared" si="2"/>
        <v>160573475.67999986</v>
      </c>
    </row>
    <row r="153" spans="2:7" x14ac:dyDescent="0.25">
      <c r="B153" s="36">
        <v>43147</v>
      </c>
      <c r="C153" s="37">
        <v>39641</v>
      </c>
      <c r="D153" s="38" t="s">
        <v>18</v>
      </c>
      <c r="E153" s="39"/>
      <c r="F153" s="40">
        <v>246390.53</v>
      </c>
      <c r="G153" s="41">
        <f t="shared" si="2"/>
        <v>160327085.14999986</v>
      </c>
    </row>
    <row r="154" spans="2:7" x14ac:dyDescent="0.25">
      <c r="B154" s="36">
        <v>43150</v>
      </c>
      <c r="C154" s="37">
        <v>4</v>
      </c>
      <c r="D154" s="38" t="s">
        <v>286</v>
      </c>
      <c r="E154" s="39">
        <v>127378325</v>
      </c>
      <c r="F154" s="40">
        <v>0</v>
      </c>
      <c r="G154" s="41">
        <f t="shared" si="2"/>
        <v>287705410.14999986</v>
      </c>
    </row>
    <row r="155" spans="2:7" x14ac:dyDescent="0.25">
      <c r="B155" s="36">
        <v>43150</v>
      </c>
      <c r="C155" s="37">
        <v>39642</v>
      </c>
      <c r="D155" s="38" t="s">
        <v>141</v>
      </c>
      <c r="E155" s="39"/>
      <c r="F155" s="40">
        <v>771811.47</v>
      </c>
      <c r="G155" s="41">
        <f t="shared" si="2"/>
        <v>286933598.67999983</v>
      </c>
    </row>
    <row r="156" spans="2:7" x14ac:dyDescent="0.25">
      <c r="B156" s="36">
        <v>43150</v>
      </c>
      <c r="C156" s="37">
        <v>39643</v>
      </c>
      <c r="D156" s="38" t="s">
        <v>142</v>
      </c>
      <c r="E156" s="39"/>
      <c r="F156" s="40">
        <v>8100</v>
      </c>
      <c r="G156" s="41">
        <f t="shared" si="2"/>
        <v>286925498.67999983</v>
      </c>
    </row>
    <row r="157" spans="2:7" x14ac:dyDescent="0.25">
      <c r="B157" s="36">
        <v>43150</v>
      </c>
      <c r="C157" s="37">
        <v>39644</v>
      </c>
      <c r="D157" s="38" t="s">
        <v>21</v>
      </c>
      <c r="E157" s="39"/>
      <c r="F157" s="40">
        <v>41600</v>
      </c>
      <c r="G157" s="41">
        <f t="shared" si="2"/>
        <v>286883898.67999983</v>
      </c>
    </row>
    <row r="158" spans="2:7" x14ac:dyDescent="0.25">
      <c r="B158" s="36">
        <v>43150</v>
      </c>
      <c r="C158" s="37">
        <v>39645</v>
      </c>
      <c r="D158" s="38" t="s">
        <v>143</v>
      </c>
      <c r="E158" s="39"/>
      <c r="F158" s="40">
        <v>13500</v>
      </c>
      <c r="G158" s="41">
        <f t="shared" si="2"/>
        <v>286870398.67999983</v>
      </c>
    </row>
    <row r="159" spans="2:7" x14ac:dyDescent="0.25">
      <c r="B159" s="36">
        <v>43150</v>
      </c>
      <c r="C159" s="37">
        <v>39646</v>
      </c>
      <c r="D159" s="38" t="s">
        <v>104</v>
      </c>
      <c r="E159" s="39"/>
      <c r="F159" s="40">
        <v>300135.52</v>
      </c>
      <c r="G159" s="41">
        <f t="shared" si="2"/>
        <v>286570263.15999985</v>
      </c>
    </row>
    <row r="160" spans="2:7" x14ac:dyDescent="0.25">
      <c r="B160" s="36">
        <v>43150</v>
      </c>
      <c r="C160" s="37">
        <v>39647</v>
      </c>
      <c r="D160" s="38" t="s">
        <v>104</v>
      </c>
      <c r="E160" s="39"/>
      <c r="F160" s="40">
        <v>489744.28</v>
      </c>
      <c r="G160" s="41">
        <f t="shared" si="2"/>
        <v>286080518.87999988</v>
      </c>
    </row>
    <row r="161" spans="2:7" x14ac:dyDescent="0.25">
      <c r="B161" s="36">
        <v>43150</v>
      </c>
      <c r="C161" s="37">
        <v>39648</v>
      </c>
      <c r="D161" s="38" t="s">
        <v>144</v>
      </c>
      <c r="E161" s="39"/>
      <c r="F161" s="40">
        <v>191871.82</v>
      </c>
      <c r="G161" s="41">
        <f t="shared" si="2"/>
        <v>285888647.05999988</v>
      </c>
    </row>
    <row r="162" spans="2:7" x14ac:dyDescent="0.25">
      <c r="B162" s="36">
        <v>43150</v>
      </c>
      <c r="C162" s="37">
        <v>39649</v>
      </c>
      <c r="D162" s="38" t="s">
        <v>144</v>
      </c>
      <c r="E162" s="39"/>
      <c r="F162" s="40">
        <v>115492.67</v>
      </c>
      <c r="G162" s="41">
        <f t="shared" si="2"/>
        <v>285773154.38999987</v>
      </c>
    </row>
    <row r="163" spans="2:7" x14ac:dyDescent="0.25">
      <c r="B163" s="36">
        <v>43150</v>
      </c>
      <c r="C163" s="37">
        <v>39650</v>
      </c>
      <c r="D163" s="38" t="s">
        <v>145</v>
      </c>
      <c r="E163" s="39"/>
      <c r="F163" s="40">
        <v>18400</v>
      </c>
      <c r="G163" s="41">
        <f t="shared" si="2"/>
        <v>285754754.38999987</v>
      </c>
    </row>
    <row r="164" spans="2:7" x14ac:dyDescent="0.25">
      <c r="B164" s="36">
        <v>43150</v>
      </c>
      <c r="C164" s="37">
        <v>39651</v>
      </c>
      <c r="D164" s="38" t="s">
        <v>146</v>
      </c>
      <c r="E164" s="39"/>
      <c r="F164" s="40">
        <v>29075</v>
      </c>
      <c r="G164" s="41">
        <f t="shared" si="2"/>
        <v>285725679.38999987</v>
      </c>
    </row>
    <row r="165" spans="2:7" x14ac:dyDescent="0.25">
      <c r="B165" s="36">
        <v>43150</v>
      </c>
      <c r="C165" s="37">
        <v>39652</v>
      </c>
      <c r="D165" s="38" t="s">
        <v>147</v>
      </c>
      <c r="E165" s="39"/>
      <c r="F165" s="40">
        <v>20250</v>
      </c>
      <c r="G165" s="41">
        <f t="shared" si="2"/>
        <v>285705429.38999987</v>
      </c>
    </row>
    <row r="166" spans="2:7" x14ac:dyDescent="0.25">
      <c r="B166" s="36">
        <v>43150</v>
      </c>
      <c r="C166" s="37">
        <v>39653</v>
      </c>
      <c r="D166" s="38" t="s">
        <v>146</v>
      </c>
      <c r="E166" s="39"/>
      <c r="F166" s="40">
        <v>29210</v>
      </c>
      <c r="G166" s="41">
        <f t="shared" si="2"/>
        <v>285676219.38999987</v>
      </c>
    </row>
    <row r="167" spans="2:7" x14ac:dyDescent="0.25">
      <c r="B167" s="36">
        <v>43150</v>
      </c>
      <c r="C167" s="37">
        <v>39654</v>
      </c>
      <c r="D167" s="38" t="s">
        <v>148</v>
      </c>
      <c r="E167" s="39"/>
      <c r="F167" s="40">
        <v>29605</v>
      </c>
      <c r="G167" s="41">
        <f t="shared" si="2"/>
        <v>285646614.38999987</v>
      </c>
    </row>
    <row r="168" spans="2:7" x14ac:dyDescent="0.25">
      <c r="B168" s="36">
        <v>43150</v>
      </c>
      <c r="C168" s="37">
        <v>39655</v>
      </c>
      <c r="D168" s="38" t="s">
        <v>149</v>
      </c>
      <c r="E168" s="39"/>
      <c r="F168" s="40">
        <v>400056.8</v>
      </c>
      <c r="G168" s="41">
        <f t="shared" si="2"/>
        <v>285246557.58999985</v>
      </c>
    </row>
    <row r="169" spans="2:7" x14ac:dyDescent="0.25">
      <c r="B169" s="36">
        <v>43150</v>
      </c>
      <c r="C169" s="37">
        <v>39656</v>
      </c>
      <c r="D169" s="38" t="s">
        <v>150</v>
      </c>
      <c r="E169" s="39"/>
      <c r="F169" s="40">
        <v>600</v>
      </c>
      <c r="G169" s="41">
        <f t="shared" si="2"/>
        <v>285245957.58999985</v>
      </c>
    </row>
    <row r="170" spans="2:7" x14ac:dyDescent="0.25">
      <c r="B170" s="36">
        <v>43150</v>
      </c>
      <c r="C170" s="37">
        <v>39657</v>
      </c>
      <c r="D170" s="38" t="s">
        <v>151</v>
      </c>
      <c r="E170" s="39"/>
      <c r="F170" s="40">
        <v>36476.400000000001</v>
      </c>
      <c r="G170" s="41">
        <f t="shared" si="2"/>
        <v>285209481.18999988</v>
      </c>
    </row>
    <row r="171" spans="2:7" x14ac:dyDescent="0.25">
      <c r="B171" s="36">
        <v>43150</v>
      </c>
      <c r="C171" s="37">
        <v>39658</v>
      </c>
      <c r="D171" s="38" t="s">
        <v>38</v>
      </c>
      <c r="E171" s="39"/>
      <c r="F171" s="40">
        <v>561442.5</v>
      </c>
      <c r="G171" s="41">
        <f t="shared" si="2"/>
        <v>284648038.68999988</v>
      </c>
    </row>
    <row r="172" spans="2:7" x14ac:dyDescent="0.25">
      <c r="B172" s="36">
        <v>43150</v>
      </c>
      <c r="C172" s="37">
        <v>39659</v>
      </c>
      <c r="D172" s="38" t="s">
        <v>51</v>
      </c>
      <c r="E172" s="39"/>
      <c r="F172" s="40">
        <v>762424.52</v>
      </c>
      <c r="G172" s="41">
        <f t="shared" si="2"/>
        <v>283885614.1699999</v>
      </c>
    </row>
    <row r="173" spans="2:7" x14ac:dyDescent="0.25">
      <c r="B173" s="36">
        <v>43150</v>
      </c>
      <c r="C173" s="37">
        <v>39660</v>
      </c>
      <c r="D173" s="38" t="s">
        <v>152</v>
      </c>
      <c r="E173" s="39"/>
      <c r="F173" s="40">
        <v>292621.87</v>
      </c>
      <c r="G173" s="41">
        <f t="shared" si="2"/>
        <v>283592992.29999989</v>
      </c>
    </row>
    <row r="174" spans="2:7" x14ac:dyDescent="0.25">
      <c r="B174" s="36">
        <v>43150</v>
      </c>
      <c r="C174" s="37">
        <v>39661</v>
      </c>
      <c r="D174" s="38" t="s">
        <v>153</v>
      </c>
      <c r="E174" s="39"/>
      <c r="F174" s="40">
        <v>250170</v>
      </c>
      <c r="G174" s="41">
        <f t="shared" si="2"/>
        <v>283342822.29999989</v>
      </c>
    </row>
    <row r="175" spans="2:7" x14ac:dyDescent="0.25">
      <c r="B175" s="36">
        <v>43150</v>
      </c>
      <c r="C175" s="37">
        <v>39662</v>
      </c>
      <c r="D175" s="38" t="s">
        <v>36</v>
      </c>
      <c r="E175" s="39"/>
      <c r="F175" s="40">
        <v>96120</v>
      </c>
      <c r="G175" s="41">
        <f t="shared" si="2"/>
        <v>283246702.29999989</v>
      </c>
    </row>
    <row r="176" spans="2:7" x14ac:dyDescent="0.25">
      <c r="B176" s="36">
        <v>43150</v>
      </c>
      <c r="C176" s="37">
        <v>39663</v>
      </c>
      <c r="D176" s="38" t="s">
        <v>152</v>
      </c>
      <c r="E176" s="39"/>
      <c r="F176" s="40">
        <v>393170.4</v>
      </c>
      <c r="G176" s="41">
        <f t="shared" si="2"/>
        <v>282853531.89999992</v>
      </c>
    </row>
    <row r="177" spans="2:7" x14ac:dyDescent="0.25">
      <c r="B177" s="36">
        <v>43150</v>
      </c>
      <c r="C177" s="37">
        <v>39664</v>
      </c>
      <c r="D177" s="38" t="s">
        <v>154</v>
      </c>
      <c r="E177" s="39"/>
      <c r="F177" s="40">
        <v>82182.3</v>
      </c>
      <c r="G177" s="41">
        <f t="shared" si="2"/>
        <v>282771349.5999999</v>
      </c>
    </row>
    <row r="178" spans="2:7" x14ac:dyDescent="0.25">
      <c r="B178" s="36">
        <v>43150</v>
      </c>
      <c r="C178" s="37">
        <v>39665</v>
      </c>
      <c r="D178" s="38" t="s">
        <v>9</v>
      </c>
      <c r="E178" s="39"/>
      <c r="F178" s="39">
        <v>0</v>
      </c>
      <c r="G178" s="41">
        <f t="shared" si="2"/>
        <v>282771349.5999999</v>
      </c>
    </row>
    <row r="179" spans="2:7" x14ac:dyDescent="0.25">
      <c r="B179" s="36">
        <v>43150</v>
      </c>
      <c r="C179" s="37">
        <v>39666</v>
      </c>
      <c r="D179" s="38" t="s">
        <v>120</v>
      </c>
      <c r="E179" s="39"/>
      <c r="F179" s="40">
        <v>3780</v>
      </c>
      <c r="G179" s="41">
        <f t="shared" si="2"/>
        <v>282767569.5999999</v>
      </c>
    </row>
    <row r="180" spans="2:7" x14ac:dyDescent="0.25">
      <c r="B180" s="36">
        <v>43150</v>
      </c>
      <c r="C180" s="37">
        <v>39667</v>
      </c>
      <c r="D180" s="38" t="s">
        <v>155</v>
      </c>
      <c r="E180" s="39"/>
      <c r="F180" s="40">
        <v>198091.6</v>
      </c>
      <c r="G180" s="41">
        <f t="shared" si="2"/>
        <v>282569477.99999988</v>
      </c>
    </row>
    <row r="181" spans="2:7" x14ac:dyDescent="0.25">
      <c r="B181" s="36">
        <v>43150</v>
      </c>
      <c r="C181" s="37">
        <v>39668</v>
      </c>
      <c r="D181" s="38" t="s">
        <v>94</v>
      </c>
      <c r="E181" s="39"/>
      <c r="F181" s="40">
        <v>21473.74</v>
      </c>
      <c r="G181" s="41">
        <f t="shared" si="2"/>
        <v>282548004.25999987</v>
      </c>
    </row>
    <row r="182" spans="2:7" x14ac:dyDescent="0.25">
      <c r="B182" s="36">
        <v>43150</v>
      </c>
      <c r="C182" s="37">
        <v>39669</v>
      </c>
      <c r="D182" s="38" t="s">
        <v>156</v>
      </c>
      <c r="E182" s="39"/>
      <c r="F182" s="40">
        <v>89062.5</v>
      </c>
      <c r="G182" s="41">
        <f t="shared" si="2"/>
        <v>282458941.75999987</v>
      </c>
    </row>
    <row r="183" spans="2:7" x14ac:dyDescent="0.25">
      <c r="B183" s="36">
        <v>43150</v>
      </c>
      <c r="C183" s="37">
        <v>39670</v>
      </c>
      <c r="D183" s="38" t="s">
        <v>157</v>
      </c>
      <c r="E183" s="39"/>
      <c r="F183" s="40">
        <v>500017.2</v>
      </c>
      <c r="G183" s="41">
        <f t="shared" si="2"/>
        <v>281958924.55999988</v>
      </c>
    </row>
    <row r="184" spans="2:7" x14ac:dyDescent="0.25">
      <c r="B184" s="36">
        <v>43150</v>
      </c>
      <c r="C184" s="37">
        <v>39671</v>
      </c>
      <c r="D184" s="38" t="s">
        <v>58</v>
      </c>
      <c r="E184" s="39"/>
      <c r="F184" s="40">
        <v>205635.44</v>
      </c>
      <c r="G184" s="41">
        <f t="shared" si="2"/>
        <v>281753289.11999989</v>
      </c>
    </row>
    <row r="185" spans="2:7" x14ac:dyDescent="0.25">
      <c r="B185" s="36">
        <v>43150</v>
      </c>
      <c r="C185" s="37">
        <v>39672</v>
      </c>
      <c r="D185" s="38" t="s">
        <v>158</v>
      </c>
      <c r="E185" s="39"/>
      <c r="F185" s="40">
        <v>38000</v>
      </c>
      <c r="G185" s="41">
        <f t="shared" si="2"/>
        <v>281715289.11999989</v>
      </c>
    </row>
    <row r="186" spans="2:7" x14ac:dyDescent="0.25">
      <c r="B186" s="36">
        <v>43150</v>
      </c>
      <c r="C186" s="37">
        <v>39673</v>
      </c>
      <c r="D186" s="38" t="s">
        <v>153</v>
      </c>
      <c r="E186" s="39"/>
      <c r="F186" s="40">
        <v>310210.8</v>
      </c>
      <c r="G186" s="41">
        <f t="shared" si="2"/>
        <v>281405078.31999987</v>
      </c>
    </row>
    <row r="187" spans="2:7" x14ac:dyDescent="0.25">
      <c r="B187" s="36">
        <v>43150</v>
      </c>
      <c r="C187" s="37">
        <v>39674</v>
      </c>
      <c r="D187" s="38" t="s">
        <v>159</v>
      </c>
      <c r="E187" s="39"/>
      <c r="F187" s="40">
        <v>119555.15000000001</v>
      </c>
      <c r="G187" s="41">
        <f t="shared" si="2"/>
        <v>281285523.1699999</v>
      </c>
    </row>
    <row r="188" spans="2:7" x14ac:dyDescent="0.25">
      <c r="B188" s="36">
        <v>43150</v>
      </c>
      <c r="C188" s="37">
        <v>39675</v>
      </c>
      <c r="D188" s="38" t="s">
        <v>160</v>
      </c>
      <c r="E188" s="39"/>
      <c r="F188" s="40">
        <v>8584.33</v>
      </c>
      <c r="G188" s="41">
        <f t="shared" si="2"/>
        <v>281276938.83999991</v>
      </c>
    </row>
    <row r="189" spans="2:7" x14ac:dyDescent="0.25">
      <c r="B189" s="36">
        <v>43150</v>
      </c>
      <c r="C189" s="37">
        <v>39676</v>
      </c>
      <c r="D189" s="38" t="s">
        <v>161</v>
      </c>
      <c r="E189" s="39"/>
      <c r="F189" s="40">
        <v>15117.800000000001</v>
      </c>
      <c r="G189" s="41">
        <f t="shared" si="2"/>
        <v>281261821.0399999</v>
      </c>
    </row>
    <row r="190" spans="2:7" x14ac:dyDescent="0.25">
      <c r="B190" s="36">
        <v>43150</v>
      </c>
      <c r="C190" s="37">
        <v>39677</v>
      </c>
      <c r="D190" s="38" t="s">
        <v>162</v>
      </c>
      <c r="E190" s="39"/>
      <c r="F190" s="40">
        <v>59269.200000000004</v>
      </c>
      <c r="G190" s="41">
        <f t="shared" si="2"/>
        <v>281202551.83999991</v>
      </c>
    </row>
    <row r="191" spans="2:7" x14ac:dyDescent="0.25">
      <c r="B191" s="36">
        <v>43150</v>
      </c>
      <c r="C191" s="37">
        <v>39678</v>
      </c>
      <c r="D191" s="38" t="s">
        <v>163</v>
      </c>
      <c r="E191" s="39"/>
      <c r="F191" s="40">
        <v>123337.24</v>
      </c>
      <c r="G191" s="41">
        <f t="shared" si="2"/>
        <v>281079214.5999999</v>
      </c>
    </row>
    <row r="192" spans="2:7" x14ac:dyDescent="0.25">
      <c r="B192" s="36">
        <v>43150</v>
      </c>
      <c r="C192" s="37">
        <v>39679</v>
      </c>
      <c r="D192" s="38" t="s">
        <v>163</v>
      </c>
      <c r="E192" s="39"/>
      <c r="F192" s="40">
        <v>337639.48</v>
      </c>
      <c r="G192" s="41">
        <f t="shared" si="2"/>
        <v>280741575.11999989</v>
      </c>
    </row>
    <row r="193" spans="2:7" x14ac:dyDescent="0.25">
      <c r="B193" s="36">
        <v>43150</v>
      </c>
      <c r="C193" s="37">
        <v>39680</v>
      </c>
      <c r="D193" s="38" t="s">
        <v>164</v>
      </c>
      <c r="E193" s="39"/>
      <c r="F193" s="40">
        <v>434150</v>
      </c>
      <c r="G193" s="41">
        <f t="shared" si="2"/>
        <v>280307425.11999989</v>
      </c>
    </row>
    <row r="194" spans="2:7" x14ac:dyDescent="0.25">
      <c r="B194" s="36">
        <v>43150</v>
      </c>
      <c r="C194" s="37">
        <v>39681</v>
      </c>
      <c r="D194" s="38" t="s">
        <v>165</v>
      </c>
      <c r="E194" s="39"/>
      <c r="F194" s="40">
        <v>41776.46</v>
      </c>
      <c r="G194" s="41">
        <f t="shared" si="2"/>
        <v>280265648.65999991</v>
      </c>
    </row>
    <row r="195" spans="2:7" x14ac:dyDescent="0.25">
      <c r="B195" s="36">
        <v>43150</v>
      </c>
      <c r="C195" s="37">
        <v>39682</v>
      </c>
      <c r="D195" s="38" t="s">
        <v>166</v>
      </c>
      <c r="E195" s="39"/>
      <c r="F195" s="40">
        <v>672543.04</v>
      </c>
      <c r="G195" s="41">
        <f t="shared" si="2"/>
        <v>279593105.61999989</v>
      </c>
    </row>
    <row r="196" spans="2:7" x14ac:dyDescent="0.25">
      <c r="B196" s="36">
        <v>43150</v>
      </c>
      <c r="C196" s="37">
        <v>39683</v>
      </c>
      <c r="D196" s="38" t="s">
        <v>167</v>
      </c>
      <c r="E196" s="39"/>
      <c r="F196" s="40">
        <v>538538</v>
      </c>
      <c r="G196" s="41">
        <f t="shared" si="2"/>
        <v>279054567.61999989</v>
      </c>
    </row>
    <row r="197" spans="2:7" x14ac:dyDescent="0.25">
      <c r="B197" s="36">
        <v>43150</v>
      </c>
      <c r="C197" s="37">
        <v>39684</v>
      </c>
      <c r="D197" s="38" t="s">
        <v>56</v>
      </c>
      <c r="E197" s="39"/>
      <c r="F197" s="40">
        <v>268462</v>
      </c>
      <c r="G197" s="41">
        <f t="shared" si="2"/>
        <v>278786105.61999989</v>
      </c>
    </row>
    <row r="198" spans="2:7" x14ac:dyDescent="0.25">
      <c r="B198" s="36">
        <v>43150</v>
      </c>
      <c r="C198" s="37">
        <v>39685</v>
      </c>
      <c r="D198" s="38" t="s">
        <v>36</v>
      </c>
      <c r="E198" s="39"/>
      <c r="F198" s="40">
        <v>56050</v>
      </c>
      <c r="G198" s="41">
        <f t="shared" si="2"/>
        <v>278730055.61999989</v>
      </c>
    </row>
    <row r="199" spans="2:7" x14ac:dyDescent="0.25">
      <c r="B199" s="36">
        <v>43150</v>
      </c>
      <c r="C199" s="37">
        <v>39686</v>
      </c>
      <c r="D199" s="38" t="s">
        <v>168</v>
      </c>
      <c r="E199" s="39"/>
      <c r="F199" s="40">
        <v>105448</v>
      </c>
      <c r="G199" s="41">
        <f t="shared" si="2"/>
        <v>278624607.61999989</v>
      </c>
    </row>
    <row r="200" spans="2:7" x14ac:dyDescent="0.25">
      <c r="B200" s="36">
        <v>43150</v>
      </c>
      <c r="C200" s="37">
        <v>39687</v>
      </c>
      <c r="D200" s="38" t="s">
        <v>160</v>
      </c>
      <c r="E200" s="39"/>
      <c r="F200" s="40">
        <v>97162.8</v>
      </c>
      <c r="G200" s="41">
        <f t="shared" si="2"/>
        <v>278527444.81999987</v>
      </c>
    </row>
    <row r="201" spans="2:7" x14ac:dyDescent="0.25">
      <c r="B201" s="36">
        <v>43150</v>
      </c>
      <c r="C201" s="37">
        <v>39688</v>
      </c>
      <c r="D201" s="38" t="s">
        <v>156</v>
      </c>
      <c r="E201" s="39"/>
      <c r="F201" s="40">
        <v>29495.600000000002</v>
      </c>
      <c r="G201" s="41">
        <f t="shared" si="2"/>
        <v>278497949.21999985</v>
      </c>
    </row>
    <row r="202" spans="2:7" x14ac:dyDescent="0.25">
      <c r="B202" s="36">
        <v>43150</v>
      </c>
      <c r="C202" s="37">
        <v>39689</v>
      </c>
      <c r="D202" s="38" t="s">
        <v>169</v>
      </c>
      <c r="E202" s="39"/>
      <c r="F202" s="40">
        <v>411650.7</v>
      </c>
      <c r="G202" s="41">
        <f t="shared" si="2"/>
        <v>278086298.51999986</v>
      </c>
    </row>
    <row r="203" spans="2:7" x14ac:dyDescent="0.25">
      <c r="B203" s="36">
        <v>43150</v>
      </c>
      <c r="C203" s="37">
        <v>39690</v>
      </c>
      <c r="D203" s="38" t="s">
        <v>151</v>
      </c>
      <c r="E203" s="39"/>
      <c r="F203" s="40">
        <v>42313.700000000004</v>
      </c>
      <c r="G203" s="41">
        <f t="shared" si="2"/>
        <v>278043984.81999987</v>
      </c>
    </row>
    <row r="204" spans="2:7" x14ac:dyDescent="0.25">
      <c r="B204" s="36">
        <v>43150</v>
      </c>
      <c r="C204" s="37">
        <v>39691</v>
      </c>
      <c r="D204" s="38" t="s">
        <v>163</v>
      </c>
      <c r="E204" s="39"/>
      <c r="F204" s="40">
        <v>89040.61</v>
      </c>
      <c r="G204" s="41">
        <f t="shared" si="2"/>
        <v>277954944.20999986</v>
      </c>
    </row>
    <row r="205" spans="2:7" x14ac:dyDescent="0.25">
      <c r="B205" s="36">
        <v>43150</v>
      </c>
      <c r="C205" s="37">
        <v>39692</v>
      </c>
      <c r="D205" s="38" t="s">
        <v>162</v>
      </c>
      <c r="E205" s="39"/>
      <c r="F205" s="40">
        <v>120576.95</v>
      </c>
      <c r="G205" s="41">
        <f t="shared" si="2"/>
        <v>277834367.25999987</v>
      </c>
    </row>
    <row r="206" spans="2:7" x14ac:dyDescent="0.25">
      <c r="B206" s="36">
        <v>43150</v>
      </c>
      <c r="C206" s="37">
        <v>39693</v>
      </c>
      <c r="D206" s="38" t="s">
        <v>170</v>
      </c>
      <c r="E206" s="39"/>
      <c r="F206" s="40">
        <v>11953.01</v>
      </c>
      <c r="G206" s="41">
        <f t="shared" ref="G206:G269" si="3">G205+E206-F206</f>
        <v>277822414.24999988</v>
      </c>
    </row>
    <row r="207" spans="2:7" x14ac:dyDescent="0.25">
      <c r="B207" s="36">
        <v>43150</v>
      </c>
      <c r="C207" s="37">
        <v>39694</v>
      </c>
      <c r="D207" s="38" t="s">
        <v>171</v>
      </c>
      <c r="E207" s="39"/>
      <c r="F207" s="40">
        <v>10535.300000000001</v>
      </c>
      <c r="G207" s="41">
        <f t="shared" si="3"/>
        <v>277811878.94999987</v>
      </c>
    </row>
    <row r="208" spans="2:7" x14ac:dyDescent="0.25">
      <c r="B208" s="36">
        <v>43150</v>
      </c>
      <c r="C208" s="37">
        <v>39695</v>
      </c>
      <c r="D208" s="38" t="s">
        <v>172</v>
      </c>
      <c r="E208" s="39"/>
      <c r="F208" s="40">
        <v>5866.77</v>
      </c>
      <c r="G208" s="41">
        <f t="shared" si="3"/>
        <v>277806012.17999989</v>
      </c>
    </row>
    <row r="209" spans="2:7" x14ac:dyDescent="0.25">
      <c r="B209" s="36">
        <v>43150</v>
      </c>
      <c r="C209" s="37">
        <v>39696</v>
      </c>
      <c r="D209" s="38" t="s">
        <v>173</v>
      </c>
      <c r="E209" s="39"/>
      <c r="F209" s="40">
        <v>3982.85</v>
      </c>
      <c r="G209" s="41">
        <f t="shared" si="3"/>
        <v>277802029.32999986</v>
      </c>
    </row>
    <row r="210" spans="2:7" x14ac:dyDescent="0.25">
      <c r="B210" s="36">
        <v>43150</v>
      </c>
      <c r="C210" s="37">
        <v>39697</v>
      </c>
      <c r="D210" s="38" t="s">
        <v>174</v>
      </c>
      <c r="E210" s="39"/>
      <c r="F210" s="40">
        <v>8411.2000000000007</v>
      </c>
      <c r="G210" s="41">
        <f t="shared" si="3"/>
        <v>277793618.12999988</v>
      </c>
    </row>
    <row r="211" spans="2:7" x14ac:dyDescent="0.25">
      <c r="B211" s="36">
        <v>43150</v>
      </c>
      <c r="C211" s="37">
        <v>39698</v>
      </c>
      <c r="D211" s="38" t="s">
        <v>146</v>
      </c>
      <c r="E211" s="39"/>
      <c r="F211" s="40">
        <v>27260</v>
      </c>
      <c r="G211" s="41">
        <f t="shared" si="3"/>
        <v>277766358.12999988</v>
      </c>
    </row>
    <row r="212" spans="2:7" x14ac:dyDescent="0.25">
      <c r="B212" s="36">
        <v>43151</v>
      </c>
      <c r="C212" s="37">
        <v>60</v>
      </c>
      <c r="D212" s="38" t="s">
        <v>42</v>
      </c>
      <c r="E212" s="39"/>
      <c r="F212" s="40">
        <v>20349027.940000001</v>
      </c>
      <c r="G212" s="41">
        <f t="shared" si="3"/>
        <v>257417330.18999988</v>
      </c>
    </row>
    <row r="213" spans="2:7" x14ac:dyDescent="0.25">
      <c r="B213" s="36">
        <v>43151</v>
      </c>
      <c r="C213" s="37">
        <v>39247</v>
      </c>
      <c r="D213" s="38" t="s">
        <v>9</v>
      </c>
      <c r="E213" s="39"/>
      <c r="F213" s="40">
        <v>0</v>
      </c>
      <c r="G213" s="41">
        <f t="shared" si="3"/>
        <v>257417330.18999988</v>
      </c>
    </row>
    <row r="214" spans="2:7" x14ac:dyDescent="0.25">
      <c r="B214" s="36">
        <v>43151</v>
      </c>
      <c r="C214" s="37">
        <v>39248</v>
      </c>
      <c r="D214" s="38" t="s">
        <v>9</v>
      </c>
      <c r="E214" s="39"/>
      <c r="F214" s="40">
        <v>0</v>
      </c>
      <c r="G214" s="41">
        <f t="shared" si="3"/>
        <v>257417330.18999988</v>
      </c>
    </row>
    <row r="215" spans="2:7" x14ac:dyDescent="0.25">
      <c r="B215" s="36">
        <v>43151</v>
      </c>
      <c r="C215" s="37">
        <v>39249</v>
      </c>
      <c r="D215" s="38" t="s">
        <v>9</v>
      </c>
      <c r="E215" s="39"/>
      <c r="F215" s="40">
        <v>0</v>
      </c>
      <c r="G215" s="41">
        <f t="shared" si="3"/>
        <v>257417330.18999988</v>
      </c>
    </row>
    <row r="216" spans="2:7" x14ac:dyDescent="0.25">
      <c r="B216" s="36">
        <v>43151</v>
      </c>
      <c r="C216" s="37">
        <v>39250</v>
      </c>
      <c r="D216" s="38" t="s">
        <v>9</v>
      </c>
      <c r="E216" s="39"/>
      <c r="F216" s="40">
        <v>0</v>
      </c>
      <c r="G216" s="41">
        <f t="shared" si="3"/>
        <v>257417330.18999988</v>
      </c>
    </row>
    <row r="217" spans="2:7" x14ac:dyDescent="0.25">
      <c r="B217" s="36">
        <v>43151</v>
      </c>
      <c r="C217" s="37">
        <v>39251</v>
      </c>
      <c r="D217" s="38" t="s">
        <v>9</v>
      </c>
      <c r="E217" s="39"/>
      <c r="F217" s="40">
        <v>0</v>
      </c>
      <c r="G217" s="41">
        <f t="shared" si="3"/>
        <v>257417330.18999988</v>
      </c>
    </row>
    <row r="218" spans="2:7" x14ac:dyDescent="0.25">
      <c r="B218" s="36">
        <v>43151</v>
      </c>
      <c r="C218" s="37">
        <v>39699</v>
      </c>
      <c r="D218" s="38" t="s">
        <v>175</v>
      </c>
      <c r="E218" s="39"/>
      <c r="F218" s="40">
        <v>9500</v>
      </c>
      <c r="G218" s="41">
        <f t="shared" si="3"/>
        <v>257407830.18999988</v>
      </c>
    </row>
    <row r="219" spans="2:7" x14ac:dyDescent="0.25">
      <c r="B219" s="36">
        <v>43151</v>
      </c>
      <c r="C219" s="37">
        <v>39700</v>
      </c>
      <c r="D219" s="38" t="s">
        <v>176</v>
      </c>
      <c r="E219" s="39"/>
      <c r="F219" s="40">
        <v>19900</v>
      </c>
      <c r="G219" s="41">
        <f t="shared" si="3"/>
        <v>257387930.18999988</v>
      </c>
    </row>
    <row r="220" spans="2:7" x14ac:dyDescent="0.25">
      <c r="B220" s="36">
        <v>43151</v>
      </c>
      <c r="C220" s="37">
        <v>39701</v>
      </c>
      <c r="D220" s="38" t="s">
        <v>177</v>
      </c>
      <c r="E220" s="39"/>
      <c r="F220" s="40">
        <v>91890.400000000009</v>
      </c>
      <c r="G220" s="41">
        <f t="shared" si="3"/>
        <v>257296039.78999987</v>
      </c>
    </row>
    <row r="221" spans="2:7" x14ac:dyDescent="0.25">
      <c r="B221" s="36">
        <v>43151</v>
      </c>
      <c r="C221" s="37">
        <v>39702</v>
      </c>
      <c r="D221" s="38" t="s">
        <v>178</v>
      </c>
      <c r="E221" s="39"/>
      <c r="F221" s="40">
        <v>648434.68000000005</v>
      </c>
      <c r="G221" s="41">
        <f t="shared" si="3"/>
        <v>256647605.10999987</v>
      </c>
    </row>
    <row r="222" spans="2:7" x14ac:dyDescent="0.25">
      <c r="B222" s="36">
        <v>43151</v>
      </c>
      <c r="C222" s="37">
        <v>39703</v>
      </c>
      <c r="D222" s="38" t="s">
        <v>179</v>
      </c>
      <c r="E222" s="39"/>
      <c r="F222" s="40">
        <v>27000</v>
      </c>
      <c r="G222" s="41">
        <f t="shared" si="3"/>
        <v>256620605.10999987</v>
      </c>
    </row>
    <row r="223" spans="2:7" x14ac:dyDescent="0.25">
      <c r="B223" s="36">
        <v>43151</v>
      </c>
      <c r="C223" s="37">
        <v>39704</v>
      </c>
      <c r="D223" s="38" t="s">
        <v>167</v>
      </c>
      <c r="E223" s="39"/>
      <c r="F223" s="40">
        <v>700099.4</v>
      </c>
      <c r="G223" s="41">
        <f t="shared" si="3"/>
        <v>255920505.70999986</v>
      </c>
    </row>
    <row r="224" spans="2:7" x14ac:dyDescent="0.25">
      <c r="B224" s="36">
        <v>43151</v>
      </c>
      <c r="C224" s="37">
        <v>39705</v>
      </c>
      <c r="D224" s="38" t="s">
        <v>38</v>
      </c>
      <c r="E224" s="39"/>
      <c r="F224" s="40">
        <v>296550</v>
      </c>
      <c r="G224" s="41">
        <f t="shared" si="3"/>
        <v>255623955.70999986</v>
      </c>
    </row>
    <row r="225" spans="2:7" x14ac:dyDescent="0.25">
      <c r="B225" s="36">
        <v>43151</v>
      </c>
      <c r="C225" s="37">
        <v>39706</v>
      </c>
      <c r="D225" s="38" t="s">
        <v>180</v>
      </c>
      <c r="E225" s="39"/>
      <c r="F225" s="40">
        <v>11900</v>
      </c>
      <c r="G225" s="41">
        <f t="shared" si="3"/>
        <v>255612055.70999986</v>
      </c>
    </row>
    <row r="226" spans="2:7" x14ac:dyDescent="0.25">
      <c r="B226" s="36">
        <v>43151</v>
      </c>
      <c r="C226" s="37">
        <v>39707</v>
      </c>
      <c r="D226" s="38" t="s">
        <v>181</v>
      </c>
      <c r="E226" s="39"/>
      <c r="F226" s="40">
        <v>11900</v>
      </c>
      <c r="G226" s="41">
        <f t="shared" si="3"/>
        <v>255600155.70999986</v>
      </c>
    </row>
    <row r="227" spans="2:7" x14ac:dyDescent="0.25">
      <c r="B227" s="36">
        <v>43151</v>
      </c>
      <c r="C227" s="37">
        <v>39708</v>
      </c>
      <c r="D227" s="38" t="s">
        <v>182</v>
      </c>
      <c r="E227" s="39"/>
      <c r="F227" s="40">
        <v>11900</v>
      </c>
      <c r="G227" s="41">
        <f t="shared" si="3"/>
        <v>255588255.70999986</v>
      </c>
    </row>
    <row r="228" spans="2:7" x14ac:dyDescent="0.25">
      <c r="B228" s="36">
        <v>43151</v>
      </c>
      <c r="C228" s="37">
        <v>39709</v>
      </c>
      <c r="D228" s="38" t="s">
        <v>183</v>
      </c>
      <c r="E228" s="39"/>
      <c r="F228" s="40">
        <v>11900</v>
      </c>
      <c r="G228" s="41">
        <f t="shared" si="3"/>
        <v>255576355.70999986</v>
      </c>
    </row>
    <row r="229" spans="2:7" x14ac:dyDescent="0.25">
      <c r="B229" s="36">
        <v>43151</v>
      </c>
      <c r="C229" s="37">
        <v>39710</v>
      </c>
      <c r="D229" s="38" t="s">
        <v>184</v>
      </c>
      <c r="E229" s="39"/>
      <c r="F229" s="40">
        <v>11900</v>
      </c>
      <c r="G229" s="41">
        <f t="shared" si="3"/>
        <v>255564455.70999986</v>
      </c>
    </row>
    <row r="230" spans="2:7" x14ac:dyDescent="0.25">
      <c r="B230" s="36">
        <v>43151</v>
      </c>
      <c r="C230" s="37">
        <v>39711</v>
      </c>
      <c r="D230" s="38" t="s">
        <v>185</v>
      </c>
      <c r="E230" s="39"/>
      <c r="F230" s="40">
        <v>18000</v>
      </c>
      <c r="G230" s="41">
        <f t="shared" si="3"/>
        <v>255546455.70999986</v>
      </c>
    </row>
    <row r="231" spans="2:7" x14ac:dyDescent="0.25">
      <c r="B231" s="36">
        <v>43151</v>
      </c>
      <c r="C231" s="37">
        <v>39712</v>
      </c>
      <c r="D231" s="38" t="s">
        <v>186</v>
      </c>
      <c r="E231" s="39"/>
      <c r="F231" s="40">
        <v>14000</v>
      </c>
      <c r="G231" s="41">
        <f t="shared" si="3"/>
        <v>255532455.70999986</v>
      </c>
    </row>
    <row r="232" spans="2:7" x14ac:dyDescent="0.25">
      <c r="B232" s="36">
        <v>43151</v>
      </c>
      <c r="C232" s="37">
        <v>39713</v>
      </c>
      <c r="D232" s="38" t="s">
        <v>187</v>
      </c>
      <c r="E232" s="39"/>
      <c r="F232" s="40">
        <v>21833.850000000002</v>
      </c>
      <c r="G232" s="41">
        <f t="shared" si="3"/>
        <v>255510621.85999987</v>
      </c>
    </row>
    <row r="233" spans="2:7" x14ac:dyDescent="0.25">
      <c r="B233" s="36">
        <v>43151</v>
      </c>
      <c r="C233" s="37">
        <v>39714</v>
      </c>
      <c r="D233" s="38" t="s">
        <v>157</v>
      </c>
      <c r="E233" s="39"/>
      <c r="F233" s="40">
        <v>337644</v>
      </c>
      <c r="G233" s="41">
        <f t="shared" si="3"/>
        <v>255172977.85999987</v>
      </c>
    </row>
    <row r="234" spans="2:7" x14ac:dyDescent="0.25">
      <c r="B234" s="36">
        <v>43151</v>
      </c>
      <c r="C234" s="37">
        <v>39715</v>
      </c>
      <c r="D234" s="38" t="s">
        <v>128</v>
      </c>
      <c r="E234" s="39"/>
      <c r="F234" s="40">
        <v>51863.200000000004</v>
      </c>
      <c r="G234" s="41">
        <f t="shared" si="3"/>
        <v>255121114.65999988</v>
      </c>
    </row>
    <row r="235" spans="2:7" x14ac:dyDescent="0.25">
      <c r="B235" s="36">
        <v>43151</v>
      </c>
      <c r="C235" s="37">
        <v>39716</v>
      </c>
      <c r="D235" s="38" t="s">
        <v>188</v>
      </c>
      <c r="E235" s="39"/>
      <c r="F235" s="40">
        <v>231650</v>
      </c>
      <c r="G235" s="41">
        <f t="shared" si="3"/>
        <v>254889464.65999988</v>
      </c>
    </row>
    <row r="236" spans="2:7" x14ac:dyDescent="0.25">
      <c r="B236" s="36">
        <v>43151</v>
      </c>
      <c r="C236" s="37">
        <v>39717</v>
      </c>
      <c r="D236" s="38" t="s">
        <v>189</v>
      </c>
      <c r="E236" s="39"/>
      <c r="F236" s="40">
        <v>216596.71</v>
      </c>
      <c r="G236" s="41">
        <f t="shared" si="3"/>
        <v>254672867.94999987</v>
      </c>
    </row>
    <row r="237" spans="2:7" x14ac:dyDescent="0.25">
      <c r="B237" s="36">
        <v>43151</v>
      </c>
      <c r="C237" s="37">
        <v>39718</v>
      </c>
      <c r="D237" s="38" t="s">
        <v>79</v>
      </c>
      <c r="E237" s="39"/>
      <c r="F237" s="40">
        <v>135807.85999999999</v>
      </c>
      <c r="G237" s="41">
        <f t="shared" si="3"/>
        <v>254537060.08999985</v>
      </c>
    </row>
    <row r="238" spans="2:7" x14ac:dyDescent="0.25">
      <c r="B238" s="36">
        <v>43151</v>
      </c>
      <c r="C238" s="37">
        <v>39719</v>
      </c>
      <c r="D238" s="38" t="s">
        <v>190</v>
      </c>
      <c r="E238" s="39"/>
      <c r="F238" s="39">
        <v>215199.03</v>
      </c>
      <c r="G238" s="41">
        <f t="shared" si="3"/>
        <v>254321861.05999985</v>
      </c>
    </row>
    <row r="239" spans="2:7" x14ac:dyDescent="0.25">
      <c r="B239" s="36">
        <v>43151</v>
      </c>
      <c r="C239" s="37">
        <v>39720</v>
      </c>
      <c r="D239" s="38" t="s">
        <v>191</v>
      </c>
      <c r="E239" s="39"/>
      <c r="F239" s="40">
        <v>24977.420000000002</v>
      </c>
      <c r="G239" s="41">
        <f t="shared" si="3"/>
        <v>254296883.63999987</v>
      </c>
    </row>
    <row r="240" spans="2:7" x14ac:dyDescent="0.25">
      <c r="B240" s="36">
        <v>43151</v>
      </c>
      <c r="C240" s="37">
        <v>39721</v>
      </c>
      <c r="D240" s="38" t="s">
        <v>192</v>
      </c>
      <c r="E240" s="39"/>
      <c r="F240" s="40">
        <v>38304.85</v>
      </c>
      <c r="G240" s="41">
        <f t="shared" si="3"/>
        <v>254258578.78999987</v>
      </c>
    </row>
    <row r="241" spans="2:7" x14ac:dyDescent="0.25">
      <c r="B241" s="36">
        <v>43151</v>
      </c>
      <c r="C241" s="37">
        <v>39722</v>
      </c>
      <c r="D241" s="38" t="s">
        <v>129</v>
      </c>
      <c r="E241" s="39"/>
      <c r="F241" s="40">
        <v>27300.799999999999</v>
      </c>
      <c r="G241" s="41">
        <f t="shared" si="3"/>
        <v>254231277.98999986</v>
      </c>
    </row>
    <row r="242" spans="2:7" x14ac:dyDescent="0.25">
      <c r="B242" s="36">
        <v>43151</v>
      </c>
      <c r="C242" s="37">
        <v>39723</v>
      </c>
      <c r="D242" s="38" t="s">
        <v>193</v>
      </c>
      <c r="E242" s="39"/>
      <c r="F242" s="40">
        <v>236182</v>
      </c>
      <c r="G242" s="41">
        <f t="shared" si="3"/>
        <v>253995095.98999986</v>
      </c>
    </row>
    <row r="243" spans="2:7" x14ac:dyDescent="0.25">
      <c r="B243" s="36">
        <v>43151</v>
      </c>
      <c r="C243" s="37">
        <v>39724</v>
      </c>
      <c r="D243" s="38" t="s">
        <v>194</v>
      </c>
      <c r="E243" s="39"/>
      <c r="F243" s="40">
        <v>95535.61</v>
      </c>
      <c r="G243" s="41">
        <f t="shared" si="3"/>
        <v>253899560.37999985</v>
      </c>
    </row>
    <row r="244" spans="2:7" x14ac:dyDescent="0.25">
      <c r="B244" s="36">
        <v>43151</v>
      </c>
      <c r="C244" s="37">
        <v>39725</v>
      </c>
      <c r="D244" s="38" t="s">
        <v>55</v>
      </c>
      <c r="E244" s="39"/>
      <c r="F244" s="40">
        <v>323199.77</v>
      </c>
      <c r="G244" s="41">
        <f t="shared" si="3"/>
        <v>253576360.60999984</v>
      </c>
    </row>
    <row r="245" spans="2:7" x14ac:dyDescent="0.25">
      <c r="B245" s="36">
        <v>43151</v>
      </c>
      <c r="C245" s="37">
        <v>39726</v>
      </c>
      <c r="D245" s="38" t="s">
        <v>195</v>
      </c>
      <c r="E245" s="39"/>
      <c r="F245" s="40">
        <v>47799</v>
      </c>
      <c r="G245" s="41">
        <f t="shared" si="3"/>
        <v>253528561.60999984</v>
      </c>
    </row>
    <row r="246" spans="2:7" x14ac:dyDescent="0.25">
      <c r="B246" s="36">
        <v>43151</v>
      </c>
      <c r="C246" s="37">
        <v>39727</v>
      </c>
      <c r="D246" s="38" t="s">
        <v>196</v>
      </c>
      <c r="E246" s="39"/>
      <c r="F246" s="40">
        <v>33900</v>
      </c>
      <c r="G246" s="41">
        <f t="shared" si="3"/>
        <v>253494661.60999984</v>
      </c>
    </row>
    <row r="247" spans="2:7" x14ac:dyDescent="0.25">
      <c r="B247" s="36">
        <v>43151</v>
      </c>
      <c r="C247" s="37">
        <v>39728</v>
      </c>
      <c r="D247" s="38" t="s">
        <v>113</v>
      </c>
      <c r="E247" s="39"/>
      <c r="F247" s="40">
        <v>23726.69</v>
      </c>
      <c r="G247" s="41">
        <f t="shared" si="3"/>
        <v>253470934.91999984</v>
      </c>
    </row>
    <row r="248" spans="2:7" x14ac:dyDescent="0.25">
      <c r="B248" s="36">
        <v>43151</v>
      </c>
      <c r="C248" s="37">
        <v>39729</v>
      </c>
      <c r="D248" s="38" t="s">
        <v>197</v>
      </c>
      <c r="E248" s="39"/>
      <c r="F248" s="40">
        <v>21351.15</v>
      </c>
      <c r="G248" s="41">
        <f t="shared" si="3"/>
        <v>253449583.76999983</v>
      </c>
    </row>
    <row r="249" spans="2:7" x14ac:dyDescent="0.25">
      <c r="B249" s="36">
        <v>43151</v>
      </c>
      <c r="C249" s="37">
        <v>39730</v>
      </c>
      <c r="D249" s="38" t="s">
        <v>31</v>
      </c>
      <c r="E249" s="39"/>
      <c r="F249" s="40">
        <v>16400</v>
      </c>
      <c r="G249" s="41">
        <f t="shared" si="3"/>
        <v>253433183.76999983</v>
      </c>
    </row>
    <row r="250" spans="2:7" x14ac:dyDescent="0.25">
      <c r="B250" s="36">
        <v>43151</v>
      </c>
      <c r="C250" s="37">
        <v>39731</v>
      </c>
      <c r="D250" s="38" t="s">
        <v>32</v>
      </c>
      <c r="E250" s="39"/>
      <c r="F250" s="40">
        <v>18700</v>
      </c>
      <c r="G250" s="41">
        <f t="shared" si="3"/>
        <v>253414483.76999983</v>
      </c>
    </row>
    <row r="251" spans="2:7" x14ac:dyDescent="0.25">
      <c r="B251" s="36">
        <v>43151</v>
      </c>
      <c r="C251" s="37">
        <v>39732</v>
      </c>
      <c r="D251" s="38" t="s">
        <v>198</v>
      </c>
      <c r="E251" s="39"/>
      <c r="F251" s="40">
        <v>14000</v>
      </c>
      <c r="G251" s="41">
        <f t="shared" si="3"/>
        <v>253400483.76999983</v>
      </c>
    </row>
    <row r="252" spans="2:7" x14ac:dyDescent="0.25">
      <c r="B252" s="36">
        <v>43151</v>
      </c>
      <c r="C252" s="37">
        <v>39733</v>
      </c>
      <c r="D252" s="38" t="s">
        <v>199</v>
      </c>
      <c r="E252" s="39"/>
      <c r="F252" s="40">
        <v>17967</v>
      </c>
      <c r="G252" s="41">
        <f t="shared" si="3"/>
        <v>253382516.76999983</v>
      </c>
    </row>
    <row r="253" spans="2:7" x14ac:dyDescent="0.25">
      <c r="B253" s="36">
        <v>43151</v>
      </c>
      <c r="C253" s="37">
        <v>39734</v>
      </c>
      <c r="D253" s="38" t="s">
        <v>56</v>
      </c>
      <c r="E253" s="39"/>
      <c r="F253" s="40">
        <v>24640.400000000001</v>
      </c>
      <c r="G253" s="41">
        <f t="shared" si="3"/>
        <v>253357876.36999983</v>
      </c>
    </row>
    <row r="254" spans="2:7" x14ac:dyDescent="0.25">
      <c r="B254" s="36">
        <v>43151</v>
      </c>
      <c r="C254" s="37">
        <v>39735</v>
      </c>
      <c r="D254" s="38" t="s">
        <v>12</v>
      </c>
      <c r="E254" s="39"/>
      <c r="F254" s="40">
        <v>149054.32999999999</v>
      </c>
      <c r="G254" s="41">
        <f t="shared" si="3"/>
        <v>253208822.03999981</v>
      </c>
    </row>
    <row r="255" spans="2:7" x14ac:dyDescent="0.25">
      <c r="B255" s="36">
        <v>43151</v>
      </c>
      <c r="C255" s="37">
        <v>39736</v>
      </c>
      <c r="D255" s="38" t="s">
        <v>12</v>
      </c>
      <c r="E255" s="39"/>
      <c r="F255" s="40">
        <v>105160</v>
      </c>
      <c r="G255" s="41">
        <f t="shared" si="3"/>
        <v>253103662.03999981</v>
      </c>
    </row>
    <row r="256" spans="2:7" x14ac:dyDescent="0.25">
      <c r="B256" s="7">
        <v>43151</v>
      </c>
      <c r="C256" s="6">
        <v>39737</v>
      </c>
      <c r="D256" s="3" t="s">
        <v>200</v>
      </c>
      <c r="E256" s="4"/>
      <c r="F256" s="4">
        <v>1787533.44</v>
      </c>
      <c r="G256" s="41">
        <f t="shared" si="3"/>
        <v>251316128.59999982</v>
      </c>
    </row>
    <row r="257" spans="2:7" x14ac:dyDescent="0.25">
      <c r="B257" s="7">
        <v>43151</v>
      </c>
      <c r="C257" s="6">
        <v>39738</v>
      </c>
      <c r="D257" s="3" t="s">
        <v>59</v>
      </c>
      <c r="E257" s="4"/>
      <c r="F257" s="4">
        <v>224962.38</v>
      </c>
      <c r="G257" s="41">
        <f t="shared" si="3"/>
        <v>251091166.21999982</v>
      </c>
    </row>
    <row r="258" spans="2:7" x14ac:dyDescent="0.25">
      <c r="B258" s="7">
        <v>43151</v>
      </c>
      <c r="C258" s="6">
        <v>39739</v>
      </c>
      <c r="D258" s="3" t="s">
        <v>9</v>
      </c>
      <c r="E258" s="4"/>
      <c r="F258" s="4">
        <v>0</v>
      </c>
      <c r="G258" s="41">
        <f t="shared" si="3"/>
        <v>251091166.21999982</v>
      </c>
    </row>
    <row r="259" spans="2:7" x14ac:dyDescent="0.25">
      <c r="B259" s="7">
        <v>43151</v>
      </c>
      <c r="C259" s="6">
        <v>39740</v>
      </c>
      <c r="D259" s="3" t="s">
        <v>189</v>
      </c>
      <c r="E259" s="4"/>
      <c r="F259" s="4">
        <v>93785.279999999999</v>
      </c>
      <c r="G259" s="41">
        <f t="shared" si="3"/>
        <v>250997380.93999982</v>
      </c>
    </row>
    <row r="260" spans="2:7" x14ac:dyDescent="0.25">
      <c r="B260" s="7">
        <v>43151</v>
      </c>
      <c r="C260" s="6">
        <v>39741</v>
      </c>
      <c r="D260" s="3" t="s">
        <v>201</v>
      </c>
      <c r="E260" s="4"/>
      <c r="F260" s="4">
        <v>147402.78</v>
      </c>
      <c r="G260" s="41">
        <f t="shared" si="3"/>
        <v>250849978.15999982</v>
      </c>
    </row>
    <row r="261" spans="2:7" x14ac:dyDescent="0.25">
      <c r="B261" s="7">
        <v>43151</v>
      </c>
      <c r="C261" s="6">
        <v>39742</v>
      </c>
      <c r="D261" s="3" t="s">
        <v>167</v>
      </c>
      <c r="E261" s="4"/>
      <c r="F261" s="4">
        <v>376976.60000000003</v>
      </c>
      <c r="G261" s="41">
        <f t="shared" si="3"/>
        <v>250473001.55999982</v>
      </c>
    </row>
    <row r="262" spans="2:7" x14ac:dyDescent="0.25">
      <c r="B262" s="7">
        <v>43151</v>
      </c>
      <c r="C262" s="6">
        <v>39743</v>
      </c>
      <c r="D262" s="3" t="s">
        <v>167</v>
      </c>
      <c r="E262" s="4"/>
      <c r="F262" s="4">
        <v>513682.4</v>
      </c>
      <c r="G262" s="41">
        <f t="shared" si="3"/>
        <v>249959319.15999982</v>
      </c>
    </row>
    <row r="263" spans="2:7" x14ac:dyDescent="0.25">
      <c r="B263" s="7">
        <v>43151</v>
      </c>
      <c r="C263" s="6">
        <v>39744</v>
      </c>
      <c r="D263" s="3" t="s">
        <v>94</v>
      </c>
      <c r="E263" s="4"/>
      <c r="F263" s="4">
        <v>12310.17</v>
      </c>
      <c r="G263" s="41">
        <f t="shared" si="3"/>
        <v>249947008.98999983</v>
      </c>
    </row>
    <row r="264" spans="2:7" x14ac:dyDescent="0.25">
      <c r="B264" s="7">
        <v>43151</v>
      </c>
      <c r="C264" s="6">
        <v>39745</v>
      </c>
      <c r="D264" s="3" t="s">
        <v>94</v>
      </c>
      <c r="E264" s="4"/>
      <c r="F264" s="4">
        <v>31094.53</v>
      </c>
      <c r="G264" s="41">
        <f t="shared" si="3"/>
        <v>249915914.45999983</v>
      </c>
    </row>
    <row r="265" spans="2:7" x14ac:dyDescent="0.25">
      <c r="B265" s="7">
        <v>43151</v>
      </c>
      <c r="C265" s="6">
        <v>39746</v>
      </c>
      <c r="D265" s="3" t="s">
        <v>94</v>
      </c>
      <c r="E265" s="4"/>
      <c r="F265" s="4">
        <v>70166.42</v>
      </c>
      <c r="G265" s="41">
        <f t="shared" si="3"/>
        <v>249845748.03999984</v>
      </c>
    </row>
    <row r="266" spans="2:7" x14ac:dyDescent="0.25">
      <c r="B266" s="7">
        <v>43151</v>
      </c>
      <c r="C266" s="6">
        <v>39747</v>
      </c>
      <c r="D266" s="3" t="s">
        <v>202</v>
      </c>
      <c r="E266" s="4"/>
      <c r="F266" s="4">
        <v>10000</v>
      </c>
      <c r="G266" s="41">
        <f t="shared" si="3"/>
        <v>249835748.03999984</v>
      </c>
    </row>
    <row r="267" spans="2:7" x14ac:dyDescent="0.25">
      <c r="B267" s="7">
        <v>43151</v>
      </c>
      <c r="C267" s="6">
        <v>39748</v>
      </c>
      <c r="D267" s="3" t="s">
        <v>203</v>
      </c>
      <c r="E267" s="4"/>
      <c r="F267" s="4">
        <v>542101.30000000005</v>
      </c>
      <c r="G267" s="41">
        <f t="shared" si="3"/>
        <v>249293646.73999983</v>
      </c>
    </row>
    <row r="268" spans="2:7" x14ac:dyDescent="0.25">
      <c r="B268" s="7">
        <v>43151</v>
      </c>
      <c r="C268" s="6">
        <v>39749</v>
      </c>
      <c r="D268" s="3" t="s">
        <v>12</v>
      </c>
      <c r="E268" s="4"/>
      <c r="F268" s="4">
        <v>106636</v>
      </c>
      <c r="G268" s="41">
        <f t="shared" si="3"/>
        <v>249187010.73999983</v>
      </c>
    </row>
    <row r="269" spans="2:7" x14ac:dyDescent="0.25">
      <c r="B269" s="7">
        <v>43151</v>
      </c>
      <c r="C269" s="6">
        <v>39750</v>
      </c>
      <c r="D269" s="3" t="s">
        <v>94</v>
      </c>
      <c r="E269" s="4"/>
      <c r="F269" s="4">
        <v>5726.61</v>
      </c>
      <c r="G269" s="41">
        <f t="shared" si="3"/>
        <v>249181284.12999982</v>
      </c>
    </row>
    <row r="270" spans="2:7" x14ac:dyDescent="0.25">
      <c r="B270" s="7">
        <v>43151</v>
      </c>
      <c r="C270" s="6">
        <v>39751</v>
      </c>
      <c r="D270" s="3" t="s">
        <v>104</v>
      </c>
      <c r="E270" s="4"/>
      <c r="F270" s="4">
        <v>817847.32000000007</v>
      </c>
      <c r="G270" s="41">
        <f t="shared" ref="G270:G333" si="4">G269+E270-F270</f>
        <v>248363436.80999982</v>
      </c>
    </row>
    <row r="271" spans="2:7" x14ac:dyDescent="0.25">
      <c r="B271" s="7">
        <v>43151</v>
      </c>
      <c r="C271" s="6">
        <v>39752</v>
      </c>
      <c r="D271" s="3" t="s">
        <v>204</v>
      </c>
      <c r="E271" s="4"/>
      <c r="F271" s="4">
        <v>40680</v>
      </c>
      <c r="G271" s="41">
        <f t="shared" si="4"/>
        <v>248322756.80999982</v>
      </c>
    </row>
    <row r="272" spans="2:7" x14ac:dyDescent="0.25">
      <c r="B272" s="7">
        <v>43151</v>
      </c>
      <c r="C272" s="6">
        <v>39753</v>
      </c>
      <c r="D272" s="3" t="s">
        <v>205</v>
      </c>
      <c r="E272" s="4"/>
      <c r="F272" s="4">
        <v>210223.05000000002</v>
      </c>
      <c r="G272" s="41">
        <f t="shared" si="4"/>
        <v>248112533.75999981</v>
      </c>
    </row>
    <row r="273" spans="2:7" x14ac:dyDescent="0.25">
      <c r="B273" s="7">
        <v>43152</v>
      </c>
      <c r="C273" s="6">
        <v>39754</v>
      </c>
      <c r="D273" s="3" t="s">
        <v>206</v>
      </c>
      <c r="E273" s="4"/>
      <c r="F273" s="4">
        <v>5258.26</v>
      </c>
      <c r="G273" s="41">
        <f t="shared" si="4"/>
        <v>248107275.49999982</v>
      </c>
    </row>
    <row r="274" spans="2:7" x14ac:dyDescent="0.25">
      <c r="B274" s="7">
        <v>43152</v>
      </c>
      <c r="C274" s="6">
        <v>39755</v>
      </c>
      <c r="D274" s="3" t="s">
        <v>177</v>
      </c>
      <c r="E274" s="4"/>
      <c r="F274" s="4">
        <v>14795</v>
      </c>
      <c r="G274" s="41">
        <f t="shared" si="4"/>
        <v>248092480.49999982</v>
      </c>
    </row>
    <row r="275" spans="2:7" x14ac:dyDescent="0.25">
      <c r="B275" s="7">
        <v>43153</v>
      </c>
      <c r="C275" s="6">
        <v>39756</v>
      </c>
      <c r="D275" s="3" t="s">
        <v>177</v>
      </c>
      <c r="E275" s="4"/>
      <c r="F275" s="4">
        <v>14441.4</v>
      </c>
      <c r="G275" s="41">
        <f t="shared" si="4"/>
        <v>248078039.09999982</v>
      </c>
    </row>
    <row r="276" spans="2:7" x14ac:dyDescent="0.25">
      <c r="B276" s="7">
        <v>43153</v>
      </c>
      <c r="C276" s="6">
        <v>39757</v>
      </c>
      <c r="D276" s="3" t="s">
        <v>207</v>
      </c>
      <c r="E276" s="4"/>
      <c r="F276" s="4">
        <v>63484</v>
      </c>
      <c r="G276" s="41">
        <f t="shared" si="4"/>
        <v>248014555.09999982</v>
      </c>
    </row>
    <row r="277" spans="2:7" x14ac:dyDescent="0.25">
      <c r="B277" s="7">
        <v>43153</v>
      </c>
      <c r="C277" s="6">
        <v>39758</v>
      </c>
      <c r="D277" s="3" t="s">
        <v>85</v>
      </c>
      <c r="E277" s="4"/>
      <c r="F277" s="4">
        <v>76200</v>
      </c>
      <c r="G277" s="41">
        <f t="shared" si="4"/>
        <v>247938355.09999982</v>
      </c>
    </row>
    <row r="278" spans="2:7" x14ac:dyDescent="0.25">
      <c r="B278" s="7">
        <v>43153</v>
      </c>
      <c r="C278" s="6">
        <v>39759</v>
      </c>
      <c r="D278" s="3" t="s">
        <v>168</v>
      </c>
      <c r="E278" s="4"/>
      <c r="F278" s="4">
        <v>126311.64</v>
      </c>
      <c r="G278" s="41">
        <f t="shared" si="4"/>
        <v>247812043.45999983</v>
      </c>
    </row>
    <row r="279" spans="2:7" x14ac:dyDescent="0.25">
      <c r="B279" s="7">
        <v>43153</v>
      </c>
      <c r="C279" s="6">
        <v>39760</v>
      </c>
      <c r="D279" s="3" t="s">
        <v>9</v>
      </c>
      <c r="E279" s="4"/>
      <c r="F279" s="4">
        <v>0</v>
      </c>
      <c r="G279" s="41">
        <f t="shared" si="4"/>
        <v>247812043.45999983</v>
      </c>
    </row>
    <row r="280" spans="2:7" x14ac:dyDescent="0.25">
      <c r="B280" s="7">
        <v>43153</v>
      </c>
      <c r="C280" s="6">
        <v>39761</v>
      </c>
      <c r="D280" s="3" t="s">
        <v>161</v>
      </c>
      <c r="E280" s="4"/>
      <c r="F280" s="4">
        <v>33199.4</v>
      </c>
      <c r="G280" s="41">
        <f t="shared" si="4"/>
        <v>247778844.05999982</v>
      </c>
    </row>
    <row r="281" spans="2:7" x14ac:dyDescent="0.25">
      <c r="B281" s="7">
        <v>43153</v>
      </c>
      <c r="C281" s="6">
        <v>39762</v>
      </c>
      <c r="D281" s="3" t="s">
        <v>169</v>
      </c>
      <c r="E281" s="4"/>
      <c r="F281" s="4">
        <v>815626.29</v>
      </c>
      <c r="G281" s="41">
        <f t="shared" si="4"/>
        <v>246963217.76999983</v>
      </c>
    </row>
    <row r="282" spans="2:7" x14ac:dyDescent="0.25">
      <c r="B282" s="7">
        <v>43153</v>
      </c>
      <c r="C282" s="6">
        <v>39763</v>
      </c>
      <c r="D282" s="3" t="s">
        <v>208</v>
      </c>
      <c r="E282" s="4"/>
      <c r="F282" s="4">
        <v>741000</v>
      </c>
      <c r="G282" s="41">
        <f t="shared" si="4"/>
        <v>246222217.76999983</v>
      </c>
    </row>
    <row r="283" spans="2:7" x14ac:dyDescent="0.25">
      <c r="B283" s="7">
        <v>43153</v>
      </c>
      <c r="C283" s="6">
        <v>39764</v>
      </c>
      <c r="D283" s="3" t="s">
        <v>9</v>
      </c>
      <c r="E283" s="4"/>
      <c r="F283" s="4">
        <v>0</v>
      </c>
      <c r="G283" s="41">
        <f t="shared" si="4"/>
        <v>246222217.76999983</v>
      </c>
    </row>
    <row r="284" spans="2:7" x14ac:dyDescent="0.25">
      <c r="B284" s="7">
        <v>43153</v>
      </c>
      <c r="C284" s="6">
        <v>39765</v>
      </c>
      <c r="D284" s="3" t="s">
        <v>209</v>
      </c>
      <c r="E284" s="4"/>
      <c r="F284" s="4">
        <v>493584</v>
      </c>
      <c r="G284" s="41">
        <f t="shared" si="4"/>
        <v>245728633.76999983</v>
      </c>
    </row>
    <row r="285" spans="2:7" x14ac:dyDescent="0.25">
      <c r="B285" s="7">
        <v>43153</v>
      </c>
      <c r="C285" s="6">
        <v>39766</v>
      </c>
      <c r="D285" s="3" t="s">
        <v>82</v>
      </c>
      <c r="E285" s="4"/>
      <c r="F285" s="4">
        <v>151580.51999999999</v>
      </c>
      <c r="G285" s="41">
        <f t="shared" si="4"/>
        <v>245577053.24999982</v>
      </c>
    </row>
    <row r="286" spans="2:7" x14ac:dyDescent="0.25">
      <c r="B286" s="7">
        <v>43153</v>
      </c>
      <c r="C286" s="6">
        <v>39767</v>
      </c>
      <c r="D286" s="3" t="s">
        <v>168</v>
      </c>
      <c r="E286" s="4"/>
      <c r="F286" s="4">
        <v>115573.34</v>
      </c>
      <c r="G286" s="41">
        <f t="shared" si="4"/>
        <v>245461479.90999982</v>
      </c>
    </row>
    <row r="287" spans="2:7" x14ac:dyDescent="0.25">
      <c r="B287" s="7">
        <v>43153</v>
      </c>
      <c r="C287" s="6">
        <v>39768</v>
      </c>
      <c r="D287" s="3" t="s">
        <v>210</v>
      </c>
      <c r="E287" s="4"/>
      <c r="F287" s="4">
        <v>126777.5</v>
      </c>
      <c r="G287" s="41">
        <f t="shared" si="4"/>
        <v>245334702.40999982</v>
      </c>
    </row>
    <row r="288" spans="2:7" x14ac:dyDescent="0.25">
      <c r="B288" s="7">
        <v>43153</v>
      </c>
      <c r="C288" s="6">
        <v>39769</v>
      </c>
      <c r="D288" s="3" t="s">
        <v>190</v>
      </c>
      <c r="E288" s="4"/>
      <c r="F288" s="4">
        <v>57494.239999999998</v>
      </c>
      <c r="G288" s="41">
        <f t="shared" si="4"/>
        <v>245277208.16999981</v>
      </c>
    </row>
    <row r="289" spans="2:7" x14ac:dyDescent="0.25">
      <c r="B289" s="7">
        <v>43153</v>
      </c>
      <c r="C289" s="6">
        <v>39770</v>
      </c>
      <c r="D289" s="3" t="s">
        <v>211</v>
      </c>
      <c r="E289" s="4"/>
      <c r="F289" s="4">
        <v>494361</v>
      </c>
      <c r="G289" s="41">
        <f t="shared" si="4"/>
        <v>244782847.16999981</v>
      </c>
    </row>
    <row r="290" spans="2:7" x14ac:dyDescent="0.25">
      <c r="B290" s="7">
        <v>43153</v>
      </c>
      <c r="C290" s="6">
        <v>39771</v>
      </c>
      <c r="D290" s="3" t="s">
        <v>212</v>
      </c>
      <c r="E290" s="4"/>
      <c r="F290" s="4">
        <v>67122</v>
      </c>
      <c r="G290" s="41">
        <f t="shared" si="4"/>
        <v>244715725.16999981</v>
      </c>
    </row>
    <row r="291" spans="2:7" x14ac:dyDescent="0.25">
      <c r="B291" s="7">
        <v>43153</v>
      </c>
      <c r="C291" s="6">
        <v>39772</v>
      </c>
      <c r="D291" s="3" t="s">
        <v>213</v>
      </c>
      <c r="E291" s="4"/>
      <c r="F291" s="4">
        <v>77635.55</v>
      </c>
      <c r="G291" s="41">
        <f t="shared" si="4"/>
        <v>244638089.6199998</v>
      </c>
    </row>
    <row r="292" spans="2:7" x14ac:dyDescent="0.25">
      <c r="B292" s="7">
        <v>43153</v>
      </c>
      <c r="C292" s="6">
        <v>39773</v>
      </c>
      <c r="D292" s="3" t="s">
        <v>214</v>
      </c>
      <c r="E292" s="4"/>
      <c r="F292" s="4">
        <v>130656.25</v>
      </c>
      <c r="G292" s="41">
        <f t="shared" si="4"/>
        <v>244507433.3699998</v>
      </c>
    </row>
    <row r="293" spans="2:7" x14ac:dyDescent="0.25">
      <c r="B293" s="7">
        <v>43153</v>
      </c>
      <c r="C293" s="6">
        <v>39774</v>
      </c>
      <c r="D293" s="3" t="s">
        <v>215</v>
      </c>
      <c r="E293" s="4"/>
      <c r="F293" s="4">
        <v>19575</v>
      </c>
      <c r="G293" s="41">
        <f t="shared" si="4"/>
        <v>244487858.3699998</v>
      </c>
    </row>
    <row r="294" spans="2:7" x14ac:dyDescent="0.25">
      <c r="B294" s="7">
        <v>43153</v>
      </c>
      <c r="C294" s="6">
        <v>39775</v>
      </c>
      <c r="D294" s="3" t="s">
        <v>216</v>
      </c>
      <c r="E294" s="4"/>
      <c r="F294" s="4">
        <v>39150</v>
      </c>
      <c r="G294" s="41">
        <f t="shared" si="4"/>
        <v>244448708.3699998</v>
      </c>
    </row>
    <row r="295" spans="2:7" x14ac:dyDescent="0.25">
      <c r="B295" s="7">
        <v>43153</v>
      </c>
      <c r="C295" s="6">
        <v>39776</v>
      </c>
      <c r="D295" s="3" t="s">
        <v>37</v>
      </c>
      <c r="E295" s="4"/>
      <c r="F295" s="4">
        <v>2550</v>
      </c>
      <c r="G295" s="41">
        <f t="shared" si="4"/>
        <v>244446158.3699998</v>
      </c>
    </row>
    <row r="296" spans="2:7" x14ac:dyDescent="0.25">
      <c r="B296" s="7">
        <v>43153</v>
      </c>
      <c r="C296" s="6">
        <v>39777</v>
      </c>
      <c r="D296" s="3" t="s">
        <v>217</v>
      </c>
      <c r="E296" s="4"/>
      <c r="F296" s="4">
        <v>27600</v>
      </c>
      <c r="G296" s="41">
        <f t="shared" si="4"/>
        <v>244418558.3699998</v>
      </c>
    </row>
    <row r="297" spans="2:7" x14ac:dyDescent="0.25">
      <c r="B297" s="7">
        <v>43153</v>
      </c>
      <c r="C297" s="6">
        <v>39778</v>
      </c>
      <c r="D297" s="3" t="s">
        <v>14</v>
      </c>
      <c r="E297" s="4"/>
      <c r="F297" s="4">
        <v>32400</v>
      </c>
      <c r="G297" s="41">
        <f t="shared" si="4"/>
        <v>244386158.3699998</v>
      </c>
    </row>
    <row r="298" spans="2:7" x14ac:dyDescent="0.25">
      <c r="B298" s="7">
        <v>43153</v>
      </c>
      <c r="C298" s="6">
        <v>39779</v>
      </c>
      <c r="D298" s="3" t="s">
        <v>27</v>
      </c>
      <c r="E298" s="4"/>
      <c r="F298" s="4">
        <v>44322.3</v>
      </c>
      <c r="G298" s="41">
        <f t="shared" si="4"/>
        <v>244341836.06999978</v>
      </c>
    </row>
    <row r="299" spans="2:7" x14ac:dyDescent="0.25">
      <c r="B299" s="7">
        <v>43153</v>
      </c>
      <c r="C299" s="6">
        <v>39780</v>
      </c>
      <c r="D299" s="3" t="s">
        <v>30</v>
      </c>
      <c r="E299" s="4"/>
      <c r="F299" s="4">
        <v>13365</v>
      </c>
      <c r="G299" s="41">
        <f t="shared" si="4"/>
        <v>244328471.06999978</v>
      </c>
    </row>
    <row r="300" spans="2:7" x14ac:dyDescent="0.25">
      <c r="B300" s="7">
        <v>43153</v>
      </c>
      <c r="C300" s="6">
        <v>39781</v>
      </c>
      <c r="D300" s="3" t="s">
        <v>218</v>
      </c>
      <c r="E300" s="4"/>
      <c r="F300" s="4">
        <v>10760</v>
      </c>
      <c r="G300" s="41">
        <f t="shared" si="4"/>
        <v>244317711.06999978</v>
      </c>
    </row>
    <row r="301" spans="2:7" x14ac:dyDescent="0.25">
      <c r="B301" s="7">
        <v>43153</v>
      </c>
      <c r="C301" s="6">
        <v>39782</v>
      </c>
      <c r="D301" s="3" t="s">
        <v>219</v>
      </c>
      <c r="E301" s="4"/>
      <c r="F301" s="4">
        <v>36766.49</v>
      </c>
      <c r="G301" s="41">
        <f t="shared" si="4"/>
        <v>244280944.57999977</v>
      </c>
    </row>
    <row r="302" spans="2:7" x14ac:dyDescent="0.25">
      <c r="B302" s="7">
        <v>43153</v>
      </c>
      <c r="C302" s="6">
        <v>39783</v>
      </c>
      <c r="D302" s="3" t="s">
        <v>58</v>
      </c>
      <c r="E302" s="4"/>
      <c r="F302" s="4">
        <v>452299.14</v>
      </c>
      <c r="G302" s="41">
        <f t="shared" si="4"/>
        <v>243828645.43999979</v>
      </c>
    </row>
    <row r="303" spans="2:7" x14ac:dyDescent="0.25">
      <c r="B303" s="7">
        <v>43153</v>
      </c>
      <c r="C303" s="6">
        <v>39784</v>
      </c>
      <c r="D303" s="3" t="s">
        <v>220</v>
      </c>
      <c r="E303" s="4"/>
      <c r="F303" s="4">
        <v>498104</v>
      </c>
      <c r="G303" s="41">
        <f t="shared" si="4"/>
        <v>243330541.43999979</v>
      </c>
    </row>
    <row r="304" spans="2:7" x14ac:dyDescent="0.25">
      <c r="B304" s="7">
        <v>43153</v>
      </c>
      <c r="C304" s="6">
        <v>39785</v>
      </c>
      <c r="D304" s="3" t="s">
        <v>221</v>
      </c>
      <c r="E304" s="4"/>
      <c r="F304" s="4">
        <v>99680.639999999999</v>
      </c>
      <c r="G304" s="41">
        <f t="shared" si="4"/>
        <v>243230860.7999998</v>
      </c>
    </row>
    <row r="305" spans="2:7" x14ac:dyDescent="0.25">
      <c r="B305" s="7">
        <v>43153</v>
      </c>
      <c r="C305" s="6">
        <v>39786</v>
      </c>
      <c r="D305" s="3" t="s">
        <v>222</v>
      </c>
      <c r="E305" s="4"/>
      <c r="F305" s="4">
        <v>203400</v>
      </c>
      <c r="G305" s="41">
        <f t="shared" si="4"/>
        <v>243027460.7999998</v>
      </c>
    </row>
    <row r="306" spans="2:7" x14ac:dyDescent="0.25">
      <c r="B306" s="7">
        <v>43153</v>
      </c>
      <c r="C306" s="6">
        <v>39787</v>
      </c>
      <c r="D306" s="3" t="s">
        <v>223</v>
      </c>
      <c r="E306" s="4"/>
      <c r="F306" s="4">
        <v>85649.600000000006</v>
      </c>
      <c r="G306" s="41">
        <f t="shared" si="4"/>
        <v>242941811.19999981</v>
      </c>
    </row>
    <row r="307" spans="2:7" x14ac:dyDescent="0.25">
      <c r="B307" s="7">
        <v>43153</v>
      </c>
      <c r="C307" s="6">
        <v>39788</v>
      </c>
      <c r="D307" s="3" t="s">
        <v>152</v>
      </c>
      <c r="E307" s="4"/>
      <c r="F307" s="4">
        <v>355167.15</v>
      </c>
      <c r="G307" s="41">
        <f t="shared" si="4"/>
        <v>242586644.0499998</v>
      </c>
    </row>
    <row r="308" spans="2:7" x14ac:dyDescent="0.25">
      <c r="B308" s="7">
        <v>43153</v>
      </c>
      <c r="C308" s="6">
        <v>39789</v>
      </c>
      <c r="D308" s="3" t="s">
        <v>224</v>
      </c>
      <c r="E308" s="4"/>
      <c r="F308" s="4">
        <v>90354.8</v>
      </c>
      <c r="G308" s="41">
        <f t="shared" si="4"/>
        <v>242496289.24999979</v>
      </c>
    </row>
    <row r="309" spans="2:7" x14ac:dyDescent="0.25">
      <c r="B309" s="7">
        <v>43153</v>
      </c>
      <c r="C309" s="6">
        <v>39790</v>
      </c>
      <c r="D309" s="3" t="s">
        <v>225</v>
      </c>
      <c r="E309" s="4"/>
      <c r="F309" s="4">
        <v>547441.04</v>
      </c>
      <c r="G309" s="41">
        <f t="shared" si="4"/>
        <v>241948848.2099998</v>
      </c>
    </row>
    <row r="310" spans="2:7" x14ac:dyDescent="0.25">
      <c r="B310" s="7">
        <v>43153</v>
      </c>
      <c r="C310" s="6">
        <v>39791</v>
      </c>
      <c r="D310" s="3" t="s">
        <v>226</v>
      </c>
      <c r="E310" s="4"/>
      <c r="F310" s="4">
        <v>55952</v>
      </c>
      <c r="G310" s="41">
        <f t="shared" si="4"/>
        <v>241892896.2099998</v>
      </c>
    </row>
    <row r="311" spans="2:7" x14ac:dyDescent="0.25">
      <c r="B311" s="7">
        <v>43153</v>
      </c>
      <c r="C311" s="6">
        <v>39792</v>
      </c>
      <c r="D311" s="3" t="s">
        <v>227</v>
      </c>
      <c r="E311" s="4"/>
      <c r="F311" s="4">
        <v>66705.45</v>
      </c>
      <c r="G311" s="41">
        <f t="shared" si="4"/>
        <v>241826190.75999981</v>
      </c>
    </row>
    <row r="312" spans="2:7" x14ac:dyDescent="0.25">
      <c r="B312" s="7">
        <v>43153</v>
      </c>
      <c r="C312" s="6">
        <v>39793</v>
      </c>
      <c r="D312" s="3" t="s">
        <v>228</v>
      </c>
      <c r="E312" s="4"/>
      <c r="F312" s="4">
        <v>265503</v>
      </c>
      <c r="G312" s="41">
        <f t="shared" si="4"/>
        <v>241560687.75999981</v>
      </c>
    </row>
    <row r="313" spans="2:7" x14ac:dyDescent="0.25">
      <c r="B313" s="7">
        <v>43153</v>
      </c>
      <c r="C313" s="6">
        <v>39794</v>
      </c>
      <c r="D313" s="3" t="s">
        <v>229</v>
      </c>
      <c r="E313" s="4"/>
      <c r="F313" s="4">
        <v>134474.9</v>
      </c>
      <c r="G313" s="41">
        <f t="shared" si="4"/>
        <v>241426212.85999981</v>
      </c>
    </row>
    <row r="314" spans="2:7" x14ac:dyDescent="0.25">
      <c r="B314" s="7">
        <v>43153</v>
      </c>
      <c r="C314" s="6">
        <v>39795</v>
      </c>
      <c r="D314" s="3" t="s">
        <v>128</v>
      </c>
      <c r="E314" s="4"/>
      <c r="F314" s="4">
        <v>979160</v>
      </c>
      <c r="G314" s="41">
        <f t="shared" si="4"/>
        <v>240447052.85999981</v>
      </c>
    </row>
    <row r="315" spans="2:7" x14ac:dyDescent="0.25">
      <c r="B315" s="7">
        <v>43153</v>
      </c>
      <c r="C315" s="6">
        <v>39796</v>
      </c>
      <c r="D315" s="3" t="s">
        <v>9</v>
      </c>
      <c r="E315" s="4"/>
      <c r="F315" s="4">
        <v>0</v>
      </c>
      <c r="G315" s="41">
        <f t="shared" si="4"/>
        <v>240447052.85999981</v>
      </c>
    </row>
    <row r="316" spans="2:7" x14ac:dyDescent="0.25">
      <c r="B316" s="7">
        <v>43153</v>
      </c>
      <c r="C316" s="6">
        <v>39797</v>
      </c>
      <c r="D316" s="3" t="s">
        <v>55</v>
      </c>
      <c r="E316" s="4"/>
      <c r="F316" s="4">
        <v>28764.71</v>
      </c>
      <c r="G316" s="41">
        <f t="shared" si="4"/>
        <v>240418288.1499998</v>
      </c>
    </row>
    <row r="317" spans="2:7" x14ac:dyDescent="0.25">
      <c r="B317" s="7">
        <v>43153</v>
      </c>
      <c r="C317" s="6">
        <v>39798</v>
      </c>
      <c r="D317" s="3" t="s">
        <v>230</v>
      </c>
      <c r="E317" s="4"/>
      <c r="F317" s="4">
        <v>48312.4</v>
      </c>
      <c r="G317" s="41">
        <f t="shared" si="4"/>
        <v>240369975.74999979</v>
      </c>
    </row>
    <row r="318" spans="2:7" x14ac:dyDescent="0.25">
      <c r="B318" s="7">
        <v>43153</v>
      </c>
      <c r="C318" s="6">
        <v>39799</v>
      </c>
      <c r="D318" s="3" t="s">
        <v>231</v>
      </c>
      <c r="E318" s="4"/>
      <c r="F318" s="4">
        <v>65996.5</v>
      </c>
      <c r="G318" s="41">
        <f t="shared" si="4"/>
        <v>240303979.24999979</v>
      </c>
    </row>
    <row r="319" spans="2:7" x14ac:dyDescent="0.25">
      <c r="B319" s="7">
        <v>43153</v>
      </c>
      <c r="C319" s="6">
        <v>39800</v>
      </c>
      <c r="D319" s="3" t="s">
        <v>232</v>
      </c>
      <c r="E319" s="4"/>
      <c r="F319" s="4">
        <v>22035</v>
      </c>
      <c r="G319" s="41">
        <f t="shared" si="4"/>
        <v>240281944.24999979</v>
      </c>
    </row>
    <row r="320" spans="2:7" x14ac:dyDescent="0.25">
      <c r="B320" s="7">
        <v>43153</v>
      </c>
      <c r="C320" s="6">
        <v>39801</v>
      </c>
      <c r="D320" s="3" t="s">
        <v>233</v>
      </c>
      <c r="E320" s="4"/>
      <c r="F320" s="4">
        <v>32456.18</v>
      </c>
      <c r="G320" s="41">
        <f t="shared" si="4"/>
        <v>240249488.06999978</v>
      </c>
    </row>
    <row r="321" spans="2:7" x14ac:dyDescent="0.25">
      <c r="B321" s="7">
        <v>43153</v>
      </c>
      <c r="C321" s="6">
        <v>39802</v>
      </c>
      <c r="D321" s="3" t="s">
        <v>234</v>
      </c>
      <c r="E321" s="4"/>
      <c r="F321" s="4">
        <v>108840.63</v>
      </c>
      <c r="G321" s="41">
        <f t="shared" si="4"/>
        <v>240140647.43999979</v>
      </c>
    </row>
    <row r="322" spans="2:7" x14ac:dyDescent="0.25">
      <c r="B322" s="7">
        <v>43153</v>
      </c>
      <c r="C322" s="6">
        <v>39803</v>
      </c>
      <c r="D322" s="3" t="s">
        <v>120</v>
      </c>
      <c r="E322" s="4"/>
      <c r="F322" s="4">
        <v>10080</v>
      </c>
      <c r="G322" s="41">
        <f t="shared" si="4"/>
        <v>240130567.43999979</v>
      </c>
    </row>
    <row r="323" spans="2:7" x14ac:dyDescent="0.25">
      <c r="B323" s="7">
        <v>43153</v>
      </c>
      <c r="C323" s="6">
        <v>39804</v>
      </c>
      <c r="D323" s="3" t="s">
        <v>235</v>
      </c>
      <c r="E323" s="4"/>
      <c r="F323" s="4">
        <v>119520.07</v>
      </c>
      <c r="G323" s="41">
        <f t="shared" si="4"/>
        <v>240011047.3699998</v>
      </c>
    </row>
    <row r="324" spans="2:7" x14ac:dyDescent="0.25">
      <c r="B324" s="7">
        <v>43153</v>
      </c>
      <c r="C324" s="6">
        <v>39805</v>
      </c>
      <c r="D324" s="3" t="s">
        <v>89</v>
      </c>
      <c r="E324" s="4"/>
      <c r="F324" s="4">
        <v>12400</v>
      </c>
      <c r="G324" s="41">
        <f t="shared" si="4"/>
        <v>239998647.3699998</v>
      </c>
    </row>
    <row r="325" spans="2:7" x14ac:dyDescent="0.25">
      <c r="B325" s="7">
        <v>43153</v>
      </c>
      <c r="C325" s="6">
        <v>39806</v>
      </c>
      <c r="D325" s="3" t="s">
        <v>35</v>
      </c>
      <c r="E325" s="4"/>
      <c r="F325" s="4">
        <v>2400</v>
      </c>
      <c r="G325" s="41">
        <f t="shared" si="4"/>
        <v>239996247.3699998</v>
      </c>
    </row>
    <row r="326" spans="2:7" x14ac:dyDescent="0.25">
      <c r="B326" s="7">
        <v>43153</v>
      </c>
      <c r="C326" s="6">
        <v>39807</v>
      </c>
      <c r="D326" s="3" t="s">
        <v>236</v>
      </c>
      <c r="E326" s="4"/>
      <c r="F326" s="4">
        <v>30000</v>
      </c>
      <c r="G326" s="41">
        <f t="shared" si="4"/>
        <v>239966247.3699998</v>
      </c>
    </row>
    <row r="327" spans="2:7" x14ac:dyDescent="0.25">
      <c r="B327" s="7">
        <v>43153</v>
      </c>
      <c r="C327" s="6">
        <v>39808</v>
      </c>
      <c r="D327" s="3" t="s">
        <v>21</v>
      </c>
      <c r="E327" s="4"/>
      <c r="F327" s="4">
        <v>13700</v>
      </c>
      <c r="G327" s="41">
        <f t="shared" si="4"/>
        <v>239952547.3699998</v>
      </c>
    </row>
    <row r="328" spans="2:7" x14ac:dyDescent="0.25">
      <c r="B328" s="7">
        <v>43153</v>
      </c>
      <c r="C328" s="6">
        <v>39809</v>
      </c>
      <c r="D328" s="3" t="s">
        <v>146</v>
      </c>
      <c r="E328" s="4"/>
      <c r="F328" s="4">
        <v>28185</v>
      </c>
      <c r="G328" s="41">
        <f t="shared" si="4"/>
        <v>239924362.3699998</v>
      </c>
    </row>
    <row r="329" spans="2:7" x14ac:dyDescent="0.25">
      <c r="B329" s="7">
        <v>43153</v>
      </c>
      <c r="C329" s="6">
        <v>39810</v>
      </c>
      <c r="D329" s="3" t="s">
        <v>14</v>
      </c>
      <c r="E329" s="4"/>
      <c r="F329" s="4">
        <v>11000</v>
      </c>
      <c r="G329" s="41">
        <f t="shared" si="4"/>
        <v>239913362.3699998</v>
      </c>
    </row>
    <row r="330" spans="2:7" x14ac:dyDescent="0.25">
      <c r="B330" s="7">
        <v>43153</v>
      </c>
      <c r="C330" s="6">
        <v>39811</v>
      </c>
      <c r="D330" s="3" t="s">
        <v>33</v>
      </c>
      <c r="E330" s="4"/>
      <c r="F330" s="4">
        <v>10800</v>
      </c>
      <c r="G330" s="41">
        <f t="shared" si="4"/>
        <v>239902562.3699998</v>
      </c>
    </row>
    <row r="331" spans="2:7" x14ac:dyDescent="0.25">
      <c r="B331" s="7">
        <v>43153</v>
      </c>
      <c r="C331" s="6">
        <v>39812</v>
      </c>
      <c r="D331" s="3" t="s">
        <v>237</v>
      </c>
      <c r="E331" s="4"/>
      <c r="F331" s="4">
        <v>8110</v>
      </c>
      <c r="G331" s="41">
        <f t="shared" si="4"/>
        <v>239894452.3699998</v>
      </c>
    </row>
    <row r="332" spans="2:7" x14ac:dyDescent="0.25">
      <c r="B332" s="7">
        <v>43153</v>
      </c>
      <c r="C332" s="6">
        <v>39813</v>
      </c>
      <c r="D332" s="3" t="s">
        <v>238</v>
      </c>
      <c r="E332" s="4"/>
      <c r="F332" s="4">
        <v>260568.52000000002</v>
      </c>
      <c r="G332" s="41">
        <f t="shared" si="4"/>
        <v>239633883.84999979</v>
      </c>
    </row>
    <row r="333" spans="2:7" x14ac:dyDescent="0.25">
      <c r="B333" s="7">
        <v>43153</v>
      </c>
      <c r="C333" s="6">
        <v>39814</v>
      </c>
      <c r="D333" s="3" t="s">
        <v>239</v>
      </c>
      <c r="E333" s="4"/>
      <c r="F333" s="4">
        <v>447626.76</v>
      </c>
      <c r="G333" s="41">
        <f t="shared" si="4"/>
        <v>239186257.08999979</v>
      </c>
    </row>
    <row r="334" spans="2:7" x14ac:dyDescent="0.25">
      <c r="B334" s="7">
        <v>43153</v>
      </c>
      <c r="C334" s="6">
        <v>39815</v>
      </c>
      <c r="D334" s="3" t="s">
        <v>240</v>
      </c>
      <c r="E334" s="4"/>
      <c r="F334" s="4">
        <v>190000</v>
      </c>
      <c r="G334" s="41">
        <f t="shared" ref="G334:G397" si="5">G333+E334-F334</f>
        <v>238996257.08999979</v>
      </c>
    </row>
    <row r="335" spans="2:7" x14ac:dyDescent="0.25">
      <c r="B335" s="7">
        <v>43153</v>
      </c>
      <c r="C335" s="6">
        <v>39816</v>
      </c>
      <c r="D335" s="3" t="s">
        <v>241</v>
      </c>
      <c r="E335" s="4"/>
      <c r="F335" s="4">
        <v>69715.22</v>
      </c>
      <c r="G335" s="41">
        <f t="shared" si="5"/>
        <v>238926541.8699998</v>
      </c>
    </row>
    <row r="336" spans="2:7" x14ac:dyDescent="0.25">
      <c r="B336" s="7">
        <v>43153</v>
      </c>
      <c r="C336" s="6">
        <v>39817</v>
      </c>
      <c r="D336" s="3" t="s">
        <v>242</v>
      </c>
      <c r="E336" s="4"/>
      <c r="F336" s="4">
        <v>100005</v>
      </c>
      <c r="G336" s="41">
        <f t="shared" si="5"/>
        <v>238826536.8699998</v>
      </c>
    </row>
    <row r="337" spans="2:7" x14ac:dyDescent="0.25">
      <c r="B337" s="7">
        <v>43153</v>
      </c>
      <c r="C337" s="6">
        <v>39818</v>
      </c>
      <c r="D337" s="3" t="s">
        <v>243</v>
      </c>
      <c r="E337" s="4"/>
      <c r="F337" s="4">
        <v>21520.100000000002</v>
      </c>
      <c r="G337" s="41">
        <f t="shared" si="5"/>
        <v>238805016.7699998</v>
      </c>
    </row>
    <row r="338" spans="2:7" x14ac:dyDescent="0.25">
      <c r="B338" s="7">
        <v>43153</v>
      </c>
      <c r="C338" s="6">
        <v>39819</v>
      </c>
      <c r="D338" s="3" t="s">
        <v>83</v>
      </c>
      <c r="E338" s="4"/>
      <c r="F338" s="4">
        <v>192156.5</v>
      </c>
      <c r="G338" s="41">
        <f t="shared" si="5"/>
        <v>238612860.2699998</v>
      </c>
    </row>
    <row r="339" spans="2:7" x14ac:dyDescent="0.25">
      <c r="B339" s="7">
        <v>43153</v>
      </c>
      <c r="C339" s="6">
        <v>39820</v>
      </c>
      <c r="D339" s="3" t="s">
        <v>67</v>
      </c>
      <c r="E339" s="4"/>
      <c r="F339" s="4">
        <v>8553.66</v>
      </c>
      <c r="G339" s="41">
        <f t="shared" si="5"/>
        <v>238604306.60999981</v>
      </c>
    </row>
    <row r="340" spans="2:7" x14ac:dyDescent="0.25">
      <c r="B340" s="7">
        <v>43153</v>
      </c>
      <c r="C340" s="6">
        <v>39821</v>
      </c>
      <c r="D340" s="3" t="s">
        <v>67</v>
      </c>
      <c r="E340" s="4"/>
      <c r="F340" s="4">
        <v>59139.05</v>
      </c>
      <c r="G340" s="41">
        <f t="shared" si="5"/>
        <v>238545167.55999979</v>
      </c>
    </row>
    <row r="341" spans="2:7" x14ac:dyDescent="0.25">
      <c r="B341" s="7">
        <v>43153</v>
      </c>
      <c r="C341" s="6">
        <v>39822</v>
      </c>
      <c r="D341" s="3" t="s">
        <v>67</v>
      </c>
      <c r="E341" s="4"/>
      <c r="F341" s="4">
        <v>2152.84</v>
      </c>
      <c r="G341" s="41">
        <f t="shared" si="5"/>
        <v>238543014.71999979</v>
      </c>
    </row>
    <row r="342" spans="2:7" x14ac:dyDescent="0.25">
      <c r="B342" s="7">
        <v>43153</v>
      </c>
      <c r="C342" s="6">
        <v>39823</v>
      </c>
      <c r="D342" s="3" t="s">
        <v>244</v>
      </c>
      <c r="E342" s="4"/>
      <c r="F342" s="4">
        <v>131483.87</v>
      </c>
      <c r="G342" s="41">
        <f t="shared" si="5"/>
        <v>238411530.84999979</v>
      </c>
    </row>
    <row r="343" spans="2:7" x14ac:dyDescent="0.25">
      <c r="B343" s="7">
        <v>43153</v>
      </c>
      <c r="C343" s="6">
        <v>39824</v>
      </c>
      <c r="D343" s="3" t="s">
        <v>245</v>
      </c>
      <c r="E343" s="4"/>
      <c r="F343" s="4">
        <v>435780</v>
      </c>
      <c r="G343" s="41">
        <f t="shared" si="5"/>
        <v>237975750.84999979</v>
      </c>
    </row>
    <row r="344" spans="2:7" x14ac:dyDescent="0.25">
      <c r="B344" s="7">
        <v>43153</v>
      </c>
      <c r="C344" s="6">
        <v>39825</v>
      </c>
      <c r="D344" s="3" t="s">
        <v>246</v>
      </c>
      <c r="E344" s="4"/>
      <c r="F344" s="4">
        <v>6532.97</v>
      </c>
      <c r="G344" s="41">
        <f t="shared" si="5"/>
        <v>237969217.87999979</v>
      </c>
    </row>
    <row r="345" spans="2:7" x14ac:dyDescent="0.25">
      <c r="B345" s="7">
        <v>43153</v>
      </c>
      <c r="C345" s="6">
        <v>39826</v>
      </c>
      <c r="D345" s="3" t="s">
        <v>247</v>
      </c>
      <c r="E345" s="4"/>
      <c r="F345" s="4">
        <v>6069.97</v>
      </c>
      <c r="G345" s="41">
        <f t="shared" si="5"/>
        <v>237963147.90999979</v>
      </c>
    </row>
    <row r="346" spans="2:7" x14ac:dyDescent="0.25">
      <c r="B346" s="7">
        <v>43153</v>
      </c>
      <c r="C346" s="6">
        <v>39827</v>
      </c>
      <c r="D346" s="3" t="s">
        <v>20</v>
      </c>
      <c r="E346" s="4"/>
      <c r="F346" s="4">
        <v>9521.2999999999993</v>
      </c>
      <c r="G346" s="41">
        <f t="shared" si="5"/>
        <v>237953626.60999978</v>
      </c>
    </row>
    <row r="347" spans="2:7" x14ac:dyDescent="0.25">
      <c r="B347" s="7">
        <v>43153</v>
      </c>
      <c r="C347" s="6">
        <v>39828</v>
      </c>
      <c r="D347" s="3" t="s">
        <v>13</v>
      </c>
      <c r="E347" s="4"/>
      <c r="F347" s="4">
        <v>85000</v>
      </c>
      <c r="G347" s="41">
        <f t="shared" si="5"/>
        <v>237868626.60999978</v>
      </c>
    </row>
    <row r="348" spans="2:7" x14ac:dyDescent="0.25">
      <c r="B348" s="7">
        <v>43153</v>
      </c>
      <c r="C348" s="6">
        <v>39829</v>
      </c>
      <c r="D348" s="3" t="s">
        <v>248</v>
      </c>
      <c r="E348" s="4"/>
      <c r="F348" s="4">
        <v>5350</v>
      </c>
      <c r="G348" s="41">
        <f t="shared" si="5"/>
        <v>237863276.60999978</v>
      </c>
    </row>
    <row r="349" spans="2:7" x14ac:dyDescent="0.25">
      <c r="B349" s="7">
        <v>43154</v>
      </c>
      <c r="C349" s="6">
        <v>39830</v>
      </c>
      <c r="D349" s="3" t="s">
        <v>35</v>
      </c>
      <c r="E349" s="4"/>
      <c r="F349" s="4">
        <v>1200</v>
      </c>
      <c r="G349" s="41">
        <f t="shared" si="5"/>
        <v>237862076.60999978</v>
      </c>
    </row>
    <row r="350" spans="2:7" x14ac:dyDescent="0.25">
      <c r="B350" s="7">
        <v>43154</v>
      </c>
      <c r="C350" s="6">
        <v>39831</v>
      </c>
      <c r="D350" s="3" t="s">
        <v>249</v>
      </c>
      <c r="E350" s="4"/>
      <c r="F350" s="4">
        <v>13800</v>
      </c>
      <c r="G350" s="41">
        <f t="shared" si="5"/>
        <v>237848276.60999978</v>
      </c>
    </row>
    <row r="351" spans="2:7" x14ac:dyDescent="0.25">
      <c r="B351" s="7">
        <v>43154</v>
      </c>
      <c r="C351" s="6">
        <v>39832</v>
      </c>
      <c r="D351" s="3" t="s">
        <v>9</v>
      </c>
      <c r="E351" s="4"/>
      <c r="F351" s="4">
        <v>0</v>
      </c>
      <c r="G351" s="41">
        <f t="shared" si="5"/>
        <v>237848276.60999978</v>
      </c>
    </row>
    <row r="352" spans="2:7" x14ac:dyDescent="0.25">
      <c r="B352" s="7">
        <v>43154</v>
      </c>
      <c r="C352" s="6">
        <v>39833</v>
      </c>
      <c r="D352" s="3" t="s">
        <v>9</v>
      </c>
      <c r="E352" s="4"/>
      <c r="F352" s="4">
        <v>0</v>
      </c>
      <c r="G352" s="41">
        <f t="shared" si="5"/>
        <v>237848276.60999978</v>
      </c>
    </row>
    <row r="353" spans="2:7" x14ac:dyDescent="0.25">
      <c r="B353" s="7">
        <v>43154</v>
      </c>
      <c r="C353" s="6">
        <v>39834</v>
      </c>
      <c r="D353" s="3" t="s">
        <v>63</v>
      </c>
      <c r="E353" s="4"/>
      <c r="F353" s="4">
        <v>107770</v>
      </c>
      <c r="G353" s="41">
        <f t="shared" si="5"/>
        <v>237740506.60999978</v>
      </c>
    </row>
    <row r="354" spans="2:7" x14ac:dyDescent="0.25">
      <c r="B354" s="7">
        <v>43154</v>
      </c>
      <c r="C354" s="6">
        <v>39835</v>
      </c>
      <c r="D354" s="3" t="s">
        <v>191</v>
      </c>
      <c r="E354" s="4"/>
      <c r="F354" s="4">
        <v>77423.740000000005</v>
      </c>
      <c r="G354" s="41">
        <f t="shared" si="5"/>
        <v>237663082.86999977</v>
      </c>
    </row>
    <row r="355" spans="2:7" x14ac:dyDescent="0.25">
      <c r="B355" s="7">
        <v>43154</v>
      </c>
      <c r="C355" s="6">
        <v>39836</v>
      </c>
      <c r="D355" s="3" t="s">
        <v>151</v>
      </c>
      <c r="E355" s="4"/>
      <c r="F355" s="4">
        <v>519998.52</v>
      </c>
      <c r="G355" s="41">
        <f t="shared" si="5"/>
        <v>237143084.34999976</v>
      </c>
    </row>
    <row r="356" spans="2:7" x14ac:dyDescent="0.25">
      <c r="B356" s="7">
        <v>43154</v>
      </c>
      <c r="C356" s="6">
        <v>39837</v>
      </c>
      <c r="D356" s="3" t="s">
        <v>250</v>
      </c>
      <c r="E356" s="4"/>
      <c r="F356" s="4">
        <v>95548.800000000003</v>
      </c>
      <c r="G356" s="41">
        <f t="shared" si="5"/>
        <v>237047535.54999974</v>
      </c>
    </row>
    <row r="357" spans="2:7" x14ac:dyDescent="0.25">
      <c r="B357" s="7">
        <v>43154</v>
      </c>
      <c r="C357" s="6">
        <v>39838</v>
      </c>
      <c r="D357" s="3" t="s">
        <v>251</v>
      </c>
      <c r="E357" s="4"/>
      <c r="F357" s="4">
        <v>361287.8</v>
      </c>
      <c r="G357" s="41">
        <f t="shared" si="5"/>
        <v>236686247.74999973</v>
      </c>
    </row>
    <row r="358" spans="2:7" x14ac:dyDescent="0.25">
      <c r="B358" s="7">
        <v>43154</v>
      </c>
      <c r="C358" s="6">
        <v>39839</v>
      </c>
      <c r="D358" s="3" t="s">
        <v>252</v>
      </c>
      <c r="E358" s="4"/>
      <c r="F358" s="4">
        <v>125811.3</v>
      </c>
      <c r="G358" s="41">
        <f t="shared" si="5"/>
        <v>236560436.44999972</v>
      </c>
    </row>
    <row r="359" spans="2:7" x14ac:dyDescent="0.25">
      <c r="B359" s="7">
        <v>43154</v>
      </c>
      <c r="C359" s="6">
        <v>39840</v>
      </c>
      <c r="D359" s="3" t="s">
        <v>253</v>
      </c>
      <c r="E359" s="4"/>
      <c r="F359" s="4">
        <v>418100</v>
      </c>
      <c r="G359" s="41">
        <f t="shared" si="5"/>
        <v>236142336.44999972</v>
      </c>
    </row>
    <row r="360" spans="2:7" x14ac:dyDescent="0.25">
      <c r="B360" s="7">
        <v>43154</v>
      </c>
      <c r="C360" s="6">
        <v>39841</v>
      </c>
      <c r="D360" s="3" t="s">
        <v>254</v>
      </c>
      <c r="E360" s="4"/>
      <c r="F360" s="4">
        <v>212440</v>
      </c>
      <c r="G360" s="41">
        <f t="shared" si="5"/>
        <v>235929896.44999972</v>
      </c>
    </row>
    <row r="361" spans="2:7" x14ac:dyDescent="0.25">
      <c r="B361" s="7">
        <v>43154</v>
      </c>
      <c r="C361" s="6">
        <v>39842</v>
      </c>
      <c r="D361" s="3" t="s">
        <v>255</v>
      </c>
      <c r="E361" s="4"/>
      <c r="F361" s="4">
        <v>97888.44</v>
      </c>
      <c r="G361" s="41">
        <f t="shared" si="5"/>
        <v>235832008.00999972</v>
      </c>
    </row>
    <row r="362" spans="2:7" x14ac:dyDescent="0.25">
      <c r="B362" s="7">
        <v>43154</v>
      </c>
      <c r="C362" s="6">
        <v>39843</v>
      </c>
      <c r="D362" s="3" t="s">
        <v>256</v>
      </c>
      <c r="E362" s="4"/>
      <c r="F362" s="4">
        <v>13797.880000000001</v>
      </c>
      <c r="G362" s="41">
        <f t="shared" si="5"/>
        <v>235818210.12999973</v>
      </c>
    </row>
    <row r="363" spans="2:7" x14ac:dyDescent="0.25">
      <c r="B363" s="7">
        <v>43154</v>
      </c>
      <c r="C363" s="6">
        <v>39844</v>
      </c>
      <c r="D363" s="3" t="s">
        <v>257</v>
      </c>
      <c r="E363" s="4"/>
      <c r="F363" s="4">
        <v>28841.72</v>
      </c>
      <c r="G363" s="41">
        <f t="shared" si="5"/>
        <v>235789368.40999973</v>
      </c>
    </row>
    <row r="364" spans="2:7" x14ac:dyDescent="0.25">
      <c r="B364" s="7">
        <v>43154</v>
      </c>
      <c r="C364" s="6">
        <v>39845</v>
      </c>
      <c r="D364" s="3" t="s">
        <v>39</v>
      </c>
      <c r="E364" s="4"/>
      <c r="F364" s="4">
        <v>10290.75</v>
      </c>
      <c r="G364" s="41">
        <f t="shared" si="5"/>
        <v>235779077.65999973</v>
      </c>
    </row>
    <row r="365" spans="2:7" x14ac:dyDescent="0.25">
      <c r="B365" s="7">
        <v>43154</v>
      </c>
      <c r="C365" s="6">
        <v>39846</v>
      </c>
      <c r="D365" s="3" t="s">
        <v>258</v>
      </c>
      <c r="E365" s="4"/>
      <c r="F365" s="4">
        <v>5699.66</v>
      </c>
      <c r="G365" s="41">
        <f t="shared" si="5"/>
        <v>235773377.99999973</v>
      </c>
    </row>
    <row r="366" spans="2:7" x14ac:dyDescent="0.25">
      <c r="B366" s="7">
        <v>43154</v>
      </c>
      <c r="C366" s="6">
        <v>39847</v>
      </c>
      <c r="D366" s="3" t="s">
        <v>251</v>
      </c>
      <c r="E366" s="4"/>
      <c r="F366" s="4">
        <v>93946.85</v>
      </c>
      <c r="G366" s="41">
        <f t="shared" si="5"/>
        <v>235679431.14999974</v>
      </c>
    </row>
    <row r="367" spans="2:7" x14ac:dyDescent="0.25">
      <c r="B367" s="7">
        <v>43154</v>
      </c>
      <c r="C367" s="6">
        <v>39848</v>
      </c>
      <c r="D367" s="3" t="s">
        <v>197</v>
      </c>
      <c r="E367" s="4"/>
      <c r="F367" s="4">
        <v>129661.35</v>
      </c>
      <c r="G367" s="41">
        <f t="shared" si="5"/>
        <v>235549769.79999974</v>
      </c>
    </row>
    <row r="368" spans="2:7" x14ac:dyDescent="0.25">
      <c r="B368" s="7">
        <v>43154</v>
      </c>
      <c r="C368" s="6">
        <v>39849</v>
      </c>
      <c r="D368" s="3" t="s">
        <v>9</v>
      </c>
      <c r="E368" s="4"/>
      <c r="F368" s="4">
        <v>0</v>
      </c>
      <c r="G368" s="41">
        <f t="shared" si="5"/>
        <v>235549769.79999974</v>
      </c>
    </row>
    <row r="369" spans="2:7" x14ac:dyDescent="0.25">
      <c r="B369" s="7">
        <v>43154</v>
      </c>
      <c r="C369" s="6">
        <v>39850</v>
      </c>
      <c r="D369" s="3" t="s">
        <v>129</v>
      </c>
      <c r="E369" s="4"/>
      <c r="F369" s="4">
        <v>354649.60000000003</v>
      </c>
      <c r="G369" s="41">
        <f t="shared" si="5"/>
        <v>235195120.19999975</v>
      </c>
    </row>
    <row r="370" spans="2:7" x14ac:dyDescent="0.25">
      <c r="B370" s="7">
        <v>43154</v>
      </c>
      <c r="C370" s="6">
        <v>39851</v>
      </c>
      <c r="D370" s="3" t="s">
        <v>259</v>
      </c>
      <c r="E370" s="4"/>
      <c r="F370" s="4">
        <v>121970.7</v>
      </c>
      <c r="G370" s="41">
        <f t="shared" si="5"/>
        <v>235073149.49999976</v>
      </c>
    </row>
    <row r="371" spans="2:7" x14ac:dyDescent="0.25">
      <c r="B371" s="7">
        <v>43154</v>
      </c>
      <c r="C371" s="6">
        <v>39852</v>
      </c>
      <c r="D371" s="3" t="s">
        <v>260</v>
      </c>
      <c r="E371" s="4"/>
      <c r="F371" s="4">
        <v>22026.010000000002</v>
      </c>
      <c r="G371" s="41">
        <f t="shared" si="5"/>
        <v>235051123.48999977</v>
      </c>
    </row>
    <row r="372" spans="2:7" x14ac:dyDescent="0.25">
      <c r="B372" s="7">
        <v>43154</v>
      </c>
      <c r="C372" s="6">
        <v>39853</v>
      </c>
      <c r="D372" s="3" t="s">
        <v>261</v>
      </c>
      <c r="E372" s="4"/>
      <c r="F372" s="4">
        <v>3126.8</v>
      </c>
      <c r="G372" s="41">
        <f t="shared" si="5"/>
        <v>235047996.68999976</v>
      </c>
    </row>
    <row r="373" spans="2:7" x14ac:dyDescent="0.25">
      <c r="B373" s="7">
        <v>43154</v>
      </c>
      <c r="C373" s="6">
        <v>39854</v>
      </c>
      <c r="D373" s="3" t="s">
        <v>26</v>
      </c>
      <c r="E373" s="4"/>
      <c r="F373" s="4">
        <v>11700</v>
      </c>
      <c r="G373" s="41">
        <f t="shared" si="5"/>
        <v>235036296.68999976</v>
      </c>
    </row>
    <row r="374" spans="2:7" x14ac:dyDescent="0.25">
      <c r="B374" s="7">
        <v>43154</v>
      </c>
      <c r="C374" s="6">
        <v>39855</v>
      </c>
      <c r="D374" s="3" t="s">
        <v>11</v>
      </c>
      <c r="E374" s="4"/>
      <c r="F374" s="4">
        <v>72338.03</v>
      </c>
      <c r="G374" s="41">
        <f t="shared" si="5"/>
        <v>234963958.65999976</v>
      </c>
    </row>
    <row r="375" spans="2:7" x14ac:dyDescent="0.25">
      <c r="B375" s="7">
        <v>43154</v>
      </c>
      <c r="C375" s="6">
        <v>39856</v>
      </c>
      <c r="D375" s="3" t="s">
        <v>262</v>
      </c>
      <c r="E375" s="4"/>
      <c r="F375" s="4">
        <v>187</v>
      </c>
      <c r="G375" s="41">
        <f t="shared" si="5"/>
        <v>234963771.65999976</v>
      </c>
    </row>
    <row r="376" spans="2:7" x14ac:dyDescent="0.25">
      <c r="B376" s="7">
        <v>43154</v>
      </c>
      <c r="C376" s="6">
        <v>39857</v>
      </c>
      <c r="D376" s="3" t="s">
        <v>263</v>
      </c>
      <c r="E376" s="4"/>
      <c r="F376" s="4">
        <v>437942.14</v>
      </c>
      <c r="G376" s="41">
        <f t="shared" si="5"/>
        <v>234525829.51999977</v>
      </c>
    </row>
    <row r="377" spans="2:7" x14ac:dyDescent="0.25">
      <c r="B377" s="7">
        <v>43154</v>
      </c>
      <c r="C377" s="6">
        <v>39858</v>
      </c>
      <c r="D377" s="3" t="s">
        <v>193</v>
      </c>
      <c r="E377" s="4"/>
      <c r="F377" s="4">
        <v>441160</v>
      </c>
      <c r="G377" s="41">
        <f t="shared" si="5"/>
        <v>234084669.51999977</v>
      </c>
    </row>
    <row r="378" spans="2:7" x14ac:dyDescent="0.25">
      <c r="B378" s="7">
        <v>43154</v>
      </c>
      <c r="C378" s="6">
        <v>39859</v>
      </c>
      <c r="D378" s="3" t="s">
        <v>129</v>
      </c>
      <c r="E378" s="4"/>
      <c r="F378" s="4">
        <v>478400.36</v>
      </c>
      <c r="G378" s="41">
        <f t="shared" si="5"/>
        <v>233606269.15999976</v>
      </c>
    </row>
    <row r="379" spans="2:7" x14ac:dyDescent="0.25">
      <c r="B379" s="7">
        <v>43154</v>
      </c>
      <c r="C379" s="6">
        <v>39860</v>
      </c>
      <c r="D379" s="3" t="s">
        <v>264</v>
      </c>
      <c r="E379" s="4"/>
      <c r="F379" s="4">
        <v>637257.85</v>
      </c>
      <c r="G379" s="41">
        <f t="shared" si="5"/>
        <v>232969011.30999976</v>
      </c>
    </row>
    <row r="380" spans="2:7" x14ac:dyDescent="0.25">
      <c r="B380" s="7">
        <v>43154</v>
      </c>
      <c r="C380" s="6">
        <v>39861</v>
      </c>
      <c r="D380" s="3" t="s">
        <v>264</v>
      </c>
      <c r="E380" s="4"/>
      <c r="F380" s="4">
        <v>605680</v>
      </c>
      <c r="G380" s="41">
        <f t="shared" si="5"/>
        <v>232363331.30999976</v>
      </c>
    </row>
    <row r="381" spans="2:7" x14ac:dyDescent="0.25">
      <c r="B381" s="7">
        <v>43154</v>
      </c>
      <c r="C381" s="6">
        <v>39862</v>
      </c>
      <c r="D381" s="3" t="s">
        <v>34</v>
      </c>
      <c r="E381" s="4"/>
      <c r="F381" s="4">
        <v>95320</v>
      </c>
      <c r="G381" s="41">
        <f t="shared" si="5"/>
        <v>232268011.30999976</v>
      </c>
    </row>
    <row r="382" spans="2:7" x14ac:dyDescent="0.25">
      <c r="B382" s="7">
        <v>43154</v>
      </c>
      <c r="C382" s="6">
        <v>39863</v>
      </c>
      <c r="D382" s="3" t="s">
        <v>265</v>
      </c>
      <c r="E382" s="4"/>
      <c r="F382" s="4">
        <v>9950</v>
      </c>
      <c r="G382" s="41">
        <f t="shared" si="5"/>
        <v>232258061.30999976</v>
      </c>
    </row>
    <row r="383" spans="2:7" x14ac:dyDescent="0.25">
      <c r="B383" s="7">
        <v>43154</v>
      </c>
      <c r="C383" s="6">
        <v>39864</v>
      </c>
      <c r="D383" s="3" t="s">
        <v>266</v>
      </c>
      <c r="E383" s="4"/>
      <c r="F383" s="4">
        <v>50000</v>
      </c>
      <c r="G383" s="41">
        <f t="shared" si="5"/>
        <v>232208061.30999976</v>
      </c>
    </row>
    <row r="384" spans="2:7" x14ac:dyDescent="0.25">
      <c r="B384" s="7">
        <v>43154</v>
      </c>
      <c r="C384" s="6">
        <v>39865</v>
      </c>
      <c r="D384" s="3" t="s">
        <v>130</v>
      </c>
      <c r="E384" s="4"/>
      <c r="F384" s="4">
        <v>18000</v>
      </c>
      <c r="G384" s="41">
        <f t="shared" si="5"/>
        <v>232190061.30999976</v>
      </c>
    </row>
    <row r="385" spans="2:7" x14ac:dyDescent="0.25">
      <c r="B385" s="7">
        <v>43154</v>
      </c>
      <c r="C385" s="6">
        <v>39866</v>
      </c>
      <c r="D385" s="3" t="s">
        <v>176</v>
      </c>
      <c r="E385" s="4"/>
      <c r="F385" s="4">
        <v>13200</v>
      </c>
      <c r="G385" s="41">
        <f t="shared" si="5"/>
        <v>232176861.30999976</v>
      </c>
    </row>
    <row r="386" spans="2:7" x14ac:dyDescent="0.25">
      <c r="B386" s="7">
        <v>43157</v>
      </c>
      <c r="C386" s="6">
        <v>39868</v>
      </c>
      <c r="D386" s="3" t="s">
        <v>9</v>
      </c>
      <c r="E386" s="4"/>
      <c r="F386" s="4">
        <v>0</v>
      </c>
      <c r="G386" s="41">
        <f t="shared" si="5"/>
        <v>232176861.30999976</v>
      </c>
    </row>
    <row r="387" spans="2:7" x14ac:dyDescent="0.25">
      <c r="B387" s="7">
        <v>43157</v>
      </c>
      <c r="C387" s="6">
        <v>39869</v>
      </c>
      <c r="D387" s="3" t="s">
        <v>106</v>
      </c>
      <c r="E387" s="4"/>
      <c r="F387" s="4">
        <v>21600</v>
      </c>
      <c r="G387" s="41">
        <f t="shared" si="5"/>
        <v>232155261.30999976</v>
      </c>
    </row>
    <row r="388" spans="2:7" x14ac:dyDescent="0.25">
      <c r="B388" s="7">
        <v>43157</v>
      </c>
      <c r="C388" s="6">
        <v>39870</v>
      </c>
      <c r="D388" s="3" t="s">
        <v>148</v>
      </c>
      <c r="E388" s="4"/>
      <c r="F388" s="4">
        <v>29400</v>
      </c>
      <c r="G388" s="41">
        <f t="shared" si="5"/>
        <v>232125861.30999976</v>
      </c>
    </row>
    <row r="389" spans="2:7" x14ac:dyDescent="0.25">
      <c r="B389" s="7">
        <v>43157</v>
      </c>
      <c r="C389" s="6">
        <v>39871</v>
      </c>
      <c r="D389" s="3" t="s">
        <v>15</v>
      </c>
      <c r="E389" s="4"/>
      <c r="F389" s="4">
        <v>15120</v>
      </c>
      <c r="G389" s="41">
        <f t="shared" si="5"/>
        <v>232110741.30999976</v>
      </c>
    </row>
    <row r="390" spans="2:7" x14ac:dyDescent="0.25">
      <c r="B390" s="7">
        <v>43157</v>
      </c>
      <c r="C390" s="6">
        <v>39872</v>
      </c>
      <c r="D390" s="3" t="s">
        <v>267</v>
      </c>
      <c r="E390" s="4"/>
      <c r="F390" s="4">
        <v>835719.75</v>
      </c>
      <c r="G390" s="41">
        <f t="shared" si="5"/>
        <v>231275021.55999976</v>
      </c>
    </row>
    <row r="391" spans="2:7" x14ac:dyDescent="0.25">
      <c r="B391" s="7">
        <v>43157</v>
      </c>
      <c r="C391" s="6">
        <v>39873</v>
      </c>
      <c r="D391" s="3" t="s">
        <v>268</v>
      </c>
      <c r="E391" s="4"/>
      <c r="F391" s="4">
        <v>95441.2</v>
      </c>
      <c r="G391" s="41">
        <f t="shared" si="5"/>
        <v>231179580.35999978</v>
      </c>
    </row>
    <row r="392" spans="2:7" x14ac:dyDescent="0.25">
      <c r="B392" s="7">
        <v>43157</v>
      </c>
      <c r="C392" s="6">
        <v>39874</v>
      </c>
      <c r="D392" s="3" t="s">
        <v>269</v>
      </c>
      <c r="E392" s="4"/>
      <c r="F392" s="4">
        <v>126042.64</v>
      </c>
      <c r="G392" s="41">
        <f t="shared" si="5"/>
        <v>231053537.71999979</v>
      </c>
    </row>
    <row r="393" spans="2:7" x14ac:dyDescent="0.25">
      <c r="B393" s="7">
        <v>43157</v>
      </c>
      <c r="C393" s="6">
        <v>39875</v>
      </c>
      <c r="D393" s="3" t="s">
        <v>270</v>
      </c>
      <c r="E393" s="4"/>
      <c r="F393" s="4">
        <v>750</v>
      </c>
      <c r="G393" s="41">
        <f t="shared" si="5"/>
        <v>231052787.71999979</v>
      </c>
    </row>
    <row r="394" spans="2:7" x14ac:dyDescent="0.25">
      <c r="B394" s="7">
        <v>43157</v>
      </c>
      <c r="C394" s="6">
        <v>39876</v>
      </c>
      <c r="D394" s="3" t="s">
        <v>9</v>
      </c>
      <c r="E394" s="4"/>
      <c r="F394" s="4">
        <v>0</v>
      </c>
      <c r="G394" s="41">
        <f t="shared" si="5"/>
        <v>231052787.71999979</v>
      </c>
    </row>
    <row r="395" spans="2:7" x14ac:dyDescent="0.25">
      <c r="B395" s="7">
        <v>43157</v>
      </c>
      <c r="C395" s="6">
        <v>39877</v>
      </c>
      <c r="D395" s="3" t="s">
        <v>271</v>
      </c>
      <c r="E395" s="4"/>
      <c r="F395" s="4">
        <v>64008.23</v>
      </c>
      <c r="G395" s="41">
        <f t="shared" si="5"/>
        <v>230988779.4899998</v>
      </c>
    </row>
    <row r="396" spans="2:7" x14ac:dyDescent="0.25">
      <c r="B396" s="7">
        <v>43157</v>
      </c>
      <c r="C396" s="6">
        <v>39878</v>
      </c>
      <c r="D396" s="3" t="s">
        <v>106</v>
      </c>
      <c r="E396" s="4"/>
      <c r="F396" s="4">
        <v>24000</v>
      </c>
      <c r="G396" s="41">
        <f t="shared" si="5"/>
        <v>230964779.4899998</v>
      </c>
    </row>
    <row r="397" spans="2:7" x14ac:dyDescent="0.25">
      <c r="B397" s="7">
        <v>43157</v>
      </c>
      <c r="C397" s="6">
        <v>39879</v>
      </c>
      <c r="D397" s="3" t="s">
        <v>25</v>
      </c>
      <c r="E397" s="4"/>
      <c r="F397" s="4">
        <v>28980</v>
      </c>
      <c r="G397" s="41">
        <f t="shared" si="5"/>
        <v>230935799.4899998</v>
      </c>
    </row>
    <row r="398" spans="2:7" x14ac:dyDescent="0.25">
      <c r="B398" s="7">
        <v>43157</v>
      </c>
      <c r="C398" s="6">
        <v>39880</v>
      </c>
      <c r="D398" s="3" t="s">
        <v>272</v>
      </c>
      <c r="E398" s="4"/>
      <c r="F398" s="4">
        <v>19575</v>
      </c>
      <c r="G398" s="41">
        <f t="shared" ref="G398:G422" si="6">G397+E398-F398</f>
        <v>230916224.4899998</v>
      </c>
    </row>
    <row r="399" spans="2:7" x14ac:dyDescent="0.25">
      <c r="B399" s="7">
        <v>43157</v>
      </c>
      <c r="C399" s="6">
        <v>39881</v>
      </c>
      <c r="D399" s="3" t="s">
        <v>198</v>
      </c>
      <c r="E399" s="4"/>
      <c r="F399" s="4">
        <v>22000</v>
      </c>
      <c r="G399" s="41">
        <f t="shared" si="6"/>
        <v>230894224.4899998</v>
      </c>
    </row>
    <row r="400" spans="2:7" x14ac:dyDescent="0.25">
      <c r="B400" s="7">
        <v>43159</v>
      </c>
      <c r="C400" s="6">
        <v>39882</v>
      </c>
      <c r="D400" s="3" t="s">
        <v>273</v>
      </c>
      <c r="E400" s="4"/>
      <c r="F400" s="4">
        <v>109250</v>
      </c>
      <c r="G400" s="41">
        <f t="shared" si="6"/>
        <v>230784974.4899998</v>
      </c>
    </row>
    <row r="401" spans="2:7" x14ac:dyDescent="0.25">
      <c r="B401" s="7">
        <v>43159</v>
      </c>
      <c r="C401" s="6">
        <v>39883</v>
      </c>
      <c r="D401" s="3" t="s">
        <v>9</v>
      </c>
      <c r="E401" s="4"/>
      <c r="F401" s="4">
        <v>0</v>
      </c>
      <c r="G401" s="41">
        <f t="shared" si="6"/>
        <v>230784974.4899998</v>
      </c>
    </row>
    <row r="402" spans="2:7" x14ac:dyDescent="0.25">
      <c r="B402" s="7">
        <v>43159</v>
      </c>
      <c r="C402" s="6">
        <v>39884</v>
      </c>
      <c r="D402" s="3" t="s">
        <v>12</v>
      </c>
      <c r="E402" s="4"/>
      <c r="F402" s="4">
        <v>136459.99</v>
      </c>
      <c r="G402" s="41">
        <f t="shared" si="6"/>
        <v>230648514.49999979</v>
      </c>
    </row>
    <row r="403" spans="2:7" x14ac:dyDescent="0.25">
      <c r="B403" s="7">
        <v>43159</v>
      </c>
      <c r="C403" s="6">
        <v>39885</v>
      </c>
      <c r="D403" s="3" t="s">
        <v>274</v>
      </c>
      <c r="E403" s="4"/>
      <c r="F403" s="4">
        <v>259130.80000000002</v>
      </c>
      <c r="G403" s="41">
        <f t="shared" si="6"/>
        <v>230389383.69999978</v>
      </c>
    </row>
    <row r="404" spans="2:7" x14ac:dyDescent="0.25">
      <c r="B404" s="7">
        <v>43159</v>
      </c>
      <c r="C404" s="6">
        <v>39886</v>
      </c>
      <c r="D404" s="3" t="s">
        <v>117</v>
      </c>
      <c r="E404" s="4"/>
      <c r="F404" s="4">
        <v>112204.53</v>
      </c>
      <c r="G404" s="41">
        <f t="shared" si="6"/>
        <v>230277179.16999978</v>
      </c>
    </row>
    <row r="405" spans="2:7" x14ac:dyDescent="0.25">
      <c r="B405" s="7">
        <v>43159</v>
      </c>
      <c r="C405" s="6">
        <v>39887</v>
      </c>
      <c r="D405" s="3" t="s">
        <v>224</v>
      </c>
      <c r="E405" s="4"/>
      <c r="F405" s="4">
        <v>132944.5</v>
      </c>
      <c r="G405" s="41">
        <f t="shared" si="6"/>
        <v>230144234.66999978</v>
      </c>
    </row>
    <row r="406" spans="2:7" x14ac:dyDescent="0.25">
      <c r="B406" s="7">
        <v>43159</v>
      </c>
      <c r="C406" s="6">
        <v>39888</v>
      </c>
      <c r="D406" s="3" t="s">
        <v>275</v>
      </c>
      <c r="E406" s="4"/>
      <c r="F406" s="4">
        <v>62353.65</v>
      </c>
      <c r="G406" s="41">
        <f t="shared" si="6"/>
        <v>230081881.01999977</v>
      </c>
    </row>
    <row r="407" spans="2:7" x14ac:dyDescent="0.25">
      <c r="B407" s="7">
        <v>43159</v>
      </c>
      <c r="C407" s="6">
        <v>39889</v>
      </c>
      <c r="D407" s="3" t="s">
        <v>276</v>
      </c>
      <c r="E407" s="4"/>
      <c r="F407" s="4">
        <v>53001.06</v>
      </c>
      <c r="G407" s="41">
        <f t="shared" si="6"/>
        <v>230028879.95999977</v>
      </c>
    </row>
    <row r="408" spans="2:7" x14ac:dyDescent="0.25">
      <c r="B408" s="7">
        <v>43159</v>
      </c>
      <c r="C408" s="6">
        <v>39890</v>
      </c>
      <c r="D408" s="3" t="s">
        <v>193</v>
      </c>
      <c r="E408" s="4"/>
      <c r="F408" s="4">
        <v>289336.40000000002</v>
      </c>
      <c r="G408" s="41">
        <f t="shared" si="6"/>
        <v>229739543.55999976</v>
      </c>
    </row>
    <row r="409" spans="2:7" x14ac:dyDescent="0.25">
      <c r="B409" s="7">
        <v>43159</v>
      </c>
      <c r="C409" s="6">
        <v>39891</v>
      </c>
      <c r="D409" s="3" t="s">
        <v>277</v>
      </c>
      <c r="E409" s="4"/>
      <c r="F409" s="4">
        <v>23413.98</v>
      </c>
      <c r="G409" s="41">
        <f t="shared" si="6"/>
        <v>229716129.57999977</v>
      </c>
    </row>
    <row r="410" spans="2:7" x14ac:dyDescent="0.25">
      <c r="B410" s="7">
        <v>43159</v>
      </c>
      <c r="C410" s="6">
        <v>39892</v>
      </c>
      <c r="D410" s="3" t="s">
        <v>11</v>
      </c>
      <c r="E410" s="4"/>
      <c r="F410" s="4">
        <v>58439.32</v>
      </c>
      <c r="G410" s="41">
        <f t="shared" si="6"/>
        <v>229657690.25999978</v>
      </c>
    </row>
    <row r="411" spans="2:7" x14ac:dyDescent="0.25">
      <c r="B411" s="7">
        <v>43159</v>
      </c>
      <c r="C411" s="6">
        <v>39893</v>
      </c>
      <c r="D411" s="3" t="s">
        <v>55</v>
      </c>
      <c r="E411" s="4"/>
      <c r="F411" s="4">
        <v>414356.65</v>
      </c>
      <c r="G411" s="41">
        <f t="shared" si="6"/>
        <v>229243333.60999978</v>
      </c>
    </row>
    <row r="412" spans="2:7" x14ac:dyDescent="0.25">
      <c r="B412" s="7">
        <v>43159</v>
      </c>
      <c r="C412" s="6">
        <v>39894</v>
      </c>
      <c r="D412" s="3" t="s">
        <v>278</v>
      </c>
      <c r="E412" s="4"/>
      <c r="F412" s="4">
        <v>73888.88</v>
      </c>
      <c r="G412" s="41">
        <f t="shared" si="6"/>
        <v>229169444.72999978</v>
      </c>
    </row>
    <row r="413" spans="2:7" x14ac:dyDescent="0.25">
      <c r="B413" s="7">
        <v>43159</v>
      </c>
      <c r="C413" s="6">
        <v>39895</v>
      </c>
      <c r="D413" s="3" t="s">
        <v>132</v>
      </c>
      <c r="E413" s="4"/>
      <c r="F413" s="4">
        <v>373243.55</v>
      </c>
      <c r="G413" s="41">
        <f t="shared" si="6"/>
        <v>228796201.17999977</v>
      </c>
    </row>
    <row r="414" spans="2:7" x14ac:dyDescent="0.25">
      <c r="B414" s="7">
        <v>43159</v>
      </c>
      <c r="C414" s="6">
        <v>39896</v>
      </c>
      <c r="D414" s="3" t="s">
        <v>279</v>
      </c>
      <c r="E414" s="4"/>
      <c r="F414" s="4">
        <v>759360</v>
      </c>
      <c r="G414" s="41">
        <f t="shared" si="6"/>
        <v>228036841.17999977</v>
      </c>
    </row>
    <row r="415" spans="2:7" x14ac:dyDescent="0.25">
      <c r="B415" s="7">
        <v>43159</v>
      </c>
      <c r="C415" s="6">
        <v>39897</v>
      </c>
      <c r="D415" s="3" t="s">
        <v>259</v>
      </c>
      <c r="E415" s="4"/>
      <c r="F415" s="4">
        <v>302179.53999999998</v>
      </c>
      <c r="G415" s="41">
        <f t="shared" si="6"/>
        <v>227734661.63999978</v>
      </c>
    </row>
    <row r="416" spans="2:7" x14ac:dyDescent="0.25">
      <c r="B416" s="7">
        <v>43159</v>
      </c>
      <c r="C416" s="6">
        <v>39898</v>
      </c>
      <c r="D416" s="3" t="s">
        <v>162</v>
      </c>
      <c r="E416" s="4"/>
      <c r="F416" s="4">
        <v>43538.71</v>
      </c>
      <c r="G416" s="41">
        <f t="shared" si="6"/>
        <v>227691122.92999977</v>
      </c>
    </row>
    <row r="417" spans="2:7" x14ac:dyDescent="0.25">
      <c r="B417" s="7">
        <v>43159</v>
      </c>
      <c r="C417" s="6">
        <v>39899</v>
      </c>
      <c r="D417" s="3" t="s">
        <v>190</v>
      </c>
      <c r="E417" s="4"/>
      <c r="F417" s="4">
        <v>19324.63</v>
      </c>
      <c r="G417" s="41">
        <f t="shared" si="6"/>
        <v>227671798.29999977</v>
      </c>
    </row>
    <row r="418" spans="2:7" x14ac:dyDescent="0.25">
      <c r="B418" s="7">
        <v>43159</v>
      </c>
      <c r="C418" s="6">
        <v>39900</v>
      </c>
      <c r="D418" s="3" t="s">
        <v>38</v>
      </c>
      <c r="E418" s="4"/>
      <c r="F418" s="4">
        <v>204224.80000000002</v>
      </c>
      <c r="G418" s="41">
        <f t="shared" si="6"/>
        <v>227467573.49999976</v>
      </c>
    </row>
    <row r="419" spans="2:7" x14ac:dyDescent="0.25">
      <c r="B419" s="7">
        <v>43159</v>
      </c>
      <c r="C419" s="6">
        <v>39901</v>
      </c>
      <c r="D419" s="3" t="s">
        <v>57</v>
      </c>
      <c r="E419" s="4"/>
      <c r="F419" s="4">
        <v>143108</v>
      </c>
      <c r="G419" s="41">
        <f t="shared" si="6"/>
        <v>227324465.49999976</v>
      </c>
    </row>
    <row r="420" spans="2:7" x14ac:dyDescent="0.25">
      <c r="B420" s="7">
        <v>43159</v>
      </c>
      <c r="C420" s="6">
        <v>39902</v>
      </c>
      <c r="D420" s="3" t="s">
        <v>164</v>
      </c>
      <c r="E420" s="4"/>
      <c r="F420" s="4">
        <v>67033.899999999994</v>
      </c>
      <c r="G420" s="41">
        <f t="shared" si="6"/>
        <v>227257431.59999976</v>
      </c>
    </row>
    <row r="421" spans="2:7" x14ac:dyDescent="0.25">
      <c r="B421" s="7">
        <v>43159</v>
      </c>
      <c r="C421" s="6">
        <v>39903</v>
      </c>
      <c r="D421" s="3" t="s">
        <v>280</v>
      </c>
      <c r="E421" s="4"/>
      <c r="F421" s="4">
        <v>568819.4</v>
      </c>
      <c r="G421" s="41">
        <f t="shared" si="6"/>
        <v>226688612.19999975</v>
      </c>
    </row>
    <row r="422" spans="2:7" ht="16.5" thickBot="1" x14ac:dyDescent="0.3">
      <c r="B422" s="7">
        <v>43159</v>
      </c>
      <c r="C422" s="6">
        <v>39904</v>
      </c>
      <c r="D422" s="3" t="s">
        <v>281</v>
      </c>
      <c r="E422" s="4"/>
      <c r="F422" s="4">
        <v>538000</v>
      </c>
      <c r="G422" s="41">
        <f t="shared" si="6"/>
        <v>226150612.19999975</v>
      </c>
    </row>
    <row r="423" spans="2:7" ht="16.5" thickBot="1" x14ac:dyDescent="0.3">
      <c r="B423" s="43" t="s">
        <v>283</v>
      </c>
      <c r="C423" s="44"/>
      <c r="D423" s="44"/>
      <c r="E423" s="44"/>
      <c r="F423" s="45"/>
      <c r="G423" s="42">
        <f>G422</f>
        <v>226150612.19999975</v>
      </c>
    </row>
  </sheetData>
  <mergeCells count="10">
    <mergeCell ref="B2:G2"/>
    <mergeCell ref="B3:G3"/>
    <mergeCell ref="B4:G4"/>
    <mergeCell ref="B5:G5"/>
    <mergeCell ref="B6:G6"/>
    <mergeCell ref="B423:F423"/>
    <mergeCell ref="B7:G7"/>
    <mergeCell ref="E9:G9"/>
    <mergeCell ref="E10:F10"/>
    <mergeCell ref="B9:D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Raudy Salas Severino</dc:creator>
  <cp:lastModifiedBy>Alvaro Leandro Segura Sierra</cp:lastModifiedBy>
  <dcterms:created xsi:type="dcterms:W3CDTF">2018-03-12T20:39:40Z</dcterms:created>
  <dcterms:modified xsi:type="dcterms:W3CDTF">2019-04-03T13:18:55Z</dcterms:modified>
</cp:coreProperties>
</file>