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9285"/>
  </bookViews>
  <sheets>
    <sheet name="Hoja1" sheetId="1" r:id="rId1"/>
  </sheets>
  <definedNames>
    <definedName name="_xlnm._FilterDatabase" localSheetId="0" hidden="1">Hoja1!$B$11:$F$608</definedName>
  </definedNames>
  <calcPr calcId="145621"/>
</workbook>
</file>

<file path=xl/calcChain.xml><?xml version="1.0" encoding="utf-8"?>
<calcChain xmlns="http://schemas.openxmlformats.org/spreadsheetml/2006/main">
  <c r="G608" i="1" l="1"/>
  <c r="G607" i="1"/>
  <c r="G12" i="1" l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</calcChain>
</file>

<file path=xl/sharedStrings.xml><?xml version="1.0" encoding="utf-8"?>
<sst xmlns="http://schemas.openxmlformats.org/spreadsheetml/2006/main" count="612" uniqueCount="391">
  <si>
    <t xml:space="preserve">Cuenta Bancaria No: </t>
  </si>
  <si>
    <t>240-011425-5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</si>
  <si>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</si>
  <si>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</si>
  <si>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</si>
  <si>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</si>
  <si>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</si>
  <si>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</si>
  <si>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</si>
  <si>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VICEPRESIDENCIA DE LA REPUBLICA</t>
  </si>
  <si>
    <t>GABINETE DE POLITICAS SOCIALES</t>
  </si>
  <si>
    <t>PROGRESANDO CON SOLIDARIDAD</t>
  </si>
  <si>
    <t>"AÑO DEL DESARROLLO AGROFORESTAL"</t>
  </si>
  <si>
    <t>Libro Banco gasto operativo</t>
  </si>
  <si>
    <t>Total General</t>
  </si>
  <si>
    <t>Del  01 al 31 de Marzo 2018</t>
  </si>
  <si>
    <t>DEPARTAMENTO EVENTOS Y PROTOCOLO</t>
  </si>
  <si>
    <t>REGIONAL VALDESIA</t>
  </si>
  <si>
    <t>REGIONAL DISTRITO NACIONAL</t>
  </si>
  <si>
    <t>COLECTOR DE IMPUESTOS INTERNOS</t>
  </si>
  <si>
    <t>SUB-DIRECCION ADMINISTRATIVA</t>
  </si>
  <si>
    <t>DIRECCION GABINETE DIGITAL</t>
  </si>
  <si>
    <t>DIRECCION GENERAL</t>
  </si>
  <si>
    <t>SUBDIRECCION  GENERAL ADMINISTRATIVA</t>
  </si>
  <si>
    <t>PERSL. ENLACES Y SUPERVS. DE LA REG. DISTRITO NACIONAL</t>
  </si>
  <si>
    <t>NULO</t>
  </si>
  <si>
    <t>BANCO DE RESERVAS DE LA REPUBLICA DOMINICANA</t>
  </si>
  <si>
    <t>ARTURO MIGUEL VASQUEZ CAMACHO</t>
  </si>
  <si>
    <t>AGUA PLANETA AZUL S A</t>
  </si>
  <si>
    <t>ELIZABETH ROSARIO GUZMAN</t>
  </si>
  <si>
    <t>HECTOR JOEL RAMIREZ MORALES</t>
  </si>
  <si>
    <t>SULEIKA MASSIEL JIMENEZ OVALLES</t>
  </si>
  <si>
    <t xml:space="preserve">  FUNDACION VIDA SIN VIOLENCIA</t>
  </si>
  <si>
    <t>INAPA</t>
  </si>
  <si>
    <t>AYUNTAMIENTO DEL MUNICIPIO DE SANTIAGO</t>
  </si>
  <si>
    <t>FERRETERIA CIMA SRL</t>
  </si>
  <si>
    <t>RAMON ALFREDO DE LEON CALDERON</t>
  </si>
  <si>
    <t>IKONOS AUDIOVISUAL GROUP IAG SRL</t>
  </si>
  <si>
    <t>SAES SRL</t>
  </si>
  <si>
    <t>INVERSIONES IPARRA DEL CARIBE, SRL</t>
  </si>
  <si>
    <t>GRUPO ASTRO SRL</t>
  </si>
  <si>
    <t>INVERSIONES TROPICANA SRL</t>
  </si>
  <si>
    <t>CRISTIAN RAFAEL HERNANDEZ PAREDES</t>
  </si>
  <si>
    <t>AV RENTALS GROUP SRL</t>
  </si>
  <si>
    <t>ELIZABETH PEREZ OTAÑO</t>
  </si>
  <si>
    <t>MARIA LEONELA CONCEPCION MENDOZA</t>
  </si>
  <si>
    <t>PRODUCCION LEA COMUNICACIONES INTEGRADAS</t>
  </si>
  <si>
    <t>GREGORIO MARTES BRITO</t>
  </si>
  <si>
    <t>RICHARD ALEXIS SAMBOY RAMOS</t>
  </si>
  <si>
    <t>KLINITEC DOMINICANA, S.R.L.</t>
  </si>
  <si>
    <t>TALLERES ORTIZ CARELA DIESEL SRL</t>
  </si>
  <si>
    <t>GUILLERMO ENCARNACION REYES</t>
  </si>
  <si>
    <t>L &amp; D TRANSPORT SRL</t>
  </si>
  <si>
    <t>MERARIS VENTURA BETANCES</t>
  </si>
  <si>
    <t>SERVICIOS TURISTICOS JL SRL</t>
  </si>
  <si>
    <t>MAKOLLORIS SRL</t>
  </si>
  <si>
    <t>FELIX JOEL GARCIA GUZMAN</t>
  </si>
  <si>
    <t>INTERNATIONAL FLOWER JUAN DISLA, SRL</t>
  </si>
  <si>
    <t>REGIONAL NORDESTE</t>
  </si>
  <si>
    <t>SI SUPLIDORES INSTITUCIONALES SRL</t>
  </si>
  <si>
    <t>IMPRESOS VP, SRL</t>
  </si>
  <si>
    <t>INSTITUTO ONCOLOGICO DR. HERIBERTO PIETER</t>
  </si>
  <si>
    <t>GRUPO COVINGE SRL</t>
  </si>
  <si>
    <t>CHIFEMU GROUP SRL</t>
  </si>
  <si>
    <t>GTG INDUSTRIAL SRL</t>
  </si>
  <si>
    <t>PROYECTO SECCION 3 SRL</t>
  </si>
  <si>
    <t>S R POWER TECH SOLUTIONS SRL</t>
  </si>
  <si>
    <t>TRAVELNET, SRL</t>
  </si>
  <si>
    <t>YANIRIS ESTELA PEREZ TAVERAS</t>
  </si>
  <si>
    <t>V E F ESCRINES Y VENECIANAS SRL</t>
  </si>
  <si>
    <t>YSMAEL PAULINO MARTINEZ</t>
  </si>
  <si>
    <t>CLEAN DEPOT SRL</t>
  </si>
  <si>
    <t>FLORANGEL VOLQUEZ SANDOVAL</t>
  </si>
  <si>
    <t>PLAZA LAMA S A</t>
  </si>
  <si>
    <t>DISLA URIBE KONCEPTO SRL</t>
  </si>
  <si>
    <t>FERNANDO ANTONIO BAEZ RAMON</t>
  </si>
  <si>
    <t>NAS EIRL</t>
  </si>
  <si>
    <t>SUB-DIRECCION GENERAL</t>
  </si>
  <si>
    <t>REGIONAL ESTE II</t>
  </si>
  <si>
    <t>REGIONAL ESTE I</t>
  </si>
  <si>
    <t>REGIONAL EL VALLE</t>
  </si>
  <si>
    <t>REGIONAL NORCENTRAL</t>
  </si>
  <si>
    <t>REGIONAL NOROESTE</t>
  </si>
  <si>
    <t>REGIONAL CIBAO CENTRAL</t>
  </si>
  <si>
    <t>REGIONAL SANTO DOMINGO</t>
  </si>
  <si>
    <t>REGIONAL ENRIQUILLO</t>
  </si>
  <si>
    <t>JULIA SANTOS PEÑA DE GIACINTI</t>
  </si>
  <si>
    <t>ERIKA MICHELLE GONZALEZ ALVAREZ</t>
  </si>
  <si>
    <t>PETRONILA CATALINO DE J. DE LA CRUZ</t>
  </si>
  <si>
    <t>INVERSIONES MONTEBIANCO SRL</t>
  </si>
  <si>
    <t>OBJIO MORALES Y ASOCIADOS, SRL</t>
  </si>
  <si>
    <t>LUYENS COMERCIAL S R L</t>
  </si>
  <si>
    <t>CIRCUTOR SRL</t>
  </si>
  <si>
    <t>EVENTOS CREATIVOS TANIA BAEZ DURAN, SRL</t>
  </si>
  <si>
    <t>FABRIYETTE SRL</t>
  </si>
  <si>
    <t>VIAMAR S A</t>
  </si>
  <si>
    <t>LUBRICANTES DIVERSOS SRL</t>
  </si>
  <si>
    <t>PROLLELZA MANAGEMENT SERVICE SRL</t>
  </si>
  <si>
    <t>ELVIS FILMS VIDEO SRL</t>
  </si>
  <si>
    <t>INTERNACIONAL FLOWERS JUAN DISLA, SRL.</t>
  </si>
  <si>
    <t>ENCAJES LA ROSARIO SRL</t>
  </si>
  <si>
    <t>IMPERMEABILIZANTES GUERRERO SANCHEZ SRL</t>
  </si>
  <si>
    <t>GAT OFFICE S A</t>
  </si>
  <si>
    <t>PUTUMAYA BUSINESS SRL</t>
  </si>
  <si>
    <t>CANTABRIA BRAND REPRESENTATIVE S R L</t>
  </si>
  <si>
    <t>BIOTRON S R L</t>
  </si>
  <si>
    <t>INTENSIDAD ROTADA SRL</t>
  </si>
  <si>
    <t>IMPRESORA KELVIS SRL</t>
  </si>
  <si>
    <t>V H OFFICE SUPPLY SRL</t>
  </si>
  <si>
    <t>E &amp; F SUPPLY SERVICES SRL</t>
  </si>
  <si>
    <t>DISTRIBUIDORA AGRICOLA Y PECUARIA S &amp; A SRL</t>
  </si>
  <si>
    <t>CROS PUBLICIDAD</t>
  </si>
  <si>
    <t>AM AUTO PARTS SRL</t>
  </si>
  <si>
    <t>AMERICAN BUSINESS MACHINE SRL</t>
  </si>
  <si>
    <t>IVAN MAURICIO JORDAN VALDEZ</t>
  </si>
  <si>
    <t>ANGELA ARCANGEL DE FRIAS</t>
  </si>
  <si>
    <t>SINDY POLANCO CONTRERAS</t>
  </si>
  <si>
    <t>EFRIN SALVADOR GONZALEZ VALENTIN</t>
  </si>
  <si>
    <t>OLEIDA ANTONIA ACOSTA SERRANO</t>
  </si>
  <si>
    <t>EVANGELISTA CORNELIO HERNANDEZ DE CRUZ</t>
  </si>
  <si>
    <t>INMACULADA LEON LEON</t>
  </si>
  <si>
    <t>MERCEDES MARGARITA JEREZ WISKY</t>
  </si>
  <si>
    <t>XIOMARA GENOVEVA DURAN PEREZ</t>
  </si>
  <si>
    <t>JUAN CARLOS REYES TOLENTINO</t>
  </si>
  <si>
    <t>DICE IVELICE BATISTA DOMINGUEZ</t>
  </si>
  <si>
    <t>RAMONA DEL CARMEN SANTOS GARCIA</t>
  </si>
  <si>
    <t>JOSE MARIA MACEO FLORENTINO</t>
  </si>
  <si>
    <t>UNIVERSIDAD AUTONOMA DE SANTO DOMINGO</t>
  </si>
  <si>
    <t>FIANMY MONICA FELIZ ALCANTARA</t>
  </si>
  <si>
    <t>ANIBAL FRANK FERNANDEZ MERCEDES</t>
  </si>
  <si>
    <t>EDESUR DOMINICANA S A</t>
  </si>
  <si>
    <t>TECNOREDES S R L</t>
  </si>
  <si>
    <t>EDITORA CIPRIANO SRL</t>
  </si>
  <si>
    <t>SUPPORT SOLUTIONS NUGUER SRL</t>
  </si>
  <si>
    <t>CAMILO THEN AUDIOVISUAL SRL</t>
  </si>
  <si>
    <t>CENTRAPOWER SYSTEMS SRL</t>
  </si>
  <si>
    <t>CAROLINA HEREDIA MALDONADO</t>
  </si>
  <si>
    <t>ALICIA ALCANTARA</t>
  </si>
  <si>
    <t>INVERSIONES DIEIMER SRL</t>
  </si>
  <si>
    <t>SUPLIDORA ROSALIAN SRL</t>
  </si>
  <si>
    <t>M &amp; Z COMERCIAL SRL</t>
  </si>
  <si>
    <t>LISS SOLUTIONS PLANTS SRL</t>
  </si>
  <si>
    <t>SITCORP SRL</t>
  </si>
  <si>
    <t>INVERSIONES IPARRA DEL CARIBE SRL</t>
  </si>
  <si>
    <t>RECURSOS HUMANOS</t>
  </si>
  <si>
    <t>PROYECTOS SOCIALES</t>
  </si>
  <si>
    <t>SUB DIRECCION GENERAL</t>
  </si>
  <si>
    <t>EDUCACION Y PREVENCION EN SALUD</t>
  </si>
  <si>
    <t>SEGURIDAD</t>
  </si>
  <si>
    <t>CAPACITACION Y DESARROLLO</t>
  </si>
  <si>
    <t>ACOMPAÑAMIENTO FAMILIAR</t>
  </si>
  <si>
    <t>SOCIOCULTURA</t>
  </si>
  <si>
    <t>PEDRO DE JESUS UREÑA CABREJA</t>
  </si>
  <si>
    <t>DIONICIO GILBERTO RODRIGUEZ RODRIGUEZ</t>
  </si>
  <si>
    <t>DEPARTAMENTO DE AGRICULTURA FAMILIAR</t>
  </si>
  <si>
    <t>YOSELIN VEGA DE RODRIGUEZ</t>
  </si>
  <si>
    <t>MARCOS ANTONIO SANTANA</t>
  </si>
  <si>
    <t>REGIONAL ESTE 1</t>
  </si>
  <si>
    <t>DEPARTAMENTO EDUCACION Y PREVENCION EN SALUD</t>
  </si>
  <si>
    <t>ERICKSON GARCIA VARGAS</t>
  </si>
  <si>
    <t>DOMINGO ANTONIO SAVIÑON MOREL</t>
  </si>
  <si>
    <t>SISTEMAS Y TECNOLOGIA</t>
  </si>
  <si>
    <t>DIRECCION GENERAL DE BELLAS ARTES</t>
  </si>
  <si>
    <t>MERCERIA DUME SRL</t>
  </si>
  <si>
    <t>SUAREZ DISENO GRAFICO SRL</t>
  </si>
  <si>
    <t>SERVICIO SISTEMA MOTRIZ A M G EIRL</t>
  </si>
  <si>
    <t>COOPERATIVA DE PRODUCCION Y TRABAJO Y SERVICIOS MULTIPLES NA</t>
  </si>
  <si>
    <t>NEREIDA ALTAGRACIA RODRIGUEZ VALDEZ</t>
  </si>
  <si>
    <t>ARGELYS ANDRES MATOS VOLQUEZ</t>
  </si>
  <si>
    <t>ELLIS VERALIZ DE JESUS ROJAS</t>
  </si>
  <si>
    <t>INDHIRA JOSEFINA GUZMAN PEÑA</t>
  </si>
  <si>
    <t>ESGRUMA , S.R.L.</t>
  </si>
  <si>
    <t>AMANDA GIL NADE</t>
  </si>
  <si>
    <t>CARMEN ALMONTE</t>
  </si>
  <si>
    <t>CARMEN LIDIA ESTEVEZ CORSINO</t>
  </si>
  <si>
    <t>CARMEN MARIA MORALES JOSE</t>
  </si>
  <si>
    <t>PATRICIA VERAS TEJADA</t>
  </si>
  <si>
    <t>REDELMIRA ALCANTARA FIGUEROA</t>
  </si>
  <si>
    <t>MARITZA REYES DIAZ</t>
  </si>
  <si>
    <t>ELI CARLA FELIZ SANTANA</t>
  </si>
  <si>
    <t>YUDERKY ALTAGRACIA GONZALEZ BATISTA</t>
  </si>
  <si>
    <t>DIANA CAROLINA MEDRANO MATOS</t>
  </si>
  <si>
    <t>CARINA CASTRO DE RODRIGUEZ</t>
  </si>
  <si>
    <t>LUIS WALINSON MONTILLA SEGURA</t>
  </si>
  <si>
    <t>P/REG.DEP. DE$11,600.00  POR SOB. CK. LIQ. #039619 DE SINRY MATOS R. S/ANEXO.</t>
  </si>
  <si>
    <t>BANRESERVAS</t>
  </si>
  <si>
    <t>EDEESTE</t>
  </si>
  <si>
    <t>DELSA RAFAELA ANTONIA TEJEDA ACEVEDO</t>
  </si>
  <si>
    <t>ASOCIACION DOMINICANA DE REHABILITACION</t>
  </si>
  <si>
    <t>WILLIAM BIENVENIDO ARIAS BURGOS</t>
  </si>
  <si>
    <t>MARGARITA KING ABRAHAMSON DE CASTILLO</t>
  </si>
  <si>
    <t>RAMONA TORIBIO</t>
  </si>
  <si>
    <t>ESTHER ALTAGRACIA PAREDES SANTOS</t>
  </si>
  <si>
    <t>ANTOINETT EMMANUEL MARTINEZ GONZALEZ</t>
  </si>
  <si>
    <t>SABELIS RAMIREZ HILARIO</t>
  </si>
  <si>
    <t>MARTA ELIA ROSSO WIBMER</t>
  </si>
  <si>
    <t>ONEYDA MARIA RIVAS PEÑA</t>
  </si>
  <si>
    <t>SERVICIO SISTEMA MOTRIZ AMG.EIRL.</t>
  </si>
  <si>
    <t>CMT, SRL</t>
  </si>
  <si>
    <t>ANTHURIANA DOMINICANA S R L</t>
  </si>
  <si>
    <t>ELECTRICA CAMPOS SRL</t>
  </si>
  <si>
    <t>TONER DEPOT INTERNATIONAL SRL</t>
  </si>
  <si>
    <t>DELSA RAFAELA ANTONIA TEJADA ACEVEDO</t>
  </si>
  <si>
    <t>ANA MARIA ALTAGRACIA JEREZ TINEO DE TORRES</t>
  </si>
  <si>
    <t>VENTURA CONTRERAS VILLANUEVA</t>
  </si>
  <si>
    <t>EULALIO LOPEZ THEN</t>
  </si>
  <si>
    <t>BASILIO LORENZO</t>
  </si>
  <si>
    <t>TELMUCO NEGOCIOS SRL</t>
  </si>
  <si>
    <t>ANGELA DEL PILAR DE LEON VALENZUELA</t>
  </si>
  <si>
    <t>SUPLI ESTRELLA SRL</t>
  </si>
  <si>
    <t>COMERCIALIZADORA DAVOS SRL</t>
  </si>
  <si>
    <t>INVERSIONES ANDURIÑA S A</t>
  </si>
  <si>
    <t>EVENCA SUPPLY SRL</t>
  </si>
  <si>
    <t>INVERSIONES SUPERAX SRL</t>
  </si>
  <si>
    <t>INGENIERIA TECNOLOGIA Y SERVICIOS OROZCO SRL</t>
  </si>
  <si>
    <t>IDEMESA SRL</t>
  </si>
  <si>
    <t>INVERSIONES SAVERO SRL</t>
  </si>
  <si>
    <t>PRODIMPEX VARIADOS C POR A</t>
  </si>
  <si>
    <t>JUAN LUIS SANTOS ORTIZ</t>
  </si>
  <si>
    <t>MOFIBEL S R L</t>
  </si>
  <si>
    <t>FARAMGROUP SRL</t>
  </si>
  <si>
    <t>EDENORTE DOMINICANA S A</t>
  </si>
  <si>
    <t>COMPAÑIA DOMINICANA DE TELEFONOS S A</t>
  </si>
  <si>
    <t>ROBERTO BAUTISTA SALDAÑA</t>
  </si>
  <si>
    <t>JORGE DE JESUS ALCANTARA CASTILLO</t>
  </si>
  <si>
    <t>IRONELIS ALTAGRACIA HERNADEZ DE BATISTA</t>
  </si>
  <si>
    <t xml:space="preserve"> RAMON ANTONIO DE LA CRUZ DE LEON</t>
  </si>
  <si>
    <t>DILUVINA DE LOS SANTOS FELIZ</t>
  </si>
  <si>
    <t>FIRMO ROMAN RODRIGUEZ CEDANO</t>
  </si>
  <si>
    <t>ZOILA L DOMINICANA ESTEVEZ DE LEON</t>
  </si>
  <si>
    <t>RELACIONES INTERNACIONALES</t>
  </si>
  <si>
    <t>REGIONAL  ESTE II</t>
  </si>
  <si>
    <t>REGIONAL  ENRIQUILLO</t>
  </si>
  <si>
    <t>DEL PROYECTO FAMILIAS EN PAZ</t>
  </si>
  <si>
    <t>DEPARTAMENTO EDUCACION Y PREVENCION  EN SALUD</t>
  </si>
  <si>
    <t>MARIANO ANTONIO BONE RODRIGUEZ</t>
  </si>
  <si>
    <t>DEPARTAMENTO SALUD OCUPACIONAL</t>
  </si>
  <si>
    <t>LEASING AUTOMOTRIZ DEL SUR SRL</t>
  </si>
  <si>
    <t>EQUIMMOF SRL</t>
  </si>
  <si>
    <t>YDAIZA JOSEFINA SUERO DE LEON</t>
  </si>
  <si>
    <t>ALTICE DOMINICANA S A</t>
  </si>
  <si>
    <t>SEGUROS RESERVAS</t>
  </si>
  <si>
    <t>JENNYFER ALEXANDRA CENAC PIMENTEL</t>
  </si>
  <si>
    <t>JOHAN JOSE MELO BIDO</t>
  </si>
  <si>
    <t>PEDRO SALVADOR GONZALEZ GARCIA</t>
  </si>
  <si>
    <t>BLAS PINALES PERDOMO</t>
  </si>
  <si>
    <t>ALFREDO ADRIANO REYES SEVERINO</t>
  </si>
  <si>
    <t>RAMONCITO MEJIA PEREZ</t>
  </si>
  <si>
    <t>ESTHER JOSEFINA RAMIREZ CUSTODIO</t>
  </si>
  <si>
    <t>RINA PATRICIA RIVERA CASTILLO DE SEPULVEDA</t>
  </si>
  <si>
    <t>FELIPE ESCOLASTICO CASTRO VERAS</t>
  </si>
  <si>
    <t>AYUNTAMIENTO DEL DISTRITO NACIONAL</t>
  </si>
  <si>
    <t>ELEVADORES NORTE SRL</t>
  </si>
  <si>
    <t>MONICA CRISTINA COVA RODRIGUEZ</t>
  </si>
  <si>
    <t>SABRINA INOA ROSA</t>
  </si>
  <si>
    <t>KARINA ESTRELLA MOYA JIMENEZ</t>
  </si>
  <si>
    <t>ROSA MARIA GONZALEZ GUZMAN</t>
  </si>
  <si>
    <t>WILKYS VALENTIN MENALDO ALMANZAR</t>
  </si>
  <si>
    <t>DANIA BRUNEQUILDA MENDEZ FERNANDEZ DE UBIERA</t>
  </si>
  <si>
    <t>COLECTOR DE IMPUESTOS INTERNO</t>
  </si>
  <si>
    <t>REPARACIONES ELECTRICAS Y MANTENIMIENTOS MASI SRL</t>
  </si>
  <si>
    <t>V I P EVENTOS SRL</t>
  </si>
  <si>
    <t>NK GESTIONES DE NEUMATICOS SRL</t>
  </si>
  <si>
    <t>MIRLA ESTHER DE OLEO PEREZ DE VIZCAINO</t>
  </si>
  <si>
    <t>MAXCYS ALEXANDER QUEZADA ENCARNACION</t>
  </si>
  <si>
    <t>VICTOR RAMIRE CASTILLO</t>
  </si>
  <si>
    <t>DELTA COMERCIAL, S.A.</t>
  </si>
  <si>
    <t>CENTRO CUESTA NACIONAL SAS</t>
  </si>
  <si>
    <t>MICHAEL ANTONIO RAMIREZ GONZALEZ</t>
  </si>
  <si>
    <t>EMPRESAS MACANGEL SRL</t>
  </si>
  <si>
    <t>ELECTROM SAS</t>
  </si>
  <si>
    <t>P A CATERING SRL</t>
  </si>
  <si>
    <t>R C RECREATE SRL</t>
  </si>
  <si>
    <t>JLV SOLUCIONES ELECTRICAS SRL</t>
  </si>
  <si>
    <t>PINTURA ARQUITECTURA &amp; SERVICIOS PINTARSE SRL</t>
  </si>
  <si>
    <t>HARTI SUPPLIES SRL</t>
  </si>
  <si>
    <t>HUGO FRANCISCO AQUINO ABREU</t>
  </si>
  <si>
    <t>CONSTRUCTORA PONTEVEDRA SRL</t>
  </si>
  <si>
    <t>SINERGIT S A</t>
  </si>
  <si>
    <t>SUPRESA INVERSIONES SRL</t>
  </si>
  <si>
    <t>VISUAL SIGN GRAFICH BW SRL</t>
  </si>
  <si>
    <t>MAYRA ALEXANDRA MORENO LINARES</t>
  </si>
  <si>
    <t>YOMARY ALEJANDRA BERROA CABRERA</t>
  </si>
  <si>
    <t>SUPLIDORES DIVERSOS SRL</t>
  </si>
  <si>
    <t>FERRETERIA CIMA SRL.</t>
  </si>
  <si>
    <t>DIRECCION FINANCIERA</t>
  </si>
  <si>
    <t>PROYECTOS INFANTILES</t>
  </si>
  <si>
    <t>DIRECCION DE VINCULACION</t>
  </si>
  <si>
    <t>PLANIFICACION</t>
  </si>
  <si>
    <t>INTERNATIONAL FLOWERS JUAN DISLA SRL</t>
  </si>
  <si>
    <t>D KUBIERTOS ROFER SRL</t>
  </si>
  <si>
    <t>JULIANA NUÑEZ PASCUAL</t>
  </si>
  <si>
    <t>MARIA JOSEFINA GARCIA FRANCO</t>
  </si>
  <si>
    <t>DEPARTAMENTO DE ACOMPAÑAMIENTO FAMILIAR</t>
  </si>
  <si>
    <t>LEONARDO SALVADOR TAPIA RIVERA</t>
  </si>
  <si>
    <t>DEPARTAMENTO AGRICULTURA FAMILIAR</t>
  </si>
  <si>
    <t>MARIA ESTELA MENA VICTORIANO</t>
  </si>
  <si>
    <t>ANGELICA MARIA PEREZ SANCHEZ</t>
  </si>
  <si>
    <t>SUB-DIRECCION GEENRAL</t>
  </si>
  <si>
    <t>SALUD OCUPACIONAL</t>
  </si>
  <si>
    <t>SISTEMA Y TECNOLOGIA</t>
  </si>
  <si>
    <t>REGIONAL EL  VALLE</t>
  </si>
  <si>
    <t>TRANSPORTE VICTORINO DIROCHE, SRL</t>
  </si>
  <si>
    <t>RENE FLETE</t>
  </si>
  <si>
    <t>INGRIS MARILUX PEREZ RAMIREZ</t>
  </si>
  <si>
    <t>FREDERICH RODRIGUEZ MONTERO</t>
  </si>
  <si>
    <t>MARIA TERESA REYES REYES</t>
  </si>
  <si>
    <t>SILVERIO ZAPATA GALAN</t>
  </si>
  <si>
    <t>ADABEL LISSETHE GARCIA EUGENIA</t>
  </si>
  <si>
    <t>VIVIANA ALTAGRACIA MUÑOZ SANTOS</t>
  </si>
  <si>
    <t>CESAR OLIVERIO DE JESUS COMPRES JORGE</t>
  </si>
  <si>
    <t>LAURA CRISTINA  ACOSTA  DE  ACERO</t>
  </si>
  <si>
    <t>DIOSA  RAMONA ADON</t>
  </si>
  <si>
    <t>PEDRO MIGUEL PAULINO PAULINO</t>
  </si>
  <si>
    <t>MIGUEL TEJADA FERNANDEZ</t>
  </si>
  <si>
    <t>PEDRO FRANCISCO ANGELES FERNANDEZ</t>
  </si>
  <si>
    <t>NIOURKA ARGENTINA ROMERO SANCHEZ</t>
  </si>
  <si>
    <t>LUIS YANUEL CORDERO FERNANDEZ</t>
  </si>
  <si>
    <t>REGIONAL  ESTE I</t>
  </si>
  <si>
    <t>DEPARTAMENTO DE COMPRA</t>
  </si>
  <si>
    <t>DIRECCION DE TECNOLOGIA</t>
  </si>
  <si>
    <t>REGIONAL DEL VALLE</t>
  </si>
  <si>
    <t>JOSE MIGUEL HERNANDEZ CARMONA</t>
  </si>
  <si>
    <t>MILY  RODRIGUEZ  CORONADO</t>
  </si>
  <si>
    <t>CARLOS MANUEL LARA REYES</t>
  </si>
  <si>
    <t>ALBERTO PEGUERO</t>
  </si>
  <si>
    <t>AYUNTAMIENTO DISTRITO NACIONAL</t>
  </si>
  <si>
    <t>CAASD</t>
  </si>
  <si>
    <t>KARINA GONZALEZ TERRERO DE FELIZ</t>
  </si>
  <si>
    <t>ESLEYDER NOLBYS SANCHEZ</t>
  </si>
  <si>
    <t>LINO DAVID GONZALEZ MATOS</t>
  </si>
  <si>
    <t>EDUARDO ALBERTO ROSARIO RAMOS</t>
  </si>
  <si>
    <t>UNIDAD  DE INFRAESTRUCTURA SOCIAL</t>
  </si>
  <si>
    <t>DEPARTAMENTO DE CAPACITACION Y DESARROLLO</t>
  </si>
  <si>
    <t>PAOLA TERESA ESPAILLAT RODRIGUEZ</t>
  </si>
  <si>
    <t>AGRICULTURA FAMILIAR</t>
  </si>
  <si>
    <t>DEPARTAMENTO DE INFRAESTRUCTURA</t>
  </si>
  <si>
    <t>DEPARTAMENTO DE INCLUSION</t>
  </si>
  <si>
    <t>CENTROS TECNOLOGICOS COMUNITARIOS</t>
  </si>
  <si>
    <t>LUIS MANUEL JIMENEZ SOSA</t>
  </si>
  <si>
    <t>DEPARTAMENTO DE EDUCACION Y PREVENCION EN SALUD</t>
  </si>
  <si>
    <t>DEPARTAMENTO SOCIOCULTURAL</t>
  </si>
  <si>
    <t>JOVENES PROSOLI</t>
  </si>
  <si>
    <t>JURIDICA</t>
  </si>
  <si>
    <t>DEPARTAMENTO ADMINISTRATIVO BLOQUE C Y D</t>
  </si>
  <si>
    <t>FRAN CARLOS ABREU ZABALA</t>
  </si>
  <si>
    <t>BILI MIGUEL CARELA POPA</t>
  </si>
  <si>
    <t>FREDDY AUGUSTO PEREZ SENA</t>
  </si>
  <si>
    <t>CARLOS MANUEL TAPIA MORA</t>
  </si>
  <si>
    <t>FRANCISCA DONCON THIO</t>
  </si>
  <si>
    <t>CECILIA YBELIS JIMENEZ PEREZ</t>
  </si>
  <si>
    <t>EDUARDO ISRAEL CABRERA CASADO</t>
  </si>
  <si>
    <t>HUMANO SEGUROS S A</t>
  </si>
  <si>
    <t>DIANA CAROLINA QUEZADA RIVAS</t>
  </si>
  <si>
    <t>FUNDACION NANCY AMANCIO</t>
  </si>
  <si>
    <t>EVELIN SAHIRA HERNANDEZ GARCIA</t>
  </si>
  <si>
    <t>KEVYN JEANCARLOS MERCADO MORENO</t>
  </si>
  <si>
    <t>MARIA ALEJANDRA RUIVAL BRANDO</t>
  </si>
  <si>
    <t>DENNY FRANCISCO NUÑEZ  ABREU</t>
  </si>
  <si>
    <t>MARLENI FRANCISCA FERNANDEZ FERNANDEZ</t>
  </si>
  <si>
    <t>ALCEGRIS MARIA ALCEQUIEZ FRANCO DE CRUZ</t>
  </si>
  <si>
    <t>FRANCISCA  ADAMES  GALVA</t>
  </si>
  <si>
    <t>FARMACIA CAROL</t>
  </si>
  <si>
    <t>MARCIEL KARINA CABA RODRIGUEZ</t>
  </si>
  <si>
    <t>STARLING VICENTE SANCHEZ MEDINA</t>
  </si>
  <si>
    <t>MARTICH Y ASOCIADOS SRL</t>
  </si>
  <si>
    <t>JENNIS ESCARLE SANTOS MANZUETA</t>
  </si>
  <si>
    <t>LAURA YSABEL GARCIA CARABALLO</t>
  </si>
  <si>
    <t>ARLENNY GOMEZ</t>
  </si>
  <si>
    <t>MERCEDES IDALIA  AGRAMONTE PEREZ</t>
  </si>
  <si>
    <t>ESTACION DE SERVICIO DOÑA CATALINA CABRAL SRL</t>
  </si>
  <si>
    <t>KLINETEC DOMINICANA, S.R.L.</t>
  </si>
  <si>
    <t>XIOMARA DE LA CRUZ GUZMAN</t>
  </si>
  <si>
    <t>VICTOR DE JESUS</t>
  </si>
  <si>
    <t>DARIANNA RODRIGUEZ SANCHEZ</t>
  </si>
  <si>
    <t>INVERSIONES MIGS SRL</t>
  </si>
  <si>
    <t>INVERPACK SRL</t>
  </si>
  <si>
    <t>SOLUCIONES EMPRESARIALES MONEGRO CRISPIN SRL</t>
  </si>
  <si>
    <t>RUDDY NELSON FRIAS ANGELES</t>
  </si>
  <si>
    <t>LORGIA CORDERO</t>
  </si>
  <si>
    <t>DILENNIS BIENVENIDA PEÑA PEREZ</t>
  </si>
  <si>
    <t>AVG COMERCIAL SRL</t>
  </si>
  <si>
    <t>DEPOSITO</t>
  </si>
  <si>
    <t xml:space="preserve">DEPOSITO </t>
  </si>
  <si>
    <t>CUOTA CORRESPONDIENTE AL MES DE MARZO 2018.</t>
  </si>
  <si>
    <t>DEPOSITO POR FUNDACION RICA, INC</t>
  </si>
  <si>
    <t>NOMINA</t>
  </si>
  <si>
    <t>DEPOSITOCOMUNIDAD EDUCATIVA LUX MUNDI SRL</t>
  </si>
  <si>
    <t>DEPOSITO CATHEDRAL SCHOOL SRL</t>
  </si>
  <si>
    <t>DEPOSITO CENTRO EDUCATIVO BRISA ORIENTAL SRL</t>
  </si>
  <si>
    <t xml:space="preserve">CARGOS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</si>
</sst>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6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i/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8" fillId="0" borderId="0">
      <alignment vertical="top"/>
    </xf>
    <xf numFmtId="43" fontId="8" fillId="0" borderId="0" applyFont="0" applyFill="0" applyBorder="0" applyAlignment="0" applyProtection="0">
      <alignment vertical="top"/>
    </xf>
    <xf numFmtId="0" fontId="9" fillId="0" borderId="0"/>
    <xf numFmtId="43" fontId="9" fillId="0" borderId="0" applyFont="0" applyFill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2" borderId="13" applyNumberFormat="0" applyAlignment="0" applyProtection="0"/>
    <xf numFmtId="0" fontId="15" fillId="21" borderId="14" applyNumberFormat="0" applyAlignment="0" applyProtection="0"/>
    <xf numFmtId="0" fontId="16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6" fillId="0" borderId="15" applyNumberFormat="0" applyFill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13" applyNumberFormat="0" applyAlignment="0" applyProtection="0"/>
    <xf numFmtId="0" fontId="21" fillId="0" borderId="18" applyNumberFormat="0" applyFill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9" fillId="22" borderId="19" applyNumberFormat="0" applyFont="0" applyAlignment="0" applyProtection="0"/>
    <xf numFmtId="0" fontId="22" fillId="2" borderId="2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0" xfId="0" applyFont="1" applyFill="1"/>
    <xf numFmtId="39" fontId="4" fillId="0" borderId="0" xfId="0" applyNumberFormat="1" applyFont="1" applyFill="1"/>
    <xf numFmtId="0" fontId="4" fillId="0" borderId="0" xfId="0" applyFont="1" applyFill="1" applyBorder="1"/>
    <xf numFmtId="39" fontId="4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5" fillId="0" borderId="2" xfId="2" applyNumberFormat="1" applyFont="1" applyFill="1" applyBorder="1" applyAlignment="1">
      <alignment horizontal="center" vertical="center" wrapText="1"/>
    </xf>
    <xf numFmtId="39" fontId="5" fillId="0" borderId="3" xfId="2" applyNumberFormat="1" applyFont="1" applyFill="1" applyBorder="1" applyAlignment="1">
      <alignment horizontal="center" vertical="center" wrapText="1"/>
    </xf>
    <xf numFmtId="0" fontId="10" fillId="0" borderId="0" xfId="5" applyFont="1" applyFill="1" applyAlignment="1">
      <alignment horizontal="center" vertical="center"/>
    </xf>
    <xf numFmtId="0" fontId="10" fillId="0" borderId="0" xfId="5" applyFont="1" applyFill="1" applyAlignment="1">
      <alignment horizontal="left" vertical="center"/>
    </xf>
    <xf numFmtId="43" fontId="10" fillId="0" borderId="0" xfId="6" applyFont="1" applyFill="1" applyAlignment="1">
      <alignment horizontal="center" vertical="center"/>
    </xf>
    <xf numFmtId="0" fontId="26" fillId="0" borderId="0" xfId="5" applyFont="1" applyFill="1" applyAlignment="1">
      <alignment horizontal="left"/>
    </xf>
    <xf numFmtId="0" fontId="6" fillId="0" borderId="0" xfId="5" applyFont="1" applyFill="1" applyAlignment="1">
      <alignment horizontal="left"/>
    </xf>
    <xf numFmtId="1" fontId="6" fillId="0" borderId="0" xfId="5" applyNumberFormat="1" applyFont="1" applyFill="1" applyAlignment="1">
      <alignment horizontal="center"/>
    </xf>
    <xf numFmtId="43" fontId="26" fillId="0" borderId="0" xfId="6" applyFont="1" applyFill="1" applyAlignment="1"/>
    <xf numFmtId="0" fontId="26" fillId="0" borderId="0" xfId="5" applyFont="1" applyFill="1" applyAlignment="1"/>
    <xf numFmtId="0" fontId="25" fillId="0" borderId="0" xfId="5" applyFont="1" applyFill="1" applyAlignment="1"/>
    <xf numFmtId="43" fontId="5" fillId="0" borderId="0" xfId="6" applyFont="1" applyFill="1" applyAlignment="1">
      <alignment vertical="center"/>
    </xf>
    <xf numFmtId="39" fontId="5" fillId="0" borderId="8" xfId="3" applyNumberFormat="1" applyFont="1" applyFill="1" applyBorder="1" applyAlignment="1">
      <alignment horizontal="center" vertical="center" wrapText="1"/>
    </xf>
    <xf numFmtId="39" fontId="27" fillId="0" borderId="0" xfId="5" applyNumberFormat="1" applyFont="1" applyFill="1" applyAlignment="1"/>
    <xf numFmtId="39" fontId="6" fillId="0" borderId="0" xfId="6" applyNumberFormat="1" applyFont="1" applyFill="1" applyAlignment="1"/>
    <xf numFmtId="39" fontId="6" fillId="0" borderId="0" xfId="6" applyNumberFormat="1" applyFont="1" applyFill="1" applyAlignment="1">
      <alignment horizontal="right"/>
    </xf>
    <xf numFmtId="39" fontId="10" fillId="0" borderId="0" xfId="5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right" vertical="center"/>
    </xf>
    <xf numFmtId="0" fontId="5" fillId="0" borderId="11" xfId="2" applyFont="1" applyFill="1" applyBorder="1" applyAlignment="1">
      <alignment horizontal="center" vertical="center" wrapText="1"/>
    </xf>
    <xf numFmtId="39" fontId="5" fillId="0" borderId="12" xfId="2" applyNumberFormat="1" applyFont="1" applyFill="1" applyBorder="1" applyAlignment="1">
      <alignment horizontal="center" vertical="center" wrapText="1"/>
    </xf>
    <xf numFmtId="39" fontId="5" fillId="0" borderId="11" xfId="2" applyNumberFormat="1" applyFont="1" applyFill="1" applyBorder="1" applyAlignment="1">
      <alignment horizontal="center" vertical="center" wrapText="1"/>
    </xf>
    <xf numFmtId="15" fontId="6" fillId="0" borderId="4" xfId="4" applyNumberFormat="1" applyFont="1" applyFill="1" applyBorder="1" applyAlignment="1">
      <alignment horizontal="center" vertical="center"/>
    </xf>
    <xf numFmtId="1" fontId="6" fillId="0" borderId="5" xfId="4" applyNumberFormat="1" applyFont="1" applyFill="1" applyBorder="1" applyAlignment="1">
      <alignment horizontal="center" vertical="center"/>
    </xf>
    <xf numFmtId="0" fontId="6" fillId="0" borderId="5" xfId="4" applyFont="1" applyFill="1" applyBorder="1" applyAlignment="1">
      <alignment vertical="center"/>
    </xf>
    <xf numFmtId="39" fontId="6" fillId="0" borderId="5" xfId="4" applyNumberFormat="1" applyFont="1" applyFill="1" applyBorder="1"/>
    <xf numFmtId="39" fontId="6" fillId="0" borderId="5" xfId="4" applyNumberFormat="1" applyFont="1" applyFill="1" applyBorder="1" applyAlignment="1">
      <alignment vertical="center"/>
    </xf>
    <xf numFmtId="39" fontId="4" fillId="0" borderId="6" xfId="0" applyNumberFormat="1" applyFont="1" applyFill="1" applyBorder="1"/>
    <xf numFmtId="15" fontId="6" fillId="0" borderId="7" xfId="4" applyNumberFormat="1" applyFont="1" applyFill="1" applyBorder="1" applyAlignment="1">
      <alignment horizontal="center" vertical="center"/>
    </xf>
    <xf numFmtId="1" fontId="6" fillId="0" borderId="0" xfId="4" applyNumberFormat="1" applyFont="1" applyFill="1" applyBorder="1" applyAlignment="1">
      <alignment horizontal="center" vertical="center"/>
    </xf>
    <xf numFmtId="0" fontId="6" fillId="0" borderId="0" xfId="4" applyFont="1" applyFill="1" applyBorder="1" applyAlignment="1">
      <alignment vertical="center"/>
    </xf>
    <xf numFmtId="39" fontId="6" fillId="0" borderId="0" xfId="4" applyNumberFormat="1" applyFont="1" applyFill="1" applyBorder="1"/>
    <xf numFmtId="39" fontId="6" fillId="0" borderId="0" xfId="4" applyNumberFormat="1" applyFont="1" applyFill="1" applyBorder="1" applyAlignment="1">
      <alignment vertical="center"/>
    </xf>
    <xf numFmtId="39" fontId="4" fillId="0" borderId="8" xfId="0" applyNumberFormat="1" applyFont="1" applyFill="1" applyBorder="1"/>
    <xf numFmtId="39" fontId="7" fillId="0" borderId="11" xfId="1" applyNumberFormat="1" applyFont="1" applyFill="1" applyBorder="1"/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5" fillId="0" borderId="0" xfId="5" applyFont="1" applyFill="1" applyAlignment="1">
      <alignment horizontal="center" vertical="center"/>
    </xf>
    <xf numFmtId="39" fontId="5" fillId="0" borderId="2" xfId="2" applyNumberFormat="1" applyFont="1" applyFill="1" applyBorder="1" applyAlignment="1">
      <alignment horizontal="center" vertical="center"/>
    </xf>
    <xf numFmtId="39" fontId="5" fillId="0" borderId="3" xfId="2" applyNumberFormat="1" applyFont="1" applyFill="1" applyBorder="1" applyAlignment="1">
      <alignment horizontal="center" vertical="center"/>
    </xf>
    <xf numFmtId="39" fontId="5" fillId="0" borderId="12" xfId="2" applyNumberFormat="1" applyFont="1" applyFill="1" applyBorder="1" applyAlignment="1">
      <alignment horizontal="center" vertical="center"/>
    </xf>
    <xf numFmtId="39" fontId="5" fillId="0" borderId="2" xfId="2" applyNumberFormat="1" applyFont="1" applyFill="1" applyBorder="1" applyAlignment="1">
      <alignment horizontal="center" vertical="center" wrapText="1"/>
    </xf>
    <xf numFmtId="39" fontId="5" fillId="0" borderId="12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26" fillId="0" borderId="0" xfId="5" applyFont="1" applyFill="1" applyAlignment="1">
      <alignment horizontal="center"/>
    </xf>
    <xf numFmtId="0" fontId="25" fillId="0" borderId="0" xfId="5" applyFont="1" applyFill="1" applyAlignment="1">
      <alignment horizontal="center"/>
    </xf>
  </cellXfs>
  <cellStyles count="67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Bueno" xfId="34"/>
    <cellStyle name="Calculation" xfId="35"/>
    <cellStyle name="Check Cell" xfId="36"/>
    <cellStyle name="Encabezado 1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Millares" xfId="1" builtinId="3"/>
    <cellStyle name="Millares 2" xfId="46"/>
    <cellStyle name="Millares 2 6" xfId="47"/>
    <cellStyle name="Millares 3" xfId="3"/>
    <cellStyle name="Millares 3 2" xfId="49"/>
    <cellStyle name="Millares 3 3" xfId="48"/>
    <cellStyle name="Millares 4" xfId="50"/>
    <cellStyle name="Millares 5" xfId="6"/>
    <cellStyle name="Millares 8" xfId="51"/>
    <cellStyle name="Millares 8 2" xfId="52"/>
    <cellStyle name="Millares 8 2 2" xfId="53"/>
    <cellStyle name="Millares 8 2 2 2" xfId="54"/>
    <cellStyle name="Millares 8 2 2 2 2" xfId="55"/>
    <cellStyle name="Millares 8 2 2 2 2 2" xfId="56"/>
    <cellStyle name="Millares 8 2 2 2 2 2 2" xfId="57"/>
    <cellStyle name="Millares 8 2 2 2 2 2 2 2" xfId="58"/>
    <cellStyle name="Millares 8 2 2 2 2 2 2 2 2" xfId="59"/>
    <cellStyle name="Millares 8 2 2 2 2 2 2 2 2 2" xfId="60"/>
    <cellStyle name="Millares 9" xfId="8"/>
    <cellStyle name="Normal" xfId="0" builtinId="0"/>
    <cellStyle name="Normal 2" xfId="4"/>
    <cellStyle name="Normal 2 2" xfId="61"/>
    <cellStyle name="Normal 3" xfId="2"/>
    <cellStyle name="Normal 3 2" xfId="7"/>
    <cellStyle name="Normal 4" xfId="62"/>
    <cellStyle name="Normal 5" xfId="5"/>
    <cellStyle name="Note" xfId="63"/>
    <cellStyle name="Output" xfId="64"/>
    <cellStyle name="Title" xfId="65"/>
    <cellStyle name="Warning Text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</xdr:rowOff>
    </xdr:from>
    <xdr:ext cx="1885950" cy="1373359"/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"/>
          <a:ext cx="1885950" cy="1373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323508</xdr:colOff>
      <xdr:row>0</xdr:row>
      <xdr:rowOff>1</xdr:rowOff>
    </xdr:from>
    <xdr:ext cx="1871191" cy="1307014"/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458" y="1"/>
          <a:ext cx="1871191" cy="1307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08"/>
  <sheetViews>
    <sheetView tabSelected="1" zoomScale="85" zoomScaleNormal="85" workbookViewId="0">
      <pane ySplit="11" topLeftCell="A600" activePane="bottomLeft" state="frozen"/>
      <selection pane="bottomLeft" activeCell="G609" sqref="G609"/>
    </sheetView>
  </sheetViews>
  <sheetFormatPr baseColWidth="10" defaultRowHeight="15.75" x14ac:dyDescent="0.25"/>
  <cols>
    <col min="1" max="1" width="11.42578125" style="1"/>
    <col min="2" max="3" width="11.7109375" style="5" bestFit="1" customWidth="1"/>
    <col min="4" max="4" width="73.42578125" style="1" bestFit="1" customWidth="1"/>
    <col min="5" max="6" width="17" style="2" bestFit="1" customWidth="1"/>
    <col min="7" max="7" width="19.5703125" style="2" bestFit="1" customWidth="1"/>
    <col min="8" max="16384" width="11.42578125" style="1"/>
  </cols>
  <sheetData>
    <row r="1" spans="2:8" x14ac:dyDescent="0.25">
      <c r="B1" s="12"/>
      <c r="C1" s="13"/>
      <c r="D1" s="14"/>
      <c r="E1" s="20"/>
      <c r="F1" s="21"/>
      <c r="G1" s="22"/>
      <c r="H1" s="15"/>
    </row>
    <row r="2" spans="2:8" x14ac:dyDescent="0.25">
      <c r="B2" s="57" t="s">
        <v>9</v>
      </c>
      <c r="C2" s="57"/>
      <c r="D2" s="57"/>
      <c r="E2" s="57"/>
      <c r="F2" s="57"/>
      <c r="G2" s="57"/>
      <c r="H2" s="16"/>
    </row>
    <row r="3" spans="2:8" x14ac:dyDescent="0.25">
      <c r="B3" s="57" t="s">
        <v>10</v>
      </c>
      <c r="C3" s="57"/>
      <c r="D3" s="57"/>
      <c r="E3" s="57"/>
      <c r="F3" s="57"/>
      <c r="G3" s="57"/>
      <c r="H3" s="16"/>
    </row>
    <row r="4" spans="2:8" x14ac:dyDescent="0.25">
      <c r="B4" s="57" t="s">
        <v>11</v>
      </c>
      <c r="C4" s="57"/>
      <c r="D4" s="57"/>
      <c r="E4" s="57"/>
      <c r="F4" s="57"/>
      <c r="G4" s="57"/>
      <c r="H4" s="16"/>
    </row>
    <row r="5" spans="2:8" x14ac:dyDescent="0.25">
      <c r="B5" s="58" t="s">
        <v>12</v>
      </c>
      <c r="C5" s="58"/>
      <c r="D5" s="58"/>
      <c r="E5" s="58"/>
      <c r="F5" s="58"/>
      <c r="G5" s="58"/>
      <c r="H5" s="17"/>
    </row>
    <row r="6" spans="2:8" x14ac:dyDescent="0.25">
      <c r="B6" s="45" t="s">
        <v>13</v>
      </c>
      <c r="C6" s="45"/>
      <c r="D6" s="45"/>
      <c r="E6" s="45"/>
      <c r="F6" s="45"/>
      <c r="G6" s="45"/>
      <c r="H6" s="18"/>
    </row>
    <row r="7" spans="2:8" x14ac:dyDescent="0.25">
      <c r="B7" s="45" t="s">
        <v>15</v>
      </c>
      <c r="C7" s="45"/>
      <c r="D7" s="45"/>
      <c r="E7" s="45"/>
      <c r="F7" s="45"/>
      <c r="G7" s="45"/>
      <c r="H7" s="18"/>
    </row>
    <row r="8" spans="2:8" ht="21" thickBot="1" x14ac:dyDescent="0.3">
      <c r="B8" s="9"/>
      <c r="C8" s="9"/>
      <c r="D8" s="10"/>
      <c r="E8" s="23"/>
      <c r="F8" s="24"/>
      <c r="G8" s="25"/>
      <c r="H8" s="11"/>
    </row>
    <row r="9" spans="2:8" ht="16.5" thickBot="1" x14ac:dyDescent="0.3">
      <c r="B9" s="51" t="s">
        <v>0</v>
      </c>
      <c r="C9" s="52"/>
      <c r="D9" s="53"/>
      <c r="E9" s="46" t="s">
        <v>1</v>
      </c>
      <c r="F9" s="47"/>
      <c r="G9" s="48"/>
    </row>
    <row r="10" spans="2:8" ht="16.5" thickBot="1" x14ac:dyDescent="0.3">
      <c r="B10" s="54"/>
      <c r="C10" s="55"/>
      <c r="D10" s="56"/>
      <c r="E10" s="49" t="s">
        <v>2</v>
      </c>
      <c r="F10" s="50"/>
      <c r="G10" s="19">
        <v>226150612.19999975</v>
      </c>
    </row>
    <row r="11" spans="2:8" ht="32.25" thickBot="1" x14ac:dyDescent="0.3">
      <c r="B11" s="7" t="s">
        <v>3</v>
      </c>
      <c r="C11" s="26" t="s">
        <v>4</v>
      </c>
      <c r="D11" s="26" t="s">
        <v>5</v>
      </c>
      <c r="E11" s="8" t="s">
        <v>6</v>
      </c>
      <c r="F11" s="28" t="s">
        <v>7</v>
      </c>
      <c r="G11" s="27" t="s">
        <v>8</v>
      </c>
    </row>
    <row r="12" spans="2:8" x14ac:dyDescent="0.25">
      <c r="B12" s="29">
        <v>43160</v>
      </c>
      <c r="C12" s="30">
        <v>35</v>
      </c>
      <c r="D12" s="31" t="s">
        <v>16</v>
      </c>
      <c r="E12" s="32"/>
      <c r="F12" s="33">
        <v>32887.129999999997</v>
      </c>
      <c r="G12" s="34">
        <f>G10+E12-F12</f>
        <v>226117725.06999975</v>
      </c>
    </row>
    <row r="13" spans="2:8" x14ac:dyDescent="0.25">
      <c r="B13" s="35">
        <v>43160</v>
      </c>
      <c r="C13" s="36">
        <v>61</v>
      </c>
      <c r="D13" s="37" t="s">
        <v>17</v>
      </c>
      <c r="E13" s="38"/>
      <c r="F13" s="39">
        <v>64800</v>
      </c>
      <c r="G13" s="40">
        <f>G12+E13-F13</f>
        <v>226052925.06999975</v>
      </c>
    </row>
    <row r="14" spans="2:8" x14ac:dyDescent="0.25">
      <c r="B14" s="35">
        <v>43160</v>
      </c>
      <c r="C14" s="36">
        <v>70</v>
      </c>
      <c r="D14" s="37" t="s">
        <v>18</v>
      </c>
      <c r="E14" s="38"/>
      <c r="F14" s="39">
        <v>4000</v>
      </c>
      <c r="G14" s="40">
        <f t="shared" ref="G14:G30" si="0">G13+E14-F14</f>
        <v>226048925.06999975</v>
      </c>
    </row>
    <row r="15" spans="2:8" x14ac:dyDescent="0.25">
      <c r="B15" s="35">
        <v>43160</v>
      </c>
      <c r="C15" s="36">
        <v>85</v>
      </c>
      <c r="D15" s="37" t="s">
        <v>19</v>
      </c>
      <c r="E15" s="38"/>
      <c r="F15" s="39">
        <v>851178.38</v>
      </c>
      <c r="G15" s="40">
        <f t="shared" si="0"/>
        <v>225197746.68999976</v>
      </c>
    </row>
    <row r="16" spans="2:8" x14ac:dyDescent="0.25">
      <c r="B16" s="35">
        <v>43160</v>
      </c>
      <c r="C16" s="36">
        <v>92</v>
      </c>
      <c r="D16" s="37" t="s">
        <v>19</v>
      </c>
      <c r="E16" s="38"/>
      <c r="F16" s="39">
        <v>702263.49</v>
      </c>
      <c r="G16" s="40">
        <f t="shared" si="0"/>
        <v>224495483.19999975</v>
      </c>
    </row>
    <row r="17" spans="2:7" x14ac:dyDescent="0.25">
      <c r="B17" s="35">
        <v>43160</v>
      </c>
      <c r="C17" s="36">
        <v>94</v>
      </c>
      <c r="D17" s="37" t="s">
        <v>20</v>
      </c>
      <c r="E17" s="38"/>
      <c r="F17" s="39">
        <v>12160.82</v>
      </c>
      <c r="G17" s="40">
        <f t="shared" si="0"/>
        <v>224483322.37999976</v>
      </c>
    </row>
    <row r="18" spans="2:7" x14ac:dyDescent="0.25">
      <c r="B18" s="35">
        <v>43160</v>
      </c>
      <c r="C18" s="36">
        <v>95</v>
      </c>
      <c r="D18" s="37" t="s">
        <v>18</v>
      </c>
      <c r="E18" s="38"/>
      <c r="F18" s="39">
        <v>3781.15</v>
      </c>
      <c r="G18" s="40">
        <f t="shared" si="0"/>
        <v>224479541.22999975</v>
      </c>
    </row>
    <row r="19" spans="2:7" x14ac:dyDescent="0.25">
      <c r="B19" s="35">
        <v>43160</v>
      </c>
      <c r="C19" s="36">
        <v>96</v>
      </c>
      <c r="D19" s="37" t="s">
        <v>21</v>
      </c>
      <c r="E19" s="38"/>
      <c r="F19" s="39">
        <v>12165.43</v>
      </c>
      <c r="G19" s="40">
        <f t="shared" si="0"/>
        <v>224467375.79999974</v>
      </c>
    </row>
    <row r="20" spans="2:7" x14ac:dyDescent="0.25">
      <c r="B20" s="35">
        <v>43160</v>
      </c>
      <c r="C20" s="36">
        <v>97</v>
      </c>
      <c r="D20" s="37" t="s">
        <v>22</v>
      </c>
      <c r="E20" s="38"/>
      <c r="F20" s="39">
        <v>12748.04</v>
      </c>
      <c r="G20" s="40">
        <f t="shared" si="0"/>
        <v>224454627.75999975</v>
      </c>
    </row>
    <row r="21" spans="2:7" x14ac:dyDescent="0.25">
      <c r="B21" s="35">
        <v>43160</v>
      </c>
      <c r="C21" s="36">
        <v>109</v>
      </c>
      <c r="D21" s="37" t="s">
        <v>23</v>
      </c>
      <c r="E21" s="38"/>
      <c r="F21" s="39">
        <v>6362.4800000000005</v>
      </c>
      <c r="G21" s="40">
        <f t="shared" si="0"/>
        <v>224448265.27999976</v>
      </c>
    </row>
    <row r="22" spans="2:7" x14ac:dyDescent="0.25">
      <c r="B22" s="35">
        <v>43160</v>
      </c>
      <c r="C22" s="36">
        <v>116</v>
      </c>
      <c r="D22" s="37" t="s">
        <v>19</v>
      </c>
      <c r="E22" s="38"/>
      <c r="F22" s="39">
        <v>1464023.84</v>
      </c>
      <c r="G22" s="40">
        <f t="shared" si="0"/>
        <v>222984241.43999976</v>
      </c>
    </row>
    <row r="23" spans="2:7" x14ac:dyDescent="0.25">
      <c r="B23" s="35">
        <v>43160</v>
      </c>
      <c r="C23" s="36">
        <v>190</v>
      </c>
      <c r="D23" s="37" t="s">
        <v>24</v>
      </c>
      <c r="E23" s="38"/>
      <c r="F23" s="39">
        <v>13842</v>
      </c>
      <c r="G23" s="40">
        <f t="shared" si="0"/>
        <v>222970399.43999976</v>
      </c>
    </row>
    <row r="24" spans="2:7" x14ac:dyDescent="0.25">
      <c r="B24" s="35">
        <v>43161</v>
      </c>
      <c r="C24" s="36">
        <v>39905</v>
      </c>
      <c r="D24" s="37" t="s">
        <v>25</v>
      </c>
      <c r="E24" s="38"/>
      <c r="F24" s="39">
        <v>0</v>
      </c>
      <c r="G24" s="40">
        <f t="shared" si="0"/>
        <v>222970399.43999976</v>
      </c>
    </row>
    <row r="25" spans="2:7" x14ac:dyDescent="0.25">
      <c r="B25" s="35">
        <v>43161</v>
      </c>
      <c r="C25" s="36">
        <v>39906</v>
      </c>
      <c r="D25" s="37" t="s">
        <v>25</v>
      </c>
      <c r="E25" s="38"/>
      <c r="F25" s="39">
        <v>0</v>
      </c>
      <c r="G25" s="40">
        <f t="shared" si="0"/>
        <v>222970399.43999976</v>
      </c>
    </row>
    <row r="26" spans="2:7" x14ac:dyDescent="0.25">
      <c r="B26" s="35">
        <v>43161</v>
      </c>
      <c r="C26" s="36">
        <v>39907</v>
      </c>
      <c r="D26" s="37" t="s">
        <v>26</v>
      </c>
      <c r="E26" s="38"/>
      <c r="F26" s="39">
        <v>201618.4</v>
      </c>
      <c r="G26" s="40">
        <f t="shared" si="0"/>
        <v>222768781.03999975</v>
      </c>
    </row>
    <row r="27" spans="2:7" x14ac:dyDescent="0.25">
      <c r="B27" s="35">
        <v>43161</v>
      </c>
      <c r="C27" s="36">
        <v>39908</v>
      </c>
      <c r="D27" s="37" t="s">
        <v>27</v>
      </c>
      <c r="E27" s="38"/>
      <c r="F27" s="39">
        <v>104760</v>
      </c>
      <c r="G27" s="40">
        <f t="shared" si="0"/>
        <v>222664021.03999975</v>
      </c>
    </row>
    <row r="28" spans="2:7" x14ac:dyDescent="0.25">
      <c r="B28" s="35">
        <v>43161</v>
      </c>
      <c r="C28" s="36">
        <v>39909</v>
      </c>
      <c r="D28" s="37" t="s">
        <v>28</v>
      </c>
      <c r="E28" s="38"/>
      <c r="F28" s="39">
        <v>274312.5</v>
      </c>
      <c r="G28" s="40">
        <f t="shared" si="0"/>
        <v>222389708.53999975</v>
      </c>
    </row>
    <row r="29" spans="2:7" x14ac:dyDescent="0.25">
      <c r="B29" s="35">
        <v>43161</v>
      </c>
      <c r="C29" s="36">
        <v>39910</v>
      </c>
      <c r="D29" s="37" t="s">
        <v>29</v>
      </c>
      <c r="E29" s="38"/>
      <c r="F29" s="39">
        <v>63000</v>
      </c>
      <c r="G29" s="40">
        <f t="shared" si="0"/>
        <v>222326708.53999975</v>
      </c>
    </row>
    <row r="30" spans="2:7" x14ac:dyDescent="0.25">
      <c r="B30" s="35">
        <v>43161</v>
      </c>
      <c r="C30" s="36">
        <v>39911</v>
      </c>
      <c r="D30" s="37" t="s">
        <v>30</v>
      </c>
      <c r="E30" s="38"/>
      <c r="F30" s="39">
        <v>1200</v>
      </c>
      <c r="G30" s="40">
        <f t="shared" si="0"/>
        <v>222325508.53999975</v>
      </c>
    </row>
    <row r="31" spans="2:7" x14ac:dyDescent="0.25">
      <c r="B31" s="35">
        <v>43161</v>
      </c>
      <c r="C31" s="36">
        <v>39912</v>
      </c>
      <c r="D31" s="37" t="s">
        <v>31</v>
      </c>
      <c r="E31" s="38"/>
      <c r="F31" s="39">
        <v>32000</v>
      </c>
      <c r="G31" s="40">
        <f t="shared" ref="G31:G94" si="1">G30+E31-F31</f>
        <v>222293508.53999975</v>
      </c>
    </row>
    <row r="32" spans="2:7" x14ac:dyDescent="0.25">
      <c r="B32" s="35">
        <v>43161</v>
      </c>
      <c r="C32" s="36">
        <v>39913</v>
      </c>
      <c r="D32" s="37" t="s">
        <v>32</v>
      </c>
      <c r="E32" s="38"/>
      <c r="F32" s="39">
        <v>20000</v>
      </c>
      <c r="G32" s="40">
        <f t="shared" si="1"/>
        <v>222273508.53999975</v>
      </c>
    </row>
    <row r="33" spans="2:7" x14ac:dyDescent="0.25">
      <c r="B33" s="35">
        <v>43161</v>
      </c>
      <c r="C33" s="36">
        <v>39914</v>
      </c>
      <c r="D33" s="37" t="s">
        <v>33</v>
      </c>
      <c r="E33" s="38"/>
      <c r="F33" s="39">
        <v>6480</v>
      </c>
      <c r="G33" s="40">
        <f t="shared" si="1"/>
        <v>222267028.53999975</v>
      </c>
    </row>
    <row r="34" spans="2:7" x14ac:dyDescent="0.25">
      <c r="B34" s="35">
        <v>43161</v>
      </c>
      <c r="C34" s="36">
        <v>39915</v>
      </c>
      <c r="D34" s="37" t="s">
        <v>34</v>
      </c>
      <c r="E34" s="38"/>
      <c r="F34" s="39">
        <v>1887</v>
      </c>
      <c r="G34" s="40">
        <f t="shared" si="1"/>
        <v>222265141.53999975</v>
      </c>
    </row>
    <row r="35" spans="2:7" x14ac:dyDescent="0.25">
      <c r="B35" s="35">
        <v>43161</v>
      </c>
      <c r="C35" s="36">
        <v>39916</v>
      </c>
      <c r="D35" s="37" t="s">
        <v>35</v>
      </c>
      <c r="E35" s="38"/>
      <c r="F35" s="39">
        <v>71477.289999999994</v>
      </c>
      <c r="G35" s="40">
        <f t="shared" si="1"/>
        <v>222193664.24999976</v>
      </c>
    </row>
    <row r="36" spans="2:7" x14ac:dyDescent="0.25">
      <c r="B36" s="35">
        <v>43161</v>
      </c>
      <c r="C36" s="36">
        <v>39917</v>
      </c>
      <c r="D36" s="37" t="s">
        <v>36</v>
      </c>
      <c r="E36" s="38"/>
      <c r="F36" s="39">
        <v>25650</v>
      </c>
      <c r="G36" s="40">
        <f t="shared" si="1"/>
        <v>222168014.24999976</v>
      </c>
    </row>
    <row r="37" spans="2:7" x14ac:dyDescent="0.25">
      <c r="B37" s="35">
        <v>43161</v>
      </c>
      <c r="C37" s="36">
        <v>39918</v>
      </c>
      <c r="D37" s="37" t="s">
        <v>37</v>
      </c>
      <c r="E37" s="38"/>
      <c r="F37" s="39">
        <v>487643.2</v>
      </c>
      <c r="G37" s="40">
        <f t="shared" si="1"/>
        <v>221680371.04999977</v>
      </c>
    </row>
    <row r="38" spans="2:7" x14ac:dyDescent="0.25">
      <c r="B38" s="35">
        <v>43161</v>
      </c>
      <c r="C38" s="36">
        <v>39919</v>
      </c>
      <c r="D38" s="37" t="s">
        <v>38</v>
      </c>
      <c r="E38" s="38"/>
      <c r="F38" s="39">
        <v>185045.1</v>
      </c>
      <c r="G38" s="40">
        <f t="shared" si="1"/>
        <v>221495325.94999978</v>
      </c>
    </row>
    <row r="39" spans="2:7" x14ac:dyDescent="0.25">
      <c r="B39" s="35">
        <v>43161</v>
      </c>
      <c r="C39" s="36">
        <v>39920</v>
      </c>
      <c r="D39" s="37" t="s">
        <v>28</v>
      </c>
      <c r="E39" s="38"/>
      <c r="F39" s="39">
        <v>108500.45</v>
      </c>
      <c r="G39" s="40">
        <f t="shared" si="1"/>
        <v>221386825.49999979</v>
      </c>
    </row>
    <row r="40" spans="2:7" x14ac:dyDescent="0.25">
      <c r="B40" s="35">
        <v>43161</v>
      </c>
      <c r="C40" s="36">
        <v>39921</v>
      </c>
      <c r="D40" s="37" t="s">
        <v>39</v>
      </c>
      <c r="E40" s="38"/>
      <c r="F40" s="39">
        <v>636410.35</v>
      </c>
      <c r="G40" s="40">
        <f t="shared" si="1"/>
        <v>220750415.1499998</v>
      </c>
    </row>
    <row r="41" spans="2:7" x14ac:dyDescent="0.25">
      <c r="B41" s="35">
        <v>43161</v>
      </c>
      <c r="C41" s="36">
        <v>39922</v>
      </c>
      <c r="D41" s="37" t="s">
        <v>40</v>
      </c>
      <c r="E41" s="38"/>
      <c r="F41" s="39">
        <v>32635.360000000001</v>
      </c>
      <c r="G41" s="40">
        <f t="shared" si="1"/>
        <v>220717779.78999978</v>
      </c>
    </row>
    <row r="42" spans="2:7" x14ac:dyDescent="0.25">
      <c r="B42" s="35">
        <v>43161</v>
      </c>
      <c r="C42" s="36">
        <v>39923</v>
      </c>
      <c r="D42" s="37" t="s">
        <v>41</v>
      </c>
      <c r="E42" s="38"/>
      <c r="F42" s="39">
        <v>8858.0499999999993</v>
      </c>
      <c r="G42" s="40">
        <f t="shared" si="1"/>
        <v>220708921.73999977</v>
      </c>
    </row>
    <row r="43" spans="2:7" x14ac:dyDescent="0.25">
      <c r="B43" s="35">
        <v>43161</v>
      </c>
      <c r="C43" s="36">
        <v>39924</v>
      </c>
      <c r="D43" s="37" t="s">
        <v>42</v>
      </c>
      <c r="E43" s="38"/>
      <c r="F43" s="39">
        <v>216990</v>
      </c>
      <c r="G43" s="40">
        <f t="shared" si="1"/>
        <v>220491931.73999977</v>
      </c>
    </row>
    <row r="44" spans="2:7" x14ac:dyDescent="0.25">
      <c r="B44" s="35">
        <v>43161</v>
      </c>
      <c r="C44" s="36">
        <v>39925</v>
      </c>
      <c r="D44" s="37" t="s">
        <v>25</v>
      </c>
      <c r="E44" s="38"/>
      <c r="F44" s="39"/>
      <c r="G44" s="40">
        <f t="shared" si="1"/>
        <v>220491931.73999977</v>
      </c>
    </row>
    <row r="45" spans="2:7" x14ac:dyDescent="0.25">
      <c r="B45" s="35">
        <v>43161</v>
      </c>
      <c r="C45" s="36">
        <v>39926</v>
      </c>
      <c r="D45" s="37" t="s">
        <v>43</v>
      </c>
      <c r="E45" s="38"/>
      <c r="F45" s="39">
        <v>656467.6</v>
      </c>
      <c r="G45" s="40">
        <f t="shared" si="1"/>
        <v>219835464.13999978</v>
      </c>
    </row>
    <row r="46" spans="2:7" x14ac:dyDescent="0.25">
      <c r="B46" s="35">
        <v>43161</v>
      </c>
      <c r="C46" s="36">
        <v>39927</v>
      </c>
      <c r="D46" s="37" t="s">
        <v>44</v>
      </c>
      <c r="E46" s="38"/>
      <c r="F46" s="39">
        <v>15900</v>
      </c>
      <c r="G46" s="40">
        <f t="shared" si="1"/>
        <v>219819564.13999978</v>
      </c>
    </row>
    <row r="47" spans="2:7" x14ac:dyDescent="0.25">
      <c r="B47" s="35">
        <v>43161</v>
      </c>
      <c r="C47" s="36">
        <v>39928</v>
      </c>
      <c r="D47" s="37" t="s">
        <v>45</v>
      </c>
      <c r="E47" s="38"/>
      <c r="F47" s="39">
        <v>26917.83</v>
      </c>
      <c r="G47" s="40">
        <f t="shared" si="1"/>
        <v>219792646.30999976</v>
      </c>
    </row>
    <row r="48" spans="2:7" x14ac:dyDescent="0.25">
      <c r="B48" s="35">
        <v>43161</v>
      </c>
      <c r="C48" s="36">
        <v>39929</v>
      </c>
      <c r="D48" s="37" t="s">
        <v>46</v>
      </c>
      <c r="E48" s="38"/>
      <c r="F48" s="39">
        <v>17000</v>
      </c>
      <c r="G48" s="40">
        <f t="shared" si="1"/>
        <v>219775646.30999976</v>
      </c>
    </row>
    <row r="49" spans="2:7" x14ac:dyDescent="0.25">
      <c r="B49" s="35">
        <v>43161</v>
      </c>
      <c r="C49" s="36">
        <v>39930</v>
      </c>
      <c r="D49" s="37" t="s">
        <v>47</v>
      </c>
      <c r="E49" s="38"/>
      <c r="F49" s="39">
        <v>17100</v>
      </c>
      <c r="G49" s="40">
        <f t="shared" si="1"/>
        <v>219758546.30999976</v>
      </c>
    </row>
    <row r="50" spans="2:7" x14ac:dyDescent="0.25">
      <c r="B50" s="35">
        <v>43161</v>
      </c>
      <c r="C50" s="36">
        <v>39931</v>
      </c>
      <c r="D50" s="37" t="s">
        <v>48</v>
      </c>
      <c r="E50" s="38"/>
      <c r="F50" s="39">
        <v>632225</v>
      </c>
      <c r="G50" s="40">
        <f t="shared" si="1"/>
        <v>219126321.30999976</v>
      </c>
    </row>
    <row r="51" spans="2:7" x14ac:dyDescent="0.25">
      <c r="B51" s="35">
        <v>43161</v>
      </c>
      <c r="C51" s="36">
        <v>39932</v>
      </c>
      <c r="D51" s="37" t="s">
        <v>49</v>
      </c>
      <c r="E51" s="38"/>
      <c r="F51" s="39">
        <v>27360</v>
      </c>
      <c r="G51" s="40">
        <f t="shared" si="1"/>
        <v>219098961.30999976</v>
      </c>
    </row>
    <row r="52" spans="2:7" x14ac:dyDescent="0.25">
      <c r="B52" s="35">
        <v>43161</v>
      </c>
      <c r="C52" s="36">
        <v>39933</v>
      </c>
      <c r="D52" s="37" t="s">
        <v>50</v>
      </c>
      <c r="E52" s="38"/>
      <c r="F52" s="39">
        <v>62354.200000000004</v>
      </c>
      <c r="G52" s="40">
        <f t="shared" si="1"/>
        <v>219036607.10999978</v>
      </c>
    </row>
    <row r="53" spans="2:7" x14ac:dyDescent="0.25">
      <c r="B53" s="35">
        <v>43161</v>
      </c>
      <c r="C53" s="36">
        <v>39934</v>
      </c>
      <c r="D53" s="37" t="s">
        <v>51</v>
      </c>
      <c r="E53" s="38"/>
      <c r="F53" s="39">
        <v>535800</v>
      </c>
      <c r="G53" s="40">
        <f t="shared" si="1"/>
        <v>218500807.10999978</v>
      </c>
    </row>
    <row r="54" spans="2:7" x14ac:dyDescent="0.25">
      <c r="B54" s="35">
        <v>43161</v>
      </c>
      <c r="C54" s="36">
        <v>39935</v>
      </c>
      <c r="D54" s="37" t="s">
        <v>52</v>
      </c>
      <c r="E54" s="38"/>
      <c r="F54" s="39">
        <v>114950</v>
      </c>
      <c r="G54" s="40">
        <f t="shared" si="1"/>
        <v>218385857.10999978</v>
      </c>
    </row>
    <row r="55" spans="2:7" x14ac:dyDescent="0.25">
      <c r="B55" s="35">
        <v>43161</v>
      </c>
      <c r="C55" s="36">
        <v>39936</v>
      </c>
      <c r="D55" s="37" t="s">
        <v>53</v>
      </c>
      <c r="E55" s="38"/>
      <c r="F55" s="39">
        <v>210340</v>
      </c>
      <c r="G55" s="40">
        <f t="shared" si="1"/>
        <v>218175517.10999978</v>
      </c>
    </row>
    <row r="56" spans="2:7" x14ac:dyDescent="0.25">
      <c r="B56" s="35">
        <v>43161</v>
      </c>
      <c r="C56" s="36">
        <v>39937</v>
      </c>
      <c r="D56" s="37" t="s">
        <v>54</v>
      </c>
      <c r="E56" s="38"/>
      <c r="F56" s="39">
        <v>133000</v>
      </c>
      <c r="G56" s="40">
        <f t="shared" si="1"/>
        <v>218042517.10999978</v>
      </c>
    </row>
    <row r="57" spans="2:7" x14ac:dyDescent="0.25">
      <c r="B57" s="35">
        <v>43161</v>
      </c>
      <c r="C57" s="36">
        <v>39938</v>
      </c>
      <c r="D57" s="37" t="s">
        <v>55</v>
      </c>
      <c r="E57" s="38"/>
      <c r="F57" s="39">
        <v>224561.2</v>
      </c>
      <c r="G57" s="40">
        <f t="shared" si="1"/>
        <v>217817955.90999979</v>
      </c>
    </row>
    <row r="58" spans="2:7" x14ac:dyDescent="0.25">
      <c r="B58" s="35">
        <v>43161</v>
      </c>
      <c r="C58" s="36">
        <v>39939</v>
      </c>
      <c r="D58" s="37" t="s">
        <v>56</v>
      </c>
      <c r="E58" s="38"/>
      <c r="F58" s="39">
        <v>85800</v>
      </c>
      <c r="G58" s="40">
        <f t="shared" si="1"/>
        <v>217732155.90999979</v>
      </c>
    </row>
    <row r="59" spans="2:7" x14ac:dyDescent="0.25">
      <c r="B59" s="35">
        <v>43161</v>
      </c>
      <c r="C59" s="36">
        <v>39940</v>
      </c>
      <c r="D59" s="37" t="s">
        <v>57</v>
      </c>
      <c r="E59" s="38"/>
      <c r="F59" s="39">
        <v>139813.56</v>
      </c>
      <c r="G59" s="40">
        <f t="shared" si="1"/>
        <v>217592342.34999979</v>
      </c>
    </row>
    <row r="60" spans="2:7" x14ac:dyDescent="0.25">
      <c r="B60" s="35">
        <v>43162</v>
      </c>
      <c r="C60" s="36">
        <v>84</v>
      </c>
      <c r="D60" s="37" t="s">
        <v>383</v>
      </c>
      <c r="E60" s="38">
        <v>550</v>
      </c>
      <c r="F60" s="39"/>
      <c r="G60" s="40">
        <f t="shared" si="1"/>
        <v>217592892.34999979</v>
      </c>
    </row>
    <row r="61" spans="2:7" x14ac:dyDescent="0.25">
      <c r="B61" s="35">
        <v>43164</v>
      </c>
      <c r="C61" s="36">
        <v>69</v>
      </c>
      <c r="D61" s="37" t="s">
        <v>382</v>
      </c>
      <c r="E61" s="38">
        <v>4226</v>
      </c>
      <c r="F61" s="39"/>
      <c r="G61" s="40">
        <f t="shared" si="1"/>
        <v>217597118.34999979</v>
      </c>
    </row>
    <row r="62" spans="2:7" x14ac:dyDescent="0.25">
      <c r="B62" s="35">
        <v>43164</v>
      </c>
      <c r="C62" s="36">
        <v>71</v>
      </c>
      <c r="D62" s="37" t="s">
        <v>382</v>
      </c>
      <c r="E62" s="38">
        <v>8732.9500000000007</v>
      </c>
      <c r="F62" s="39"/>
      <c r="G62" s="40">
        <f t="shared" si="1"/>
        <v>217605851.29999977</v>
      </c>
    </row>
    <row r="63" spans="2:7" x14ac:dyDescent="0.25">
      <c r="B63" s="35">
        <v>43164</v>
      </c>
      <c r="C63" s="36">
        <v>77</v>
      </c>
      <c r="D63" s="37" t="s">
        <v>382</v>
      </c>
      <c r="E63" s="38">
        <v>2460</v>
      </c>
      <c r="F63" s="39"/>
      <c r="G63" s="40">
        <f t="shared" si="1"/>
        <v>217608311.29999977</v>
      </c>
    </row>
    <row r="64" spans="2:7" x14ac:dyDescent="0.25">
      <c r="B64" s="35">
        <v>43164</v>
      </c>
      <c r="C64" s="36">
        <v>78</v>
      </c>
      <c r="D64" s="37" t="s">
        <v>382</v>
      </c>
      <c r="E64" s="38">
        <v>47.160000000000004</v>
      </c>
      <c r="F64" s="39"/>
      <c r="G64" s="40">
        <f t="shared" si="1"/>
        <v>217608358.45999977</v>
      </c>
    </row>
    <row r="65" spans="2:7" x14ac:dyDescent="0.25">
      <c r="B65" s="35">
        <v>43164</v>
      </c>
      <c r="C65" s="36">
        <v>82</v>
      </c>
      <c r="D65" s="37" t="s">
        <v>382</v>
      </c>
      <c r="E65" s="38">
        <v>17550</v>
      </c>
      <c r="F65" s="39"/>
      <c r="G65" s="40">
        <f t="shared" si="1"/>
        <v>217625908.45999977</v>
      </c>
    </row>
    <row r="66" spans="2:7" x14ac:dyDescent="0.25">
      <c r="B66" s="35">
        <v>43164</v>
      </c>
      <c r="C66" s="36">
        <v>173</v>
      </c>
      <c r="D66" s="37" t="s">
        <v>58</v>
      </c>
      <c r="E66" s="38"/>
      <c r="F66" s="39">
        <v>2557029</v>
      </c>
      <c r="G66" s="40">
        <f t="shared" si="1"/>
        <v>215068879.45999977</v>
      </c>
    </row>
    <row r="67" spans="2:7" x14ac:dyDescent="0.25">
      <c r="B67" s="35">
        <v>43164</v>
      </c>
      <c r="C67" s="36">
        <v>39941</v>
      </c>
      <c r="D67" s="37" t="s">
        <v>59</v>
      </c>
      <c r="E67" s="38"/>
      <c r="F67" s="39">
        <v>406190</v>
      </c>
      <c r="G67" s="40">
        <f t="shared" si="1"/>
        <v>214662689.45999977</v>
      </c>
    </row>
    <row r="68" spans="2:7" x14ac:dyDescent="0.25">
      <c r="B68" s="35">
        <v>43164</v>
      </c>
      <c r="C68" s="36">
        <v>39942</v>
      </c>
      <c r="D68" s="37" t="s">
        <v>60</v>
      </c>
      <c r="E68" s="38"/>
      <c r="F68" s="39">
        <v>461388.79999999999</v>
      </c>
      <c r="G68" s="40">
        <f t="shared" si="1"/>
        <v>214201300.65999976</v>
      </c>
    </row>
    <row r="69" spans="2:7" x14ac:dyDescent="0.25">
      <c r="B69" s="35">
        <v>43164</v>
      </c>
      <c r="C69" s="36">
        <v>39943</v>
      </c>
      <c r="D69" s="37" t="s">
        <v>35</v>
      </c>
      <c r="E69" s="38"/>
      <c r="F69" s="39">
        <v>17984.669999999998</v>
      </c>
      <c r="G69" s="40">
        <f t="shared" si="1"/>
        <v>214183315.98999977</v>
      </c>
    </row>
    <row r="70" spans="2:7" x14ac:dyDescent="0.25">
      <c r="B70" s="35">
        <v>43164</v>
      </c>
      <c r="C70" s="36">
        <v>39944</v>
      </c>
      <c r="D70" s="37" t="s">
        <v>38</v>
      </c>
      <c r="E70" s="38"/>
      <c r="F70" s="39">
        <v>118682.8</v>
      </c>
      <c r="G70" s="40">
        <f t="shared" si="1"/>
        <v>214064633.18999976</v>
      </c>
    </row>
    <row r="71" spans="2:7" x14ac:dyDescent="0.25">
      <c r="B71" s="35">
        <v>43164</v>
      </c>
      <c r="C71" s="36">
        <v>39945</v>
      </c>
      <c r="D71" s="37" t="s">
        <v>37</v>
      </c>
      <c r="E71" s="38"/>
      <c r="F71" s="39">
        <v>360998</v>
      </c>
      <c r="G71" s="40">
        <f t="shared" si="1"/>
        <v>213703635.18999976</v>
      </c>
    </row>
    <row r="72" spans="2:7" x14ac:dyDescent="0.25">
      <c r="B72" s="35">
        <v>43164</v>
      </c>
      <c r="C72" s="36">
        <v>39946</v>
      </c>
      <c r="D72" s="37" t="s">
        <v>61</v>
      </c>
      <c r="E72" s="38"/>
      <c r="F72" s="39">
        <v>128804.8</v>
      </c>
      <c r="G72" s="40">
        <f t="shared" si="1"/>
        <v>213574830.38999975</v>
      </c>
    </row>
    <row r="73" spans="2:7" x14ac:dyDescent="0.25">
      <c r="B73" s="35">
        <v>43164</v>
      </c>
      <c r="C73" s="36">
        <v>39947</v>
      </c>
      <c r="D73" s="37" t="s">
        <v>62</v>
      </c>
      <c r="E73" s="38"/>
      <c r="F73" s="39">
        <v>70990.490000000005</v>
      </c>
      <c r="G73" s="40">
        <f t="shared" si="1"/>
        <v>213503839.89999974</v>
      </c>
    </row>
    <row r="74" spans="2:7" x14ac:dyDescent="0.25">
      <c r="B74" s="35">
        <v>43164</v>
      </c>
      <c r="C74" s="36">
        <v>39948</v>
      </c>
      <c r="D74" s="37" t="s">
        <v>63</v>
      </c>
      <c r="E74" s="38"/>
      <c r="F74" s="39">
        <v>117456.16</v>
      </c>
      <c r="G74" s="40">
        <f t="shared" si="1"/>
        <v>213386383.73999974</v>
      </c>
    </row>
    <row r="75" spans="2:7" x14ac:dyDescent="0.25">
      <c r="B75" s="35">
        <v>43164</v>
      </c>
      <c r="C75" s="36">
        <v>39949</v>
      </c>
      <c r="D75" s="37" t="s">
        <v>64</v>
      </c>
      <c r="E75" s="38"/>
      <c r="F75" s="39">
        <v>442549.8</v>
      </c>
      <c r="G75" s="40">
        <f t="shared" si="1"/>
        <v>212943833.93999973</v>
      </c>
    </row>
    <row r="76" spans="2:7" x14ac:dyDescent="0.25">
      <c r="B76" s="35">
        <v>43164</v>
      </c>
      <c r="C76" s="36">
        <v>39950</v>
      </c>
      <c r="D76" s="37" t="s">
        <v>25</v>
      </c>
      <c r="E76" s="38"/>
      <c r="F76" s="39">
        <v>0</v>
      </c>
      <c r="G76" s="40">
        <f t="shared" si="1"/>
        <v>212943833.93999973</v>
      </c>
    </row>
    <row r="77" spans="2:7" x14ac:dyDescent="0.25">
      <c r="B77" s="35">
        <v>43164</v>
      </c>
      <c r="C77" s="36">
        <v>39951</v>
      </c>
      <c r="D77" s="37" t="s">
        <v>65</v>
      </c>
      <c r="E77" s="38"/>
      <c r="F77" s="39">
        <v>386337.8</v>
      </c>
      <c r="G77" s="40">
        <f t="shared" si="1"/>
        <v>212557496.13999972</v>
      </c>
    </row>
    <row r="78" spans="2:7" x14ac:dyDescent="0.25">
      <c r="B78" s="35">
        <v>43164</v>
      </c>
      <c r="C78" s="36">
        <v>39952</v>
      </c>
      <c r="D78" s="37" t="s">
        <v>66</v>
      </c>
      <c r="E78" s="38"/>
      <c r="F78" s="39">
        <v>206054</v>
      </c>
      <c r="G78" s="40">
        <f t="shared" si="1"/>
        <v>212351442.13999972</v>
      </c>
    </row>
    <row r="79" spans="2:7" x14ac:dyDescent="0.25">
      <c r="B79" s="35">
        <v>43164</v>
      </c>
      <c r="C79" s="36">
        <v>39953</v>
      </c>
      <c r="D79" s="37" t="s">
        <v>67</v>
      </c>
      <c r="E79" s="38"/>
      <c r="F79" s="39">
        <v>127132.96</v>
      </c>
      <c r="G79" s="40">
        <f t="shared" si="1"/>
        <v>212224309.17999971</v>
      </c>
    </row>
    <row r="80" spans="2:7" x14ac:dyDescent="0.25">
      <c r="B80" s="35">
        <v>43164</v>
      </c>
      <c r="C80" s="36">
        <v>39954</v>
      </c>
      <c r="D80" s="37" t="s">
        <v>68</v>
      </c>
      <c r="E80" s="38"/>
      <c r="F80" s="39">
        <v>80100</v>
      </c>
      <c r="G80" s="40">
        <f t="shared" si="1"/>
        <v>212144209.17999971</v>
      </c>
    </row>
    <row r="81" spans="2:7" x14ac:dyDescent="0.25">
      <c r="B81" s="35">
        <v>43164</v>
      </c>
      <c r="C81" s="36">
        <v>39955</v>
      </c>
      <c r="D81" s="37" t="s">
        <v>69</v>
      </c>
      <c r="E81" s="38"/>
      <c r="F81" s="39">
        <v>117843.52</v>
      </c>
      <c r="G81" s="40">
        <f t="shared" si="1"/>
        <v>212026365.6599997</v>
      </c>
    </row>
    <row r="82" spans="2:7" x14ac:dyDescent="0.25">
      <c r="B82" s="35">
        <v>43164</v>
      </c>
      <c r="C82" s="36">
        <v>39956</v>
      </c>
      <c r="D82" s="37" t="s">
        <v>64</v>
      </c>
      <c r="E82" s="38"/>
      <c r="F82" s="39">
        <v>246780.6</v>
      </c>
      <c r="G82" s="40">
        <f t="shared" si="1"/>
        <v>211779585.0599997</v>
      </c>
    </row>
    <row r="83" spans="2:7" x14ac:dyDescent="0.25">
      <c r="B83" s="35">
        <v>43164</v>
      </c>
      <c r="C83" s="36">
        <v>39957</v>
      </c>
      <c r="D83" s="37" t="s">
        <v>70</v>
      </c>
      <c r="E83" s="38"/>
      <c r="F83" s="39">
        <v>382993.26</v>
      </c>
      <c r="G83" s="40">
        <f t="shared" si="1"/>
        <v>211396591.79999971</v>
      </c>
    </row>
    <row r="84" spans="2:7" x14ac:dyDescent="0.25">
      <c r="B84" s="35">
        <v>43164</v>
      </c>
      <c r="C84" s="36">
        <v>39958</v>
      </c>
      <c r="D84" s="37" t="s">
        <v>71</v>
      </c>
      <c r="E84" s="38"/>
      <c r="F84" s="39">
        <v>42502</v>
      </c>
      <c r="G84" s="40">
        <f t="shared" si="1"/>
        <v>211354089.79999971</v>
      </c>
    </row>
    <row r="85" spans="2:7" x14ac:dyDescent="0.25">
      <c r="B85" s="35">
        <v>43164</v>
      </c>
      <c r="C85" s="36">
        <v>39959</v>
      </c>
      <c r="D85" s="37" t="s">
        <v>72</v>
      </c>
      <c r="E85" s="38"/>
      <c r="F85" s="39">
        <v>106269.66</v>
      </c>
      <c r="G85" s="40">
        <f t="shared" si="1"/>
        <v>211247820.13999972</v>
      </c>
    </row>
    <row r="86" spans="2:7" x14ac:dyDescent="0.25">
      <c r="B86" s="35">
        <v>43164</v>
      </c>
      <c r="C86" s="36">
        <v>39960</v>
      </c>
      <c r="D86" s="37" t="s">
        <v>73</v>
      </c>
      <c r="E86" s="38"/>
      <c r="F86" s="39">
        <v>33889.519999999997</v>
      </c>
      <c r="G86" s="40">
        <f t="shared" si="1"/>
        <v>211213930.61999971</v>
      </c>
    </row>
    <row r="87" spans="2:7" x14ac:dyDescent="0.25">
      <c r="B87" s="35">
        <v>43164</v>
      </c>
      <c r="C87" s="36">
        <v>39961</v>
      </c>
      <c r="D87" s="37" t="s">
        <v>74</v>
      </c>
      <c r="E87" s="38"/>
      <c r="F87" s="39">
        <v>32115.87</v>
      </c>
      <c r="G87" s="40">
        <f t="shared" si="1"/>
        <v>211181814.7499997</v>
      </c>
    </row>
    <row r="88" spans="2:7" x14ac:dyDescent="0.25">
      <c r="B88" s="35">
        <v>43164</v>
      </c>
      <c r="C88" s="36">
        <v>39962</v>
      </c>
      <c r="D88" s="37" t="s">
        <v>75</v>
      </c>
      <c r="E88" s="38"/>
      <c r="F88" s="39">
        <v>95475</v>
      </c>
      <c r="G88" s="40">
        <f t="shared" si="1"/>
        <v>211086339.7499997</v>
      </c>
    </row>
    <row r="89" spans="2:7" x14ac:dyDescent="0.25">
      <c r="B89" s="35">
        <v>43164</v>
      </c>
      <c r="C89" s="36">
        <v>39963</v>
      </c>
      <c r="D89" s="37" t="s">
        <v>76</v>
      </c>
      <c r="E89" s="38"/>
      <c r="F89" s="39">
        <v>66335.88</v>
      </c>
      <c r="G89" s="40">
        <f t="shared" si="1"/>
        <v>211020003.86999971</v>
      </c>
    </row>
    <row r="90" spans="2:7" x14ac:dyDescent="0.25">
      <c r="B90" s="35">
        <v>43165</v>
      </c>
      <c r="C90" s="36">
        <v>75</v>
      </c>
      <c r="D90" s="37" t="s">
        <v>382</v>
      </c>
      <c r="E90" s="38">
        <v>10479.870000000001</v>
      </c>
      <c r="F90" s="39"/>
      <c r="G90" s="40">
        <f t="shared" si="1"/>
        <v>211030483.73999971</v>
      </c>
    </row>
    <row r="91" spans="2:7" x14ac:dyDescent="0.25">
      <c r="B91" s="35">
        <v>43165</v>
      </c>
      <c r="C91" s="36">
        <v>80</v>
      </c>
      <c r="D91" s="37" t="s">
        <v>382</v>
      </c>
      <c r="E91" s="38">
        <v>9451.5</v>
      </c>
      <c r="F91" s="39"/>
      <c r="G91" s="40">
        <f t="shared" si="1"/>
        <v>211039935.23999971</v>
      </c>
    </row>
    <row r="92" spans="2:7" x14ac:dyDescent="0.25">
      <c r="B92" s="35">
        <v>43165</v>
      </c>
      <c r="C92" s="36">
        <v>83</v>
      </c>
      <c r="D92" s="37" t="s">
        <v>382</v>
      </c>
      <c r="E92" s="38">
        <v>150</v>
      </c>
      <c r="F92" s="39"/>
      <c r="G92" s="40">
        <f t="shared" si="1"/>
        <v>211040085.23999971</v>
      </c>
    </row>
    <row r="93" spans="2:7" x14ac:dyDescent="0.25">
      <c r="B93" s="35">
        <v>43165</v>
      </c>
      <c r="C93" s="36">
        <v>95</v>
      </c>
      <c r="D93" s="37" t="s">
        <v>382</v>
      </c>
      <c r="E93" s="38">
        <v>2050</v>
      </c>
      <c r="F93" s="39"/>
      <c r="G93" s="40">
        <f t="shared" si="1"/>
        <v>211042135.23999971</v>
      </c>
    </row>
    <row r="94" spans="2:7" x14ac:dyDescent="0.25">
      <c r="B94" s="35">
        <v>43165</v>
      </c>
      <c r="C94" s="36">
        <v>124</v>
      </c>
      <c r="D94" s="37" t="s">
        <v>384</v>
      </c>
      <c r="E94" s="38">
        <v>127378325</v>
      </c>
      <c r="F94" s="39"/>
      <c r="G94" s="40">
        <f t="shared" si="1"/>
        <v>338420460.23999971</v>
      </c>
    </row>
    <row r="95" spans="2:7" x14ac:dyDescent="0.25">
      <c r="B95" s="35">
        <v>43165</v>
      </c>
      <c r="C95" s="36">
        <v>144</v>
      </c>
      <c r="D95" s="37" t="s">
        <v>77</v>
      </c>
      <c r="E95" s="38"/>
      <c r="F95" s="39">
        <v>20200</v>
      </c>
      <c r="G95" s="40">
        <f t="shared" ref="G95:G158" si="2">G94+E95-F95</f>
        <v>338400260.23999971</v>
      </c>
    </row>
    <row r="96" spans="2:7" x14ac:dyDescent="0.25">
      <c r="B96" s="35">
        <v>43165</v>
      </c>
      <c r="C96" s="36">
        <v>169</v>
      </c>
      <c r="D96" s="37" t="s">
        <v>78</v>
      </c>
      <c r="E96" s="38"/>
      <c r="F96" s="39">
        <v>1431601</v>
      </c>
      <c r="G96" s="40">
        <f t="shared" si="2"/>
        <v>336968659.23999971</v>
      </c>
    </row>
    <row r="97" spans="2:7" x14ac:dyDescent="0.25">
      <c r="B97" s="35">
        <v>43165</v>
      </c>
      <c r="C97" s="36">
        <v>170</v>
      </c>
      <c r="D97" s="37" t="s">
        <v>18</v>
      </c>
      <c r="E97" s="38"/>
      <c r="F97" s="39">
        <v>1481981</v>
      </c>
      <c r="G97" s="40">
        <f t="shared" si="2"/>
        <v>335486678.23999971</v>
      </c>
    </row>
    <row r="98" spans="2:7" x14ac:dyDescent="0.25">
      <c r="B98" s="35">
        <v>43165</v>
      </c>
      <c r="C98" s="36">
        <v>171</v>
      </c>
      <c r="D98" s="37" t="s">
        <v>79</v>
      </c>
      <c r="E98" s="38"/>
      <c r="F98" s="39">
        <v>1241626</v>
      </c>
      <c r="G98" s="40">
        <f t="shared" si="2"/>
        <v>334245052.23999971</v>
      </c>
    </row>
    <row r="99" spans="2:7" x14ac:dyDescent="0.25">
      <c r="B99" s="35">
        <v>43165</v>
      </c>
      <c r="C99" s="36">
        <v>172</v>
      </c>
      <c r="D99" s="37" t="s">
        <v>80</v>
      </c>
      <c r="E99" s="38"/>
      <c r="F99" s="39">
        <v>2308510</v>
      </c>
      <c r="G99" s="40">
        <f t="shared" si="2"/>
        <v>331936542.23999971</v>
      </c>
    </row>
    <row r="100" spans="2:7" x14ac:dyDescent="0.25">
      <c r="B100" s="35">
        <v>43165</v>
      </c>
      <c r="C100" s="36">
        <v>174</v>
      </c>
      <c r="D100" s="37" t="s">
        <v>81</v>
      </c>
      <c r="E100" s="38"/>
      <c r="F100" s="39">
        <v>2618863</v>
      </c>
      <c r="G100" s="40">
        <f t="shared" si="2"/>
        <v>329317679.23999971</v>
      </c>
    </row>
    <row r="101" spans="2:7" x14ac:dyDescent="0.25">
      <c r="B101" s="35">
        <v>43165</v>
      </c>
      <c r="C101" s="36">
        <v>177</v>
      </c>
      <c r="D101" s="37" t="s">
        <v>82</v>
      </c>
      <c r="E101" s="38"/>
      <c r="F101" s="39">
        <v>1375336</v>
      </c>
      <c r="G101" s="40">
        <f t="shared" si="2"/>
        <v>327942343.23999971</v>
      </c>
    </row>
    <row r="102" spans="2:7" x14ac:dyDescent="0.25">
      <c r="B102" s="35">
        <v>43165</v>
      </c>
      <c r="C102" s="36">
        <v>178</v>
      </c>
      <c r="D102" s="37" t="s">
        <v>83</v>
      </c>
      <c r="E102" s="38"/>
      <c r="F102" s="39">
        <v>1638587</v>
      </c>
      <c r="G102" s="40">
        <f t="shared" si="2"/>
        <v>326303756.23999971</v>
      </c>
    </row>
    <row r="103" spans="2:7" x14ac:dyDescent="0.25">
      <c r="B103" s="35">
        <v>43165</v>
      </c>
      <c r="C103" s="36">
        <v>191</v>
      </c>
      <c r="D103" s="37" t="s">
        <v>84</v>
      </c>
      <c r="E103" s="38"/>
      <c r="F103" s="39">
        <v>3222262</v>
      </c>
      <c r="G103" s="40">
        <f t="shared" si="2"/>
        <v>323081494.23999971</v>
      </c>
    </row>
    <row r="104" spans="2:7" x14ac:dyDescent="0.25">
      <c r="B104" s="35">
        <v>43165</v>
      </c>
      <c r="C104" s="36">
        <v>192</v>
      </c>
      <c r="D104" s="37" t="s">
        <v>85</v>
      </c>
      <c r="E104" s="38"/>
      <c r="F104" s="39">
        <v>1166348</v>
      </c>
      <c r="G104" s="40">
        <f t="shared" si="2"/>
        <v>321915146.23999971</v>
      </c>
    </row>
    <row r="105" spans="2:7" x14ac:dyDescent="0.25">
      <c r="B105" s="35">
        <v>43165</v>
      </c>
      <c r="C105" s="36">
        <v>39964</v>
      </c>
      <c r="D105" s="37" t="s">
        <v>86</v>
      </c>
      <c r="E105" s="38"/>
      <c r="F105" s="39">
        <v>113170</v>
      </c>
      <c r="G105" s="40">
        <f t="shared" si="2"/>
        <v>321801976.23999971</v>
      </c>
    </row>
    <row r="106" spans="2:7" x14ac:dyDescent="0.25">
      <c r="B106" s="35">
        <v>43165</v>
      </c>
      <c r="C106" s="36">
        <v>39965</v>
      </c>
      <c r="D106" s="37" t="s">
        <v>87</v>
      </c>
      <c r="E106" s="38"/>
      <c r="F106" s="39">
        <v>23100</v>
      </c>
      <c r="G106" s="40">
        <f t="shared" si="2"/>
        <v>321778876.23999971</v>
      </c>
    </row>
    <row r="107" spans="2:7" x14ac:dyDescent="0.25">
      <c r="B107" s="35">
        <v>43165</v>
      </c>
      <c r="C107" s="36">
        <v>39966</v>
      </c>
      <c r="D107" s="37" t="s">
        <v>88</v>
      </c>
      <c r="E107" s="38"/>
      <c r="F107" s="39">
        <v>20000</v>
      </c>
      <c r="G107" s="40">
        <f t="shared" si="2"/>
        <v>321758876.23999971</v>
      </c>
    </row>
    <row r="108" spans="2:7" x14ac:dyDescent="0.25">
      <c r="B108" s="35">
        <v>43165</v>
      </c>
      <c r="C108" s="36">
        <v>39967</v>
      </c>
      <c r="D108" s="37" t="s">
        <v>73</v>
      </c>
      <c r="E108" s="38"/>
      <c r="F108" s="39">
        <v>133324.9</v>
      </c>
      <c r="G108" s="40">
        <f t="shared" si="2"/>
        <v>321625551.33999974</v>
      </c>
    </row>
    <row r="109" spans="2:7" x14ac:dyDescent="0.25">
      <c r="B109" s="35">
        <v>43165</v>
      </c>
      <c r="C109" s="36">
        <v>39968</v>
      </c>
      <c r="D109" s="37" t="s">
        <v>89</v>
      </c>
      <c r="E109" s="38"/>
      <c r="F109" s="39">
        <v>480671.28</v>
      </c>
      <c r="G109" s="40">
        <f t="shared" si="2"/>
        <v>321144880.05999976</v>
      </c>
    </row>
    <row r="110" spans="2:7" x14ac:dyDescent="0.25">
      <c r="B110" s="35">
        <v>43165</v>
      </c>
      <c r="C110" s="36">
        <v>39969</v>
      </c>
      <c r="D110" s="37" t="s">
        <v>90</v>
      </c>
      <c r="E110" s="38"/>
      <c r="F110" s="39">
        <v>231748.88</v>
      </c>
      <c r="G110" s="40">
        <f t="shared" si="2"/>
        <v>320913131.17999977</v>
      </c>
    </row>
    <row r="111" spans="2:7" x14ac:dyDescent="0.25">
      <c r="B111" s="35">
        <v>43165</v>
      </c>
      <c r="C111" s="36">
        <v>39970</v>
      </c>
      <c r="D111" s="37" t="s">
        <v>91</v>
      </c>
      <c r="E111" s="38"/>
      <c r="F111" s="39">
        <v>34405.1</v>
      </c>
      <c r="G111" s="40">
        <f t="shared" si="2"/>
        <v>320878726.07999974</v>
      </c>
    </row>
    <row r="112" spans="2:7" x14ac:dyDescent="0.25">
      <c r="B112" s="35">
        <v>43165</v>
      </c>
      <c r="C112" s="36">
        <v>39971</v>
      </c>
      <c r="D112" s="37" t="s">
        <v>92</v>
      </c>
      <c r="E112" s="38"/>
      <c r="F112" s="39">
        <v>720274.4</v>
      </c>
      <c r="G112" s="40">
        <f t="shared" si="2"/>
        <v>320158451.67999977</v>
      </c>
    </row>
    <row r="113" spans="2:7" x14ac:dyDescent="0.25">
      <c r="B113" s="35">
        <v>43165</v>
      </c>
      <c r="C113" s="36">
        <v>39972</v>
      </c>
      <c r="D113" s="37" t="s">
        <v>93</v>
      </c>
      <c r="E113" s="38"/>
      <c r="F113" s="39">
        <v>257303.88</v>
      </c>
      <c r="G113" s="40">
        <f t="shared" si="2"/>
        <v>319901147.79999977</v>
      </c>
    </row>
    <row r="114" spans="2:7" x14ac:dyDescent="0.25">
      <c r="B114" s="35">
        <v>43165</v>
      </c>
      <c r="C114" s="36">
        <v>39973</v>
      </c>
      <c r="D114" s="37" t="s">
        <v>94</v>
      </c>
      <c r="E114" s="38"/>
      <c r="F114" s="39">
        <v>234474.39</v>
      </c>
      <c r="G114" s="40">
        <f t="shared" si="2"/>
        <v>319666673.40999979</v>
      </c>
    </row>
    <row r="115" spans="2:7" x14ac:dyDescent="0.25">
      <c r="B115" s="35">
        <v>43165</v>
      </c>
      <c r="C115" s="36">
        <v>39974</v>
      </c>
      <c r="D115" s="37" t="s">
        <v>76</v>
      </c>
      <c r="E115" s="38"/>
      <c r="F115" s="39">
        <v>19632.439999999999</v>
      </c>
      <c r="G115" s="40">
        <f t="shared" si="2"/>
        <v>319647040.96999979</v>
      </c>
    </row>
    <row r="116" spans="2:7" x14ac:dyDescent="0.25">
      <c r="B116" s="35">
        <v>43165</v>
      </c>
      <c r="C116" s="36">
        <v>39975</v>
      </c>
      <c r="D116" s="37" t="s">
        <v>76</v>
      </c>
      <c r="E116" s="38"/>
      <c r="F116" s="39">
        <v>26554.510000000002</v>
      </c>
      <c r="G116" s="40">
        <f t="shared" si="2"/>
        <v>319620486.4599998</v>
      </c>
    </row>
    <row r="117" spans="2:7" x14ac:dyDescent="0.25">
      <c r="B117" s="35">
        <v>43165</v>
      </c>
      <c r="C117" s="36">
        <v>39976</v>
      </c>
      <c r="D117" s="37" t="s">
        <v>76</v>
      </c>
      <c r="E117" s="38"/>
      <c r="F117" s="39">
        <v>18912.07</v>
      </c>
      <c r="G117" s="40">
        <f t="shared" si="2"/>
        <v>319601574.38999981</v>
      </c>
    </row>
    <row r="118" spans="2:7" x14ac:dyDescent="0.25">
      <c r="B118" s="35">
        <v>43165</v>
      </c>
      <c r="C118" s="36">
        <v>39977</v>
      </c>
      <c r="D118" s="37" t="s">
        <v>95</v>
      </c>
      <c r="E118" s="38"/>
      <c r="F118" s="39">
        <v>36285.81</v>
      </c>
      <c r="G118" s="40">
        <f t="shared" si="2"/>
        <v>319565288.5799998</v>
      </c>
    </row>
    <row r="119" spans="2:7" x14ac:dyDescent="0.25">
      <c r="B119" s="35">
        <v>43165</v>
      </c>
      <c r="C119" s="36">
        <v>39978</v>
      </c>
      <c r="D119" s="37" t="s">
        <v>96</v>
      </c>
      <c r="E119" s="38"/>
      <c r="F119" s="39">
        <v>72708.72</v>
      </c>
      <c r="G119" s="40">
        <f t="shared" si="2"/>
        <v>319492579.85999978</v>
      </c>
    </row>
    <row r="120" spans="2:7" x14ac:dyDescent="0.25">
      <c r="B120" s="35">
        <v>43165</v>
      </c>
      <c r="C120" s="36">
        <v>39979</v>
      </c>
      <c r="D120" s="37" t="s">
        <v>97</v>
      </c>
      <c r="E120" s="38"/>
      <c r="F120" s="39">
        <v>107707.6</v>
      </c>
      <c r="G120" s="40">
        <f t="shared" si="2"/>
        <v>319384872.25999975</v>
      </c>
    </row>
    <row r="121" spans="2:7" x14ac:dyDescent="0.25">
      <c r="B121" s="35">
        <v>43165</v>
      </c>
      <c r="C121" s="36">
        <v>39980</v>
      </c>
      <c r="D121" s="37" t="s">
        <v>98</v>
      </c>
      <c r="E121" s="38"/>
      <c r="F121" s="39">
        <v>45837.599999999999</v>
      </c>
      <c r="G121" s="40">
        <f t="shared" si="2"/>
        <v>319339034.65999973</v>
      </c>
    </row>
    <row r="122" spans="2:7" x14ac:dyDescent="0.25">
      <c r="B122" s="35">
        <v>43165</v>
      </c>
      <c r="C122" s="36">
        <v>39981</v>
      </c>
      <c r="D122" s="37" t="s">
        <v>99</v>
      </c>
      <c r="E122" s="38"/>
      <c r="F122" s="39">
        <v>76610.17</v>
      </c>
      <c r="G122" s="40">
        <f t="shared" si="2"/>
        <v>319262424.48999971</v>
      </c>
    </row>
    <row r="123" spans="2:7" x14ac:dyDescent="0.25">
      <c r="B123" s="35">
        <v>43165</v>
      </c>
      <c r="C123" s="36">
        <v>39982</v>
      </c>
      <c r="D123" s="37" t="s">
        <v>100</v>
      </c>
      <c r="E123" s="38"/>
      <c r="F123" s="39">
        <v>118858.7</v>
      </c>
      <c r="G123" s="40">
        <f t="shared" si="2"/>
        <v>319143565.78999972</v>
      </c>
    </row>
    <row r="124" spans="2:7" x14ac:dyDescent="0.25">
      <c r="B124" s="35">
        <v>43165</v>
      </c>
      <c r="C124" s="36">
        <v>39983</v>
      </c>
      <c r="D124" s="37" t="s">
        <v>101</v>
      </c>
      <c r="E124" s="38"/>
      <c r="F124" s="39">
        <v>168068.04</v>
      </c>
      <c r="G124" s="40">
        <f t="shared" si="2"/>
        <v>318975497.7499997</v>
      </c>
    </row>
    <row r="125" spans="2:7" x14ac:dyDescent="0.25">
      <c r="B125" s="35">
        <v>43165</v>
      </c>
      <c r="C125" s="36">
        <v>39984</v>
      </c>
      <c r="D125" s="37" t="s">
        <v>102</v>
      </c>
      <c r="E125" s="38"/>
      <c r="F125" s="39">
        <v>306257.25</v>
      </c>
      <c r="G125" s="40">
        <f t="shared" si="2"/>
        <v>318669240.4999997</v>
      </c>
    </row>
    <row r="126" spans="2:7" x14ac:dyDescent="0.25">
      <c r="B126" s="35">
        <v>43165</v>
      </c>
      <c r="C126" s="36">
        <v>39985</v>
      </c>
      <c r="D126" s="37" t="s">
        <v>103</v>
      </c>
      <c r="E126" s="38"/>
      <c r="F126" s="39">
        <v>143000.4</v>
      </c>
      <c r="G126" s="40">
        <f t="shared" si="2"/>
        <v>318526240.09999973</v>
      </c>
    </row>
    <row r="127" spans="2:7" x14ac:dyDescent="0.25">
      <c r="B127" s="35">
        <v>43165</v>
      </c>
      <c r="C127" s="36">
        <v>39986</v>
      </c>
      <c r="D127" s="37" t="s">
        <v>104</v>
      </c>
      <c r="E127" s="38"/>
      <c r="F127" s="39">
        <v>579859.5</v>
      </c>
      <c r="G127" s="40">
        <f t="shared" si="2"/>
        <v>317946380.59999973</v>
      </c>
    </row>
    <row r="128" spans="2:7" x14ac:dyDescent="0.25">
      <c r="B128" s="35">
        <v>43165</v>
      </c>
      <c r="C128" s="36">
        <v>39987</v>
      </c>
      <c r="D128" s="37" t="s">
        <v>105</v>
      </c>
      <c r="E128" s="38"/>
      <c r="F128" s="39">
        <v>312143.28999999998</v>
      </c>
      <c r="G128" s="40">
        <f t="shared" si="2"/>
        <v>317634237.3099997</v>
      </c>
    </row>
    <row r="129" spans="2:7" x14ac:dyDescent="0.25">
      <c r="B129" s="35">
        <v>43165</v>
      </c>
      <c r="C129" s="36">
        <v>39988</v>
      </c>
      <c r="D129" s="37" t="s">
        <v>92</v>
      </c>
      <c r="E129" s="38"/>
      <c r="F129" s="39">
        <v>405652</v>
      </c>
      <c r="G129" s="40">
        <f t="shared" si="2"/>
        <v>317228585.3099997</v>
      </c>
    </row>
    <row r="130" spans="2:7" x14ac:dyDescent="0.25">
      <c r="B130" s="35">
        <v>43165</v>
      </c>
      <c r="C130" s="36">
        <v>39989</v>
      </c>
      <c r="D130" s="37" t="s">
        <v>74</v>
      </c>
      <c r="E130" s="38"/>
      <c r="F130" s="39">
        <v>134231</v>
      </c>
      <c r="G130" s="40">
        <f t="shared" si="2"/>
        <v>317094354.3099997</v>
      </c>
    </row>
    <row r="131" spans="2:7" x14ac:dyDescent="0.25">
      <c r="B131" s="35">
        <v>43165</v>
      </c>
      <c r="C131" s="36">
        <v>39990</v>
      </c>
      <c r="D131" s="37" t="s">
        <v>106</v>
      </c>
      <c r="E131" s="38"/>
      <c r="F131" s="39">
        <v>452780.79999999999</v>
      </c>
      <c r="G131" s="40">
        <f t="shared" si="2"/>
        <v>316641573.50999969</v>
      </c>
    </row>
    <row r="132" spans="2:7" x14ac:dyDescent="0.25">
      <c r="B132" s="35">
        <v>43165</v>
      </c>
      <c r="C132" s="36">
        <v>39991</v>
      </c>
      <c r="D132" s="37" t="s">
        <v>107</v>
      </c>
      <c r="E132" s="38"/>
      <c r="F132" s="39">
        <v>128797.2</v>
      </c>
      <c r="G132" s="40">
        <f t="shared" si="2"/>
        <v>316512776.3099997</v>
      </c>
    </row>
    <row r="133" spans="2:7" x14ac:dyDescent="0.25">
      <c r="B133" s="35">
        <v>43165</v>
      </c>
      <c r="C133" s="36">
        <v>39992</v>
      </c>
      <c r="D133" s="37" t="s">
        <v>108</v>
      </c>
      <c r="E133" s="38"/>
      <c r="F133" s="39">
        <v>686431.89</v>
      </c>
      <c r="G133" s="40">
        <f t="shared" si="2"/>
        <v>315826344.41999972</v>
      </c>
    </row>
    <row r="134" spans="2:7" x14ac:dyDescent="0.25">
      <c r="B134" s="35">
        <v>43165</v>
      </c>
      <c r="C134" s="36">
        <v>39993</v>
      </c>
      <c r="D134" s="37" t="s">
        <v>109</v>
      </c>
      <c r="E134" s="38"/>
      <c r="F134" s="39">
        <v>22769.5</v>
      </c>
      <c r="G134" s="40">
        <f t="shared" si="2"/>
        <v>315803574.91999972</v>
      </c>
    </row>
    <row r="135" spans="2:7" x14ac:dyDescent="0.25">
      <c r="B135" s="35">
        <v>43165</v>
      </c>
      <c r="C135" s="36">
        <v>39994</v>
      </c>
      <c r="D135" s="37" t="s">
        <v>110</v>
      </c>
      <c r="E135" s="38"/>
      <c r="F135" s="39">
        <v>157842.5</v>
      </c>
      <c r="G135" s="40">
        <f t="shared" si="2"/>
        <v>315645732.41999972</v>
      </c>
    </row>
    <row r="136" spans="2:7" x14ac:dyDescent="0.25">
      <c r="B136" s="35">
        <v>43165</v>
      </c>
      <c r="C136" s="36">
        <v>39995</v>
      </c>
      <c r="D136" s="37" t="s">
        <v>111</v>
      </c>
      <c r="E136" s="38"/>
      <c r="F136" s="39">
        <v>95543.76</v>
      </c>
      <c r="G136" s="40">
        <f t="shared" si="2"/>
        <v>315550188.65999973</v>
      </c>
    </row>
    <row r="137" spans="2:7" x14ac:dyDescent="0.25">
      <c r="B137" s="35">
        <v>43165</v>
      </c>
      <c r="C137" s="36">
        <v>39996</v>
      </c>
      <c r="D137" s="37" t="s">
        <v>112</v>
      </c>
      <c r="E137" s="38"/>
      <c r="F137" s="39">
        <v>37691.199999999997</v>
      </c>
      <c r="G137" s="40">
        <f t="shared" si="2"/>
        <v>315512497.45999974</v>
      </c>
    </row>
    <row r="138" spans="2:7" x14ac:dyDescent="0.25">
      <c r="B138" s="35">
        <v>43165</v>
      </c>
      <c r="C138" s="36">
        <v>39997</v>
      </c>
      <c r="D138" s="37" t="s">
        <v>113</v>
      </c>
      <c r="E138" s="38"/>
      <c r="F138" s="39">
        <v>95441.2</v>
      </c>
      <c r="G138" s="40">
        <f t="shared" si="2"/>
        <v>315417056.25999975</v>
      </c>
    </row>
    <row r="139" spans="2:7" x14ac:dyDescent="0.25">
      <c r="B139" s="35">
        <v>43165</v>
      </c>
      <c r="C139" s="36">
        <v>39998</v>
      </c>
      <c r="D139" s="37" t="s">
        <v>114</v>
      </c>
      <c r="E139" s="38"/>
      <c r="F139" s="39">
        <v>171800</v>
      </c>
      <c r="G139" s="40">
        <f t="shared" si="2"/>
        <v>315245256.25999975</v>
      </c>
    </row>
    <row r="140" spans="2:7" x14ac:dyDescent="0.25">
      <c r="B140" s="35">
        <v>43166</v>
      </c>
      <c r="C140" s="36">
        <v>74</v>
      </c>
      <c r="D140" s="37" t="s">
        <v>382</v>
      </c>
      <c r="E140" s="38">
        <v>5306.07</v>
      </c>
      <c r="F140" s="39"/>
      <c r="G140" s="40">
        <f t="shared" si="2"/>
        <v>315250562.32999974</v>
      </c>
    </row>
    <row r="141" spans="2:7" x14ac:dyDescent="0.25">
      <c r="B141" s="35">
        <v>43166</v>
      </c>
      <c r="C141" s="36">
        <v>39999</v>
      </c>
      <c r="D141" s="37" t="s">
        <v>115</v>
      </c>
      <c r="E141" s="38"/>
      <c r="F141" s="39">
        <v>77415</v>
      </c>
      <c r="G141" s="40">
        <f t="shared" si="2"/>
        <v>315173147.32999974</v>
      </c>
    </row>
    <row r="142" spans="2:7" x14ac:dyDescent="0.25">
      <c r="B142" s="35">
        <v>43166</v>
      </c>
      <c r="C142" s="36">
        <v>40000</v>
      </c>
      <c r="D142" s="37" t="s">
        <v>116</v>
      </c>
      <c r="E142" s="38"/>
      <c r="F142" s="39">
        <v>18480</v>
      </c>
      <c r="G142" s="40">
        <f t="shared" si="2"/>
        <v>315154667.32999974</v>
      </c>
    </row>
    <row r="143" spans="2:7" x14ac:dyDescent="0.25">
      <c r="B143" s="35">
        <v>43166</v>
      </c>
      <c r="C143" s="36">
        <v>40001</v>
      </c>
      <c r="D143" s="37" t="s">
        <v>117</v>
      </c>
      <c r="E143" s="38"/>
      <c r="F143" s="39">
        <v>3967.48</v>
      </c>
      <c r="G143" s="40">
        <f t="shared" si="2"/>
        <v>315150699.84999973</v>
      </c>
    </row>
    <row r="144" spans="2:7" x14ac:dyDescent="0.25">
      <c r="B144" s="35">
        <v>43166</v>
      </c>
      <c r="C144" s="36">
        <v>40002</v>
      </c>
      <c r="D144" s="37" t="s">
        <v>118</v>
      </c>
      <c r="E144" s="38"/>
      <c r="F144" s="39">
        <v>9000</v>
      </c>
      <c r="G144" s="40">
        <f t="shared" si="2"/>
        <v>315141699.84999973</v>
      </c>
    </row>
    <row r="145" spans="2:7" x14ac:dyDescent="0.25">
      <c r="B145" s="35">
        <v>43166</v>
      </c>
      <c r="C145" s="36">
        <v>40003</v>
      </c>
      <c r="D145" s="37" t="s">
        <v>119</v>
      </c>
      <c r="E145" s="38"/>
      <c r="F145" s="39">
        <v>3000</v>
      </c>
      <c r="G145" s="40">
        <f t="shared" si="2"/>
        <v>315138699.84999973</v>
      </c>
    </row>
    <row r="146" spans="2:7" x14ac:dyDescent="0.25">
      <c r="B146" s="35">
        <v>43166</v>
      </c>
      <c r="C146" s="36">
        <v>40004</v>
      </c>
      <c r="D146" s="37" t="s">
        <v>120</v>
      </c>
      <c r="E146" s="38"/>
      <c r="F146" s="39">
        <v>1200</v>
      </c>
      <c r="G146" s="40">
        <f t="shared" si="2"/>
        <v>315137499.84999973</v>
      </c>
    </row>
    <row r="147" spans="2:7" x14ac:dyDescent="0.25">
      <c r="B147" s="35">
        <v>43166</v>
      </c>
      <c r="C147" s="36">
        <v>40005</v>
      </c>
      <c r="D147" s="37" t="s">
        <v>36</v>
      </c>
      <c r="E147" s="38"/>
      <c r="F147" s="39">
        <v>8177.24</v>
      </c>
      <c r="G147" s="40">
        <f t="shared" si="2"/>
        <v>315129322.60999972</v>
      </c>
    </row>
    <row r="148" spans="2:7" x14ac:dyDescent="0.25">
      <c r="B148" s="35">
        <v>43166</v>
      </c>
      <c r="C148" s="36">
        <v>40006</v>
      </c>
      <c r="D148" s="37" t="s">
        <v>121</v>
      </c>
      <c r="E148" s="38"/>
      <c r="F148" s="39">
        <v>30000</v>
      </c>
      <c r="G148" s="40">
        <f t="shared" si="2"/>
        <v>315099322.60999972</v>
      </c>
    </row>
    <row r="149" spans="2:7" x14ac:dyDescent="0.25">
      <c r="B149" s="35">
        <v>43166</v>
      </c>
      <c r="C149" s="36">
        <v>40007</v>
      </c>
      <c r="D149" s="37" t="s">
        <v>122</v>
      </c>
      <c r="E149" s="38"/>
      <c r="F149" s="39">
        <v>21600</v>
      </c>
      <c r="G149" s="40">
        <f t="shared" si="2"/>
        <v>315077722.60999972</v>
      </c>
    </row>
    <row r="150" spans="2:7" x14ac:dyDescent="0.25">
      <c r="B150" s="35">
        <v>43166</v>
      </c>
      <c r="C150" s="36">
        <v>40008</v>
      </c>
      <c r="D150" s="37" t="s">
        <v>123</v>
      </c>
      <c r="E150" s="38"/>
      <c r="F150" s="39">
        <v>11660</v>
      </c>
      <c r="G150" s="40">
        <f t="shared" si="2"/>
        <v>315066062.60999972</v>
      </c>
    </row>
    <row r="151" spans="2:7" x14ac:dyDescent="0.25">
      <c r="B151" s="35">
        <v>43166</v>
      </c>
      <c r="C151" s="36">
        <v>40009</v>
      </c>
      <c r="D151" s="37" t="s">
        <v>124</v>
      </c>
      <c r="E151" s="38"/>
      <c r="F151" s="39">
        <v>3600</v>
      </c>
      <c r="G151" s="40">
        <f t="shared" si="2"/>
        <v>315062462.60999972</v>
      </c>
    </row>
    <row r="152" spans="2:7" x14ac:dyDescent="0.25">
      <c r="B152" s="35">
        <v>43166</v>
      </c>
      <c r="C152" s="36">
        <v>40010</v>
      </c>
      <c r="D152" s="37" t="s">
        <v>47</v>
      </c>
      <c r="E152" s="38"/>
      <c r="F152" s="39">
        <v>7500</v>
      </c>
      <c r="G152" s="40">
        <f t="shared" si="2"/>
        <v>315054962.60999972</v>
      </c>
    </row>
    <row r="153" spans="2:7" x14ac:dyDescent="0.25">
      <c r="B153" s="35">
        <v>43166</v>
      </c>
      <c r="C153" s="36">
        <v>40011</v>
      </c>
      <c r="D153" s="37" t="s">
        <v>125</v>
      </c>
      <c r="E153" s="38"/>
      <c r="F153" s="39">
        <v>3600</v>
      </c>
      <c r="G153" s="40">
        <f t="shared" si="2"/>
        <v>315051362.60999972</v>
      </c>
    </row>
    <row r="154" spans="2:7" x14ac:dyDescent="0.25">
      <c r="B154" s="35">
        <v>43166</v>
      </c>
      <c r="C154" s="36">
        <v>40012</v>
      </c>
      <c r="D154" s="37" t="s">
        <v>126</v>
      </c>
      <c r="E154" s="38"/>
      <c r="F154" s="39">
        <v>4700</v>
      </c>
      <c r="G154" s="40">
        <f t="shared" si="2"/>
        <v>315046662.60999972</v>
      </c>
    </row>
    <row r="155" spans="2:7" x14ac:dyDescent="0.25">
      <c r="B155" s="35">
        <v>43166</v>
      </c>
      <c r="C155" s="36">
        <v>40013</v>
      </c>
      <c r="D155" s="37" t="s">
        <v>127</v>
      </c>
      <c r="E155" s="38"/>
      <c r="F155" s="39">
        <v>70300</v>
      </c>
      <c r="G155" s="40">
        <f t="shared" si="2"/>
        <v>314976362.60999972</v>
      </c>
    </row>
    <row r="156" spans="2:7" x14ac:dyDescent="0.25">
      <c r="B156" s="35">
        <v>43166</v>
      </c>
      <c r="C156" s="36">
        <v>40014</v>
      </c>
      <c r="D156" s="37" t="s">
        <v>128</v>
      </c>
      <c r="E156" s="38"/>
      <c r="F156" s="39">
        <v>39150</v>
      </c>
      <c r="G156" s="40">
        <f t="shared" si="2"/>
        <v>314937212.60999972</v>
      </c>
    </row>
    <row r="157" spans="2:7" x14ac:dyDescent="0.25">
      <c r="B157" s="35">
        <v>43166</v>
      </c>
      <c r="C157" s="36">
        <v>40015</v>
      </c>
      <c r="D157" s="37" t="s">
        <v>129</v>
      </c>
      <c r="E157" s="38"/>
      <c r="F157" s="39">
        <v>19575</v>
      </c>
      <c r="G157" s="40">
        <f t="shared" si="2"/>
        <v>314917637.60999972</v>
      </c>
    </row>
    <row r="158" spans="2:7" x14ac:dyDescent="0.25">
      <c r="B158" s="35">
        <v>43166</v>
      </c>
      <c r="C158" s="36">
        <v>40016</v>
      </c>
      <c r="D158" s="37" t="s">
        <v>130</v>
      </c>
      <c r="E158" s="38"/>
      <c r="F158" s="39">
        <v>332854.65000000002</v>
      </c>
      <c r="G158" s="40">
        <f t="shared" si="2"/>
        <v>314584782.95999974</v>
      </c>
    </row>
    <row r="159" spans="2:7" x14ac:dyDescent="0.25">
      <c r="B159" s="35">
        <v>43166</v>
      </c>
      <c r="C159" s="36">
        <v>40017</v>
      </c>
      <c r="D159" s="37" t="s">
        <v>131</v>
      </c>
      <c r="E159" s="38"/>
      <c r="F159" s="39">
        <v>470476.42</v>
      </c>
      <c r="G159" s="40">
        <f t="shared" ref="G159:G222" si="3">G158+E159-F159</f>
        <v>314114306.53999972</v>
      </c>
    </row>
    <row r="160" spans="2:7" x14ac:dyDescent="0.25">
      <c r="B160" s="35">
        <v>43166</v>
      </c>
      <c r="C160" s="36">
        <v>40018</v>
      </c>
      <c r="D160" s="37" t="s">
        <v>132</v>
      </c>
      <c r="E160" s="38"/>
      <c r="F160" s="39">
        <v>51809.93</v>
      </c>
      <c r="G160" s="40">
        <f t="shared" si="3"/>
        <v>314062496.60999972</v>
      </c>
    </row>
    <row r="161" spans="2:7" x14ac:dyDescent="0.25">
      <c r="B161" s="35">
        <v>43166</v>
      </c>
      <c r="C161" s="36">
        <v>40019</v>
      </c>
      <c r="D161" s="37" t="s">
        <v>133</v>
      </c>
      <c r="E161" s="38"/>
      <c r="F161" s="39">
        <v>163552</v>
      </c>
      <c r="G161" s="40">
        <f t="shared" si="3"/>
        <v>313898944.60999972</v>
      </c>
    </row>
    <row r="162" spans="2:7" x14ac:dyDescent="0.25">
      <c r="B162" s="35">
        <v>43166</v>
      </c>
      <c r="C162" s="36">
        <v>40020</v>
      </c>
      <c r="D162" s="37" t="s">
        <v>134</v>
      </c>
      <c r="E162" s="38"/>
      <c r="F162" s="39">
        <v>523474</v>
      </c>
      <c r="G162" s="40">
        <f t="shared" si="3"/>
        <v>313375470.60999972</v>
      </c>
    </row>
    <row r="163" spans="2:7" x14ac:dyDescent="0.25">
      <c r="B163" s="35">
        <v>43166</v>
      </c>
      <c r="C163" s="36">
        <v>40021</v>
      </c>
      <c r="D163" s="37" t="s">
        <v>134</v>
      </c>
      <c r="E163" s="38"/>
      <c r="F163" s="39">
        <v>222732</v>
      </c>
      <c r="G163" s="40">
        <f t="shared" si="3"/>
        <v>313152738.60999972</v>
      </c>
    </row>
    <row r="164" spans="2:7" x14ac:dyDescent="0.25">
      <c r="B164" s="35">
        <v>43166</v>
      </c>
      <c r="C164" s="36">
        <v>40022</v>
      </c>
      <c r="D164" s="37" t="s">
        <v>135</v>
      </c>
      <c r="E164" s="38"/>
      <c r="F164" s="39">
        <v>759360</v>
      </c>
      <c r="G164" s="40">
        <f t="shared" si="3"/>
        <v>312393378.60999972</v>
      </c>
    </row>
    <row r="165" spans="2:7" x14ac:dyDescent="0.25">
      <c r="B165" s="35">
        <v>43166</v>
      </c>
      <c r="C165" s="36">
        <v>40023</v>
      </c>
      <c r="D165" s="37" t="s">
        <v>136</v>
      </c>
      <c r="E165" s="38"/>
      <c r="F165" s="39">
        <v>58900</v>
      </c>
      <c r="G165" s="40">
        <f t="shared" si="3"/>
        <v>312334478.60999972</v>
      </c>
    </row>
    <row r="166" spans="2:7" x14ac:dyDescent="0.25">
      <c r="B166" s="35">
        <v>43166</v>
      </c>
      <c r="C166" s="36">
        <v>40024</v>
      </c>
      <c r="D166" s="37" t="s">
        <v>137</v>
      </c>
      <c r="E166" s="38"/>
      <c r="F166" s="39">
        <v>104405</v>
      </c>
      <c r="G166" s="40">
        <f t="shared" si="3"/>
        <v>312230073.60999972</v>
      </c>
    </row>
    <row r="167" spans="2:7" x14ac:dyDescent="0.25">
      <c r="B167" s="35">
        <v>43166</v>
      </c>
      <c r="C167" s="36">
        <v>40025</v>
      </c>
      <c r="D167" s="37" t="s">
        <v>138</v>
      </c>
      <c r="E167" s="38"/>
      <c r="F167" s="39">
        <v>145329.94</v>
      </c>
      <c r="G167" s="40">
        <f t="shared" si="3"/>
        <v>312084743.66999972</v>
      </c>
    </row>
    <row r="168" spans="2:7" x14ac:dyDescent="0.25">
      <c r="B168" s="35">
        <v>43166</v>
      </c>
      <c r="C168" s="36">
        <v>40026</v>
      </c>
      <c r="D168" s="37" t="s">
        <v>139</v>
      </c>
      <c r="E168" s="38"/>
      <c r="F168" s="39">
        <v>102304.55</v>
      </c>
      <c r="G168" s="40">
        <f t="shared" si="3"/>
        <v>311982439.11999971</v>
      </c>
    </row>
    <row r="169" spans="2:7" x14ac:dyDescent="0.25">
      <c r="B169" s="35">
        <v>43166</v>
      </c>
      <c r="C169" s="36">
        <v>40027</v>
      </c>
      <c r="D169" s="37" t="s">
        <v>25</v>
      </c>
      <c r="E169" s="38"/>
      <c r="F169" s="39">
        <v>0</v>
      </c>
      <c r="G169" s="40">
        <f t="shared" si="3"/>
        <v>311982439.11999971</v>
      </c>
    </row>
    <row r="170" spans="2:7" x14ac:dyDescent="0.25">
      <c r="B170" s="35">
        <v>43166</v>
      </c>
      <c r="C170" s="36">
        <v>40028</v>
      </c>
      <c r="D170" s="37" t="s">
        <v>140</v>
      </c>
      <c r="E170" s="38"/>
      <c r="F170" s="39">
        <v>123904.5</v>
      </c>
      <c r="G170" s="40">
        <f t="shared" si="3"/>
        <v>311858534.61999971</v>
      </c>
    </row>
    <row r="171" spans="2:7" x14ac:dyDescent="0.25">
      <c r="B171" s="35">
        <v>43166</v>
      </c>
      <c r="C171" s="36">
        <v>40029</v>
      </c>
      <c r="D171" s="37" t="s">
        <v>141</v>
      </c>
      <c r="E171" s="38"/>
      <c r="F171" s="39">
        <v>164528.46</v>
      </c>
      <c r="G171" s="40">
        <f t="shared" si="3"/>
        <v>311694006.15999973</v>
      </c>
    </row>
    <row r="172" spans="2:7" x14ac:dyDescent="0.25">
      <c r="B172" s="35">
        <v>43166</v>
      </c>
      <c r="C172" s="36">
        <v>40030</v>
      </c>
      <c r="D172" s="37" t="s">
        <v>142</v>
      </c>
      <c r="E172" s="38"/>
      <c r="F172" s="39">
        <v>527515.28</v>
      </c>
      <c r="G172" s="40">
        <f t="shared" si="3"/>
        <v>311166490.87999976</v>
      </c>
    </row>
    <row r="173" spans="2:7" x14ac:dyDescent="0.25">
      <c r="B173" s="35">
        <v>43166</v>
      </c>
      <c r="C173" s="36">
        <v>40031</v>
      </c>
      <c r="D173" s="37" t="s">
        <v>143</v>
      </c>
      <c r="E173" s="38"/>
      <c r="F173" s="39">
        <v>571780</v>
      </c>
      <c r="G173" s="40">
        <f t="shared" si="3"/>
        <v>310594710.87999976</v>
      </c>
    </row>
    <row r="174" spans="2:7" x14ac:dyDescent="0.25">
      <c r="B174" s="35">
        <v>43166</v>
      </c>
      <c r="C174" s="36">
        <v>40032</v>
      </c>
      <c r="D174" s="37" t="s">
        <v>68</v>
      </c>
      <c r="E174" s="38"/>
      <c r="F174" s="39">
        <v>567007.5</v>
      </c>
      <c r="G174" s="40">
        <f t="shared" si="3"/>
        <v>310027703.37999976</v>
      </c>
    </row>
    <row r="175" spans="2:7" x14ac:dyDescent="0.25">
      <c r="B175" s="35">
        <v>43167</v>
      </c>
      <c r="C175" s="36">
        <v>23</v>
      </c>
      <c r="D175" s="37" t="s">
        <v>144</v>
      </c>
      <c r="E175" s="38"/>
      <c r="F175" s="39">
        <v>3760</v>
      </c>
      <c r="G175" s="40">
        <f t="shared" si="3"/>
        <v>310023943.37999976</v>
      </c>
    </row>
    <row r="176" spans="2:7" x14ac:dyDescent="0.25">
      <c r="B176" s="35">
        <v>43167</v>
      </c>
      <c r="C176" s="36">
        <v>53</v>
      </c>
      <c r="D176" s="37" t="s">
        <v>145</v>
      </c>
      <c r="E176" s="38"/>
      <c r="F176" s="39">
        <v>17900</v>
      </c>
      <c r="G176" s="40">
        <f t="shared" si="3"/>
        <v>310006043.37999976</v>
      </c>
    </row>
    <row r="177" spans="2:7" x14ac:dyDescent="0.25">
      <c r="B177" s="35">
        <v>43167</v>
      </c>
      <c r="C177" s="36">
        <v>55</v>
      </c>
      <c r="D177" s="37" t="s">
        <v>145</v>
      </c>
      <c r="E177" s="38"/>
      <c r="F177" s="39">
        <v>14200</v>
      </c>
      <c r="G177" s="40">
        <f t="shared" si="3"/>
        <v>309991843.37999976</v>
      </c>
    </row>
    <row r="178" spans="2:7" x14ac:dyDescent="0.25">
      <c r="B178" s="35">
        <v>43167</v>
      </c>
      <c r="C178" s="36">
        <v>74</v>
      </c>
      <c r="D178" s="37" t="s">
        <v>146</v>
      </c>
      <c r="E178" s="38"/>
      <c r="F178" s="39">
        <v>6000</v>
      </c>
      <c r="G178" s="40">
        <f t="shared" si="3"/>
        <v>309985843.37999976</v>
      </c>
    </row>
    <row r="179" spans="2:7" x14ac:dyDescent="0.25">
      <c r="B179" s="35">
        <v>43167</v>
      </c>
      <c r="C179" s="36">
        <v>75</v>
      </c>
      <c r="D179" s="37" t="s">
        <v>82</v>
      </c>
      <c r="E179" s="38"/>
      <c r="F179" s="39">
        <v>22518</v>
      </c>
      <c r="G179" s="40">
        <f t="shared" si="3"/>
        <v>309963325.37999976</v>
      </c>
    </row>
    <row r="180" spans="2:7" x14ac:dyDescent="0.25">
      <c r="B180" s="35">
        <v>43167</v>
      </c>
      <c r="C180" s="36">
        <v>76</v>
      </c>
      <c r="D180" s="37" t="s">
        <v>147</v>
      </c>
      <c r="E180" s="38"/>
      <c r="F180" s="39">
        <v>1500</v>
      </c>
      <c r="G180" s="40">
        <f t="shared" si="3"/>
        <v>309961825.37999976</v>
      </c>
    </row>
    <row r="181" spans="2:7" x14ac:dyDescent="0.25">
      <c r="B181" s="35">
        <v>43167</v>
      </c>
      <c r="C181" s="36">
        <v>77</v>
      </c>
      <c r="D181" s="37" t="s">
        <v>148</v>
      </c>
      <c r="E181" s="38"/>
      <c r="F181" s="39">
        <v>1660</v>
      </c>
      <c r="G181" s="40">
        <f t="shared" si="3"/>
        <v>309960165.37999976</v>
      </c>
    </row>
    <row r="182" spans="2:7" x14ac:dyDescent="0.25">
      <c r="B182" s="35">
        <v>43167</v>
      </c>
      <c r="C182" s="36">
        <v>78</v>
      </c>
      <c r="D182" s="37" t="s">
        <v>149</v>
      </c>
      <c r="E182" s="38"/>
      <c r="F182" s="39">
        <v>15600</v>
      </c>
      <c r="G182" s="40">
        <f t="shared" si="3"/>
        <v>309944565.37999976</v>
      </c>
    </row>
    <row r="183" spans="2:7" x14ac:dyDescent="0.25">
      <c r="B183" s="35">
        <v>43167</v>
      </c>
      <c r="C183" s="36">
        <v>79</v>
      </c>
      <c r="D183" s="37" t="s">
        <v>144</v>
      </c>
      <c r="E183" s="38"/>
      <c r="F183" s="39">
        <v>2400</v>
      </c>
      <c r="G183" s="40">
        <f t="shared" si="3"/>
        <v>309942165.37999976</v>
      </c>
    </row>
    <row r="184" spans="2:7" x14ac:dyDescent="0.25">
      <c r="B184" s="35">
        <v>43167</v>
      </c>
      <c r="C184" s="36">
        <v>81</v>
      </c>
      <c r="D184" s="37" t="s">
        <v>150</v>
      </c>
      <c r="E184" s="38"/>
      <c r="F184" s="39">
        <v>28220</v>
      </c>
      <c r="G184" s="40">
        <f t="shared" si="3"/>
        <v>309913945.37999976</v>
      </c>
    </row>
    <row r="185" spans="2:7" x14ac:dyDescent="0.25">
      <c r="B185" s="35">
        <v>43167</v>
      </c>
      <c r="C185" s="36">
        <v>82</v>
      </c>
      <c r="D185" s="37" t="s">
        <v>151</v>
      </c>
      <c r="E185" s="38"/>
      <c r="F185" s="39">
        <v>16300</v>
      </c>
      <c r="G185" s="40">
        <f t="shared" si="3"/>
        <v>309897645.37999976</v>
      </c>
    </row>
    <row r="186" spans="2:7" x14ac:dyDescent="0.25">
      <c r="B186" s="35">
        <v>43167</v>
      </c>
      <c r="C186" s="36">
        <v>83</v>
      </c>
      <c r="D186" s="37" t="s">
        <v>17</v>
      </c>
      <c r="E186" s="38"/>
      <c r="F186" s="39">
        <v>54000</v>
      </c>
      <c r="G186" s="40">
        <f t="shared" si="3"/>
        <v>309843645.37999976</v>
      </c>
    </row>
    <row r="187" spans="2:7" x14ac:dyDescent="0.25">
      <c r="B187" s="35">
        <v>43167</v>
      </c>
      <c r="C187" s="36">
        <v>85</v>
      </c>
      <c r="D187" s="37" t="s">
        <v>383</v>
      </c>
      <c r="E187" s="38">
        <v>766.42000000000007</v>
      </c>
      <c r="F187" s="39"/>
      <c r="G187" s="40">
        <f t="shared" si="3"/>
        <v>309844411.79999977</v>
      </c>
    </row>
    <row r="188" spans="2:7" x14ac:dyDescent="0.25">
      <c r="B188" s="35">
        <v>43167</v>
      </c>
      <c r="C188" s="36">
        <v>93</v>
      </c>
      <c r="D188" s="37" t="s">
        <v>152</v>
      </c>
      <c r="E188" s="38"/>
      <c r="F188" s="39">
        <v>5118.42</v>
      </c>
      <c r="G188" s="40">
        <f t="shared" si="3"/>
        <v>309839293.37999976</v>
      </c>
    </row>
    <row r="189" spans="2:7" x14ac:dyDescent="0.25">
      <c r="B189" s="35">
        <v>43167</v>
      </c>
      <c r="C189" s="36">
        <v>110</v>
      </c>
      <c r="D189" s="37" t="s">
        <v>58</v>
      </c>
      <c r="E189" s="38"/>
      <c r="F189" s="39">
        <v>16040</v>
      </c>
      <c r="G189" s="40">
        <f t="shared" si="3"/>
        <v>309823253.37999976</v>
      </c>
    </row>
    <row r="190" spans="2:7" x14ac:dyDescent="0.25">
      <c r="B190" s="35">
        <v>43167</v>
      </c>
      <c r="C190" s="36">
        <v>111</v>
      </c>
      <c r="D190" s="37" t="s">
        <v>84</v>
      </c>
      <c r="E190" s="38"/>
      <c r="F190" s="39">
        <v>9400</v>
      </c>
      <c r="G190" s="40">
        <f t="shared" si="3"/>
        <v>309813853.37999976</v>
      </c>
    </row>
    <row r="191" spans="2:7" x14ac:dyDescent="0.25">
      <c r="B191" s="35">
        <v>43167</v>
      </c>
      <c r="C191" s="36">
        <v>112</v>
      </c>
      <c r="D191" s="37" t="s">
        <v>153</v>
      </c>
      <c r="E191" s="38"/>
      <c r="F191" s="39">
        <v>1760</v>
      </c>
      <c r="G191" s="40">
        <f t="shared" si="3"/>
        <v>309812093.37999976</v>
      </c>
    </row>
    <row r="192" spans="2:7" x14ac:dyDescent="0.25">
      <c r="B192" s="35">
        <v>43167</v>
      </c>
      <c r="C192" s="36">
        <v>113</v>
      </c>
      <c r="D192" s="37" t="s">
        <v>83</v>
      </c>
      <c r="E192" s="38"/>
      <c r="F192" s="39">
        <v>3600</v>
      </c>
      <c r="G192" s="40">
        <f t="shared" si="3"/>
        <v>309808493.37999976</v>
      </c>
    </row>
    <row r="193" spans="2:7" x14ac:dyDescent="0.25">
      <c r="B193" s="35">
        <v>43167</v>
      </c>
      <c r="C193" s="36">
        <v>114</v>
      </c>
      <c r="D193" s="37" t="s">
        <v>154</v>
      </c>
      <c r="E193" s="38"/>
      <c r="F193" s="39">
        <v>31200</v>
      </c>
      <c r="G193" s="40">
        <f t="shared" si="3"/>
        <v>309777293.37999976</v>
      </c>
    </row>
    <row r="194" spans="2:7" x14ac:dyDescent="0.25">
      <c r="B194" s="35">
        <v>43167</v>
      </c>
      <c r="C194" s="36">
        <v>138</v>
      </c>
      <c r="D194" s="37" t="s">
        <v>155</v>
      </c>
      <c r="E194" s="38"/>
      <c r="F194" s="39">
        <v>1100</v>
      </c>
      <c r="G194" s="40">
        <f t="shared" si="3"/>
        <v>309776193.37999976</v>
      </c>
    </row>
    <row r="195" spans="2:7" x14ac:dyDescent="0.25">
      <c r="B195" s="35">
        <v>43167</v>
      </c>
      <c r="C195" s="36">
        <v>140</v>
      </c>
      <c r="D195" s="37" t="s">
        <v>156</v>
      </c>
      <c r="E195" s="38"/>
      <c r="F195" s="39">
        <v>3900</v>
      </c>
      <c r="G195" s="40">
        <f t="shared" si="3"/>
        <v>309772293.37999976</v>
      </c>
    </row>
    <row r="196" spans="2:7" x14ac:dyDescent="0.25">
      <c r="B196" s="35">
        <v>43167</v>
      </c>
      <c r="C196" s="36">
        <v>141</v>
      </c>
      <c r="D196" s="37" t="s">
        <v>157</v>
      </c>
      <c r="E196" s="38"/>
      <c r="F196" s="39">
        <v>7900</v>
      </c>
      <c r="G196" s="40">
        <f t="shared" si="3"/>
        <v>309764393.37999976</v>
      </c>
    </row>
    <row r="197" spans="2:7" x14ac:dyDescent="0.25">
      <c r="B197" s="35">
        <v>43167</v>
      </c>
      <c r="C197" s="36">
        <v>142</v>
      </c>
      <c r="D197" s="37" t="s">
        <v>158</v>
      </c>
      <c r="E197" s="38"/>
      <c r="F197" s="39">
        <v>14400</v>
      </c>
      <c r="G197" s="40">
        <f t="shared" si="3"/>
        <v>309749993.37999976</v>
      </c>
    </row>
    <row r="198" spans="2:7" x14ac:dyDescent="0.25">
      <c r="B198" s="35">
        <v>43167</v>
      </c>
      <c r="C198" s="36">
        <v>143</v>
      </c>
      <c r="D198" s="37" t="s">
        <v>159</v>
      </c>
      <c r="E198" s="38"/>
      <c r="F198" s="39">
        <v>4800</v>
      </c>
      <c r="G198" s="40">
        <f t="shared" si="3"/>
        <v>309745193.37999976</v>
      </c>
    </row>
    <row r="199" spans="2:7" x14ac:dyDescent="0.25">
      <c r="B199" s="35">
        <v>43167</v>
      </c>
      <c r="C199" s="36">
        <v>156</v>
      </c>
      <c r="D199" s="37" t="s">
        <v>160</v>
      </c>
      <c r="E199" s="38"/>
      <c r="F199" s="39">
        <v>3799.03</v>
      </c>
      <c r="G199" s="40">
        <f t="shared" si="3"/>
        <v>309741394.34999979</v>
      </c>
    </row>
    <row r="200" spans="2:7" x14ac:dyDescent="0.25">
      <c r="B200" s="35">
        <v>43167</v>
      </c>
      <c r="C200" s="36">
        <v>159</v>
      </c>
      <c r="D200" s="37" t="s">
        <v>161</v>
      </c>
      <c r="E200" s="38"/>
      <c r="F200" s="39">
        <v>14276.65</v>
      </c>
      <c r="G200" s="40">
        <f t="shared" si="3"/>
        <v>309727117.69999981</v>
      </c>
    </row>
    <row r="201" spans="2:7" x14ac:dyDescent="0.25">
      <c r="B201" s="35">
        <v>43167</v>
      </c>
      <c r="C201" s="36">
        <v>40033</v>
      </c>
      <c r="D201" s="37" t="s">
        <v>162</v>
      </c>
      <c r="E201" s="38"/>
      <c r="F201" s="39">
        <v>47500</v>
      </c>
      <c r="G201" s="40">
        <f t="shared" si="3"/>
        <v>309679617.69999981</v>
      </c>
    </row>
    <row r="202" spans="2:7" x14ac:dyDescent="0.25">
      <c r="B202" s="35">
        <v>43167</v>
      </c>
      <c r="C202" s="36">
        <v>40034</v>
      </c>
      <c r="D202" s="37" t="s">
        <v>64</v>
      </c>
      <c r="E202" s="38"/>
      <c r="F202" s="39">
        <v>782327.15</v>
      </c>
      <c r="G202" s="40">
        <f t="shared" si="3"/>
        <v>308897290.54999983</v>
      </c>
    </row>
    <row r="203" spans="2:7" x14ac:dyDescent="0.25">
      <c r="B203" s="35">
        <v>43167</v>
      </c>
      <c r="C203" s="36">
        <v>40035</v>
      </c>
      <c r="D203" s="37" t="s">
        <v>163</v>
      </c>
      <c r="E203" s="38"/>
      <c r="F203" s="39">
        <v>186171.42</v>
      </c>
      <c r="G203" s="40">
        <f t="shared" si="3"/>
        <v>308711119.12999982</v>
      </c>
    </row>
    <row r="204" spans="2:7" x14ac:dyDescent="0.25">
      <c r="B204" s="35">
        <v>43167</v>
      </c>
      <c r="C204" s="36">
        <v>40036</v>
      </c>
      <c r="D204" s="37" t="s">
        <v>142</v>
      </c>
      <c r="E204" s="38"/>
      <c r="F204" s="39">
        <v>764520.03</v>
      </c>
      <c r="G204" s="40">
        <f t="shared" si="3"/>
        <v>307946599.09999985</v>
      </c>
    </row>
    <row r="205" spans="2:7" x14ac:dyDescent="0.25">
      <c r="B205" s="35">
        <v>43167</v>
      </c>
      <c r="C205" s="36">
        <v>40037</v>
      </c>
      <c r="D205" s="37" t="s">
        <v>25</v>
      </c>
      <c r="E205" s="38"/>
      <c r="F205" s="39">
        <v>0</v>
      </c>
      <c r="G205" s="40">
        <f t="shared" si="3"/>
        <v>307946599.09999985</v>
      </c>
    </row>
    <row r="206" spans="2:7" x14ac:dyDescent="0.25">
      <c r="B206" s="35">
        <v>43167</v>
      </c>
      <c r="C206" s="36">
        <v>40038</v>
      </c>
      <c r="D206" s="37" t="s">
        <v>164</v>
      </c>
      <c r="E206" s="38"/>
      <c r="F206" s="39">
        <v>34041.25</v>
      </c>
      <c r="G206" s="40">
        <f t="shared" si="3"/>
        <v>307912557.84999985</v>
      </c>
    </row>
    <row r="207" spans="2:7" x14ac:dyDescent="0.25">
      <c r="B207" s="35">
        <v>43167</v>
      </c>
      <c r="C207" s="36">
        <v>40039</v>
      </c>
      <c r="D207" s="37" t="s">
        <v>165</v>
      </c>
      <c r="E207" s="38"/>
      <c r="F207" s="39">
        <v>209331.5</v>
      </c>
      <c r="G207" s="40">
        <f t="shared" si="3"/>
        <v>307703226.34999985</v>
      </c>
    </row>
    <row r="208" spans="2:7" x14ac:dyDescent="0.25">
      <c r="B208" s="35">
        <v>43167</v>
      </c>
      <c r="C208" s="36">
        <v>40040</v>
      </c>
      <c r="D208" s="37" t="s">
        <v>166</v>
      </c>
      <c r="E208" s="38"/>
      <c r="F208" s="39">
        <v>141696.29</v>
      </c>
      <c r="G208" s="40">
        <f t="shared" si="3"/>
        <v>307561530.05999982</v>
      </c>
    </row>
    <row r="209" spans="2:7" x14ac:dyDescent="0.25">
      <c r="B209" s="35">
        <v>43167</v>
      </c>
      <c r="C209" s="36">
        <v>40041</v>
      </c>
      <c r="D209" s="37" t="s">
        <v>53</v>
      </c>
      <c r="E209" s="38"/>
      <c r="F209" s="39">
        <v>139970</v>
      </c>
      <c r="G209" s="40">
        <f t="shared" si="3"/>
        <v>307421560.05999982</v>
      </c>
    </row>
    <row r="210" spans="2:7" x14ac:dyDescent="0.25">
      <c r="B210" s="35">
        <v>43167</v>
      </c>
      <c r="C210" s="36">
        <v>40042</v>
      </c>
      <c r="D210" s="37" t="s">
        <v>167</v>
      </c>
      <c r="E210" s="38"/>
      <c r="F210" s="39">
        <v>30000</v>
      </c>
      <c r="G210" s="40">
        <f t="shared" si="3"/>
        <v>307391560.05999982</v>
      </c>
    </row>
    <row r="211" spans="2:7" x14ac:dyDescent="0.25">
      <c r="B211" s="35">
        <v>43167</v>
      </c>
      <c r="C211" s="36">
        <v>40043</v>
      </c>
      <c r="D211" s="37" t="s">
        <v>168</v>
      </c>
      <c r="E211" s="38"/>
      <c r="F211" s="39">
        <v>7700</v>
      </c>
      <c r="G211" s="40">
        <f t="shared" si="3"/>
        <v>307383860.05999982</v>
      </c>
    </row>
    <row r="212" spans="2:7" x14ac:dyDescent="0.25">
      <c r="B212" s="35">
        <v>43167</v>
      </c>
      <c r="C212" s="36">
        <v>40044</v>
      </c>
      <c r="D212" s="37" t="s">
        <v>169</v>
      </c>
      <c r="E212" s="38"/>
      <c r="F212" s="39">
        <v>18000</v>
      </c>
      <c r="G212" s="40">
        <f t="shared" si="3"/>
        <v>307365860.05999982</v>
      </c>
    </row>
    <row r="213" spans="2:7" x14ac:dyDescent="0.25">
      <c r="B213" s="35">
        <v>43167</v>
      </c>
      <c r="C213" s="36">
        <v>40045</v>
      </c>
      <c r="D213" s="37" t="s">
        <v>170</v>
      </c>
      <c r="E213" s="38"/>
      <c r="F213" s="39">
        <v>21360</v>
      </c>
      <c r="G213" s="40">
        <f t="shared" si="3"/>
        <v>307344500.05999982</v>
      </c>
    </row>
    <row r="214" spans="2:7" x14ac:dyDescent="0.25">
      <c r="B214" s="35">
        <v>43167</v>
      </c>
      <c r="C214" s="36">
        <v>40046</v>
      </c>
      <c r="D214" s="37" t="s">
        <v>171</v>
      </c>
      <c r="E214" s="38"/>
      <c r="F214" s="39">
        <v>3300</v>
      </c>
      <c r="G214" s="40">
        <f t="shared" si="3"/>
        <v>307341200.05999982</v>
      </c>
    </row>
    <row r="215" spans="2:7" x14ac:dyDescent="0.25">
      <c r="B215" s="35">
        <v>43167</v>
      </c>
      <c r="C215" s="36">
        <v>40047</v>
      </c>
      <c r="D215" s="37" t="s">
        <v>172</v>
      </c>
      <c r="E215" s="38"/>
      <c r="F215" s="39">
        <v>15000</v>
      </c>
      <c r="G215" s="40">
        <f t="shared" si="3"/>
        <v>307326200.05999982</v>
      </c>
    </row>
    <row r="216" spans="2:7" x14ac:dyDescent="0.25">
      <c r="B216" s="35">
        <v>43167</v>
      </c>
      <c r="C216" s="36">
        <v>40048</v>
      </c>
      <c r="D216" s="37" t="s">
        <v>173</v>
      </c>
      <c r="E216" s="38"/>
      <c r="F216" s="39">
        <v>15000</v>
      </c>
      <c r="G216" s="40">
        <f t="shared" si="3"/>
        <v>307311200.05999982</v>
      </c>
    </row>
    <row r="217" spans="2:7" x14ac:dyDescent="0.25">
      <c r="B217" s="35">
        <v>43167</v>
      </c>
      <c r="C217" s="36">
        <v>40049</v>
      </c>
      <c r="D217" s="37" t="s">
        <v>174</v>
      </c>
      <c r="E217" s="38"/>
      <c r="F217" s="39">
        <v>15000</v>
      </c>
      <c r="G217" s="40">
        <f t="shared" si="3"/>
        <v>307296200.05999982</v>
      </c>
    </row>
    <row r="218" spans="2:7" x14ac:dyDescent="0.25">
      <c r="B218" s="35">
        <v>43167</v>
      </c>
      <c r="C218" s="36">
        <v>40050</v>
      </c>
      <c r="D218" s="37" t="s">
        <v>175</v>
      </c>
      <c r="E218" s="38"/>
      <c r="F218" s="39">
        <v>15000</v>
      </c>
      <c r="G218" s="40">
        <f t="shared" si="3"/>
        <v>307281200.05999982</v>
      </c>
    </row>
    <row r="219" spans="2:7" x14ac:dyDescent="0.25">
      <c r="B219" s="35">
        <v>43167</v>
      </c>
      <c r="C219" s="36">
        <v>40051</v>
      </c>
      <c r="D219" s="37" t="s">
        <v>176</v>
      </c>
      <c r="E219" s="38"/>
      <c r="F219" s="39">
        <v>15000</v>
      </c>
      <c r="G219" s="40">
        <f t="shared" si="3"/>
        <v>307266200.05999982</v>
      </c>
    </row>
    <row r="220" spans="2:7" x14ac:dyDescent="0.25">
      <c r="B220" s="35">
        <v>43167</v>
      </c>
      <c r="C220" s="36">
        <v>40052</v>
      </c>
      <c r="D220" s="37" t="s">
        <v>177</v>
      </c>
      <c r="E220" s="38"/>
      <c r="F220" s="39">
        <v>15000</v>
      </c>
      <c r="G220" s="40">
        <f t="shared" si="3"/>
        <v>307251200.05999982</v>
      </c>
    </row>
    <row r="221" spans="2:7" x14ac:dyDescent="0.25">
      <c r="B221" s="35">
        <v>43167</v>
      </c>
      <c r="C221" s="36">
        <v>40053</v>
      </c>
      <c r="D221" s="37" t="s">
        <v>178</v>
      </c>
      <c r="E221" s="38"/>
      <c r="F221" s="39">
        <v>15000</v>
      </c>
      <c r="G221" s="40">
        <f t="shared" si="3"/>
        <v>307236200.05999982</v>
      </c>
    </row>
    <row r="222" spans="2:7" x14ac:dyDescent="0.25">
      <c r="B222" s="35">
        <v>43167</v>
      </c>
      <c r="C222" s="36">
        <v>40054</v>
      </c>
      <c r="D222" s="37" t="s">
        <v>179</v>
      </c>
      <c r="E222" s="38"/>
      <c r="F222" s="39">
        <v>15000</v>
      </c>
      <c r="G222" s="40">
        <f t="shared" si="3"/>
        <v>307221200.05999982</v>
      </c>
    </row>
    <row r="223" spans="2:7" x14ac:dyDescent="0.25">
      <c r="B223" s="35">
        <v>43167</v>
      </c>
      <c r="C223" s="36">
        <v>40055</v>
      </c>
      <c r="D223" s="37" t="s">
        <v>180</v>
      </c>
      <c r="E223" s="38"/>
      <c r="F223" s="39">
        <v>15000</v>
      </c>
      <c r="G223" s="40">
        <f t="shared" ref="G223:G286" si="4">G222+E223-F223</f>
        <v>307206200.05999982</v>
      </c>
    </row>
    <row r="224" spans="2:7" x14ac:dyDescent="0.25">
      <c r="B224" s="35">
        <v>43167</v>
      </c>
      <c r="C224" s="36">
        <v>40056</v>
      </c>
      <c r="D224" s="37" t="s">
        <v>181</v>
      </c>
      <c r="E224" s="38"/>
      <c r="F224" s="39">
        <v>15000</v>
      </c>
      <c r="G224" s="40">
        <f t="shared" si="4"/>
        <v>307191200.05999982</v>
      </c>
    </row>
    <row r="225" spans="2:7" x14ac:dyDescent="0.25">
      <c r="B225" s="35">
        <v>43167</v>
      </c>
      <c r="C225" s="36">
        <v>40057</v>
      </c>
      <c r="D225" s="37" t="s">
        <v>182</v>
      </c>
      <c r="E225" s="38"/>
      <c r="F225" s="39">
        <v>15000</v>
      </c>
      <c r="G225" s="40">
        <f t="shared" si="4"/>
        <v>307176200.05999982</v>
      </c>
    </row>
    <row r="226" spans="2:7" x14ac:dyDescent="0.25">
      <c r="B226" s="35">
        <v>43167</v>
      </c>
      <c r="C226" s="36">
        <v>40058</v>
      </c>
      <c r="D226" s="37" t="s">
        <v>183</v>
      </c>
      <c r="E226" s="38"/>
      <c r="F226" s="39">
        <v>7700</v>
      </c>
      <c r="G226" s="40">
        <f t="shared" si="4"/>
        <v>307168500.05999982</v>
      </c>
    </row>
    <row r="227" spans="2:7" x14ac:dyDescent="0.25">
      <c r="B227" s="35">
        <v>43168</v>
      </c>
      <c r="C227" s="36">
        <v>79</v>
      </c>
      <c r="D227" s="37" t="s">
        <v>184</v>
      </c>
      <c r="E227" s="38">
        <v>11600</v>
      </c>
      <c r="F227" s="39"/>
      <c r="G227" s="40">
        <f t="shared" si="4"/>
        <v>307180100.05999982</v>
      </c>
    </row>
    <row r="228" spans="2:7" x14ac:dyDescent="0.25">
      <c r="B228" s="35">
        <v>43168</v>
      </c>
      <c r="C228" s="36">
        <v>212</v>
      </c>
      <c r="D228" s="37" t="s">
        <v>185</v>
      </c>
      <c r="E228" s="38"/>
      <c r="F228" s="39">
        <v>450464.29000000004</v>
      </c>
      <c r="G228" s="40">
        <f t="shared" si="4"/>
        <v>306729635.7699998</v>
      </c>
    </row>
    <row r="229" spans="2:7" x14ac:dyDescent="0.25">
      <c r="B229" s="35">
        <v>43168</v>
      </c>
      <c r="C229" s="36">
        <v>400</v>
      </c>
      <c r="D229" s="37" t="s">
        <v>78</v>
      </c>
      <c r="E229" s="38"/>
      <c r="F229" s="39">
        <v>7000</v>
      </c>
      <c r="G229" s="40">
        <f t="shared" si="4"/>
        <v>306722635.7699998</v>
      </c>
    </row>
    <row r="230" spans="2:7" x14ac:dyDescent="0.25">
      <c r="B230" s="35">
        <v>43168</v>
      </c>
      <c r="C230" s="36">
        <v>401</v>
      </c>
      <c r="D230" s="37" t="s">
        <v>78</v>
      </c>
      <c r="E230" s="38"/>
      <c r="F230" s="39">
        <v>47120</v>
      </c>
      <c r="G230" s="40">
        <f t="shared" si="4"/>
        <v>306675515.7699998</v>
      </c>
    </row>
    <row r="231" spans="2:7" x14ac:dyDescent="0.25">
      <c r="B231" s="35">
        <v>43168</v>
      </c>
      <c r="C231" s="36">
        <v>402</v>
      </c>
      <c r="D231" s="37" t="s">
        <v>78</v>
      </c>
      <c r="E231" s="38"/>
      <c r="F231" s="39">
        <v>43063</v>
      </c>
      <c r="G231" s="40">
        <f t="shared" si="4"/>
        <v>306632452.7699998</v>
      </c>
    </row>
    <row r="232" spans="2:7" x14ac:dyDescent="0.25">
      <c r="B232" s="35">
        <v>43168</v>
      </c>
      <c r="C232" s="36">
        <v>40059</v>
      </c>
      <c r="D232" s="37" t="s">
        <v>186</v>
      </c>
      <c r="E232" s="38"/>
      <c r="F232" s="39">
        <v>434129.11</v>
      </c>
      <c r="G232" s="40">
        <f t="shared" si="4"/>
        <v>306198323.65999979</v>
      </c>
    </row>
    <row r="233" spans="2:7" x14ac:dyDescent="0.25">
      <c r="B233" s="35">
        <v>43168</v>
      </c>
      <c r="C233" s="36">
        <v>40060</v>
      </c>
      <c r="D233" s="37" t="s">
        <v>187</v>
      </c>
      <c r="E233" s="38"/>
      <c r="F233" s="39">
        <v>5035</v>
      </c>
      <c r="G233" s="40">
        <f t="shared" si="4"/>
        <v>306193288.65999979</v>
      </c>
    </row>
    <row r="234" spans="2:7" x14ac:dyDescent="0.25">
      <c r="B234" s="35">
        <v>43168</v>
      </c>
      <c r="C234" s="36">
        <v>40061</v>
      </c>
      <c r="D234" s="37" t="s">
        <v>188</v>
      </c>
      <c r="E234" s="38"/>
      <c r="F234" s="39">
        <v>6650</v>
      </c>
      <c r="G234" s="40">
        <f t="shared" si="4"/>
        <v>306186638.65999979</v>
      </c>
    </row>
    <row r="235" spans="2:7" x14ac:dyDescent="0.25">
      <c r="B235" s="35">
        <v>43168</v>
      </c>
      <c r="C235" s="36">
        <v>40062</v>
      </c>
      <c r="D235" s="37" t="s">
        <v>186</v>
      </c>
      <c r="E235" s="38"/>
      <c r="F235" s="39">
        <v>20866.27</v>
      </c>
      <c r="G235" s="40">
        <f t="shared" si="4"/>
        <v>306165772.38999981</v>
      </c>
    </row>
    <row r="236" spans="2:7" x14ac:dyDescent="0.25">
      <c r="B236" s="35">
        <v>43168</v>
      </c>
      <c r="C236" s="36">
        <v>40063</v>
      </c>
      <c r="D236" s="37" t="s">
        <v>189</v>
      </c>
      <c r="E236" s="38"/>
      <c r="F236" s="39">
        <v>64026.8</v>
      </c>
      <c r="G236" s="40">
        <f t="shared" si="4"/>
        <v>306101745.58999979</v>
      </c>
    </row>
    <row r="237" spans="2:7" x14ac:dyDescent="0.25">
      <c r="B237" s="35">
        <v>43168</v>
      </c>
      <c r="C237" s="36">
        <v>40064</v>
      </c>
      <c r="D237" s="37" t="s">
        <v>190</v>
      </c>
      <c r="E237" s="38"/>
      <c r="F237" s="39">
        <v>5400</v>
      </c>
      <c r="G237" s="40">
        <f t="shared" si="4"/>
        <v>306096345.58999979</v>
      </c>
    </row>
    <row r="238" spans="2:7" x14ac:dyDescent="0.25">
      <c r="B238" s="35">
        <v>43168</v>
      </c>
      <c r="C238" s="36">
        <v>40065</v>
      </c>
      <c r="D238" s="37" t="s">
        <v>191</v>
      </c>
      <c r="E238" s="38"/>
      <c r="F238" s="39">
        <v>10800</v>
      </c>
      <c r="G238" s="40">
        <f t="shared" si="4"/>
        <v>306085545.58999979</v>
      </c>
    </row>
    <row r="239" spans="2:7" x14ac:dyDescent="0.25">
      <c r="B239" s="35">
        <v>43168</v>
      </c>
      <c r="C239" s="36">
        <v>40066</v>
      </c>
      <c r="D239" s="37" t="s">
        <v>192</v>
      </c>
      <c r="E239" s="38"/>
      <c r="F239" s="39">
        <v>16200</v>
      </c>
      <c r="G239" s="40">
        <f t="shared" si="4"/>
        <v>306069345.58999979</v>
      </c>
    </row>
    <row r="240" spans="2:7" x14ac:dyDescent="0.25">
      <c r="B240" s="35">
        <v>43168</v>
      </c>
      <c r="C240" s="36">
        <v>40067</v>
      </c>
      <c r="D240" s="37" t="s">
        <v>193</v>
      </c>
      <c r="E240" s="38"/>
      <c r="F240" s="39">
        <v>19575</v>
      </c>
      <c r="G240" s="40">
        <f t="shared" si="4"/>
        <v>306049770.58999979</v>
      </c>
    </row>
    <row r="241" spans="2:7" x14ac:dyDescent="0.25">
      <c r="B241" s="35">
        <v>43171</v>
      </c>
      <c r="C241" s="36">
        <v>86</v>
      </c>
      <c r="D241" s="37" t="s">
        <v>382</v>
      </c>
      <c r="E241" s="38">
        <v>1200</v>
      </c>
      <c r="F241" s="39"/>
      <c r="G241" s="40">
        <f t="shared" si="4"/>
        <v>306050970.58999979</v>
      </c>
    </row>
    <row r="242" spans="2:7" x14ac:dyDescent="0.25">
      <c r="B242" s="35">
        <v>43171</v>
      </c>
      <c r="C242" s="36">
        <v>112</v>
      </c>
      <c r="D242" s="37" t="s">
        <v>382</v>
      </c>
      <c r="E242" s="38">
        <v>3500</v>
      </c>
      <c r="F242" s="39"/>
      <c r="G242" s="40">
        <f t="shared" si="4"/>
        <v>306054470.58999979</v>
      </c>
    </row>
    <row r="243" spans="2:7" x14ac:dyDescent="0.25">
      <c r="B243" s="35">
        <v>43171</v>
      </c>
      <c r="C243" s="36">
        <v>40068</v>
      </c>
      <c r="D243" s="37" t="s">
        <v>194</v>
      </c>
      <c r="E243" s="38"/>
      <c r="F243" s="39">
        <v>6124.85</v>
      </c>
      <c r="G243" s="40">
        <f t="shared" si="4"/>
        <v>306048345.73999977</v>
      </c>
    </row>
    <row r="244" spans="2:7" x14ac:dyDescent="0.25">
      <c r="B244" s="35">
        <v>43171</v>
      </c>
      <c r="C244" s="36">
        <v>40069</v>
      </c>
      <c r="D244" s="37" t="s">
        <v>195</v>
      </c>
      <c r="E244" s="38"/>
      <c r="F244" s="39">
        <v>29400</v>
      </c>
      <c r="G244" s="40">
        <f t="shared" si="4"/>
        <v>306018945.73999977</v>
      </c>
    </row>
    <row r="245" spans="2:7" x14ac:dyDescent="0.25">
      <c r="B245" s="35">
        <v>43171</v>
      </c>
      <c r="C245" s="36">
        <v>40070</v>
      </c>
      <c r="D245" s="37" t="s">
        <v>76</v>
      </c>
      <c r="E245" s="38"/>
      <c r="F245" s="39">
        <v>995412.82000000007</v>
      </c>
      <c r="G245" s="40">
        <f t="shared" si="4"/>
        <v>305023532.91999978</v>
      </c>
    </row>
    <row r="246" spans="2:7" x14ac:dyDescent="0.25">
      <c r="B246" s="35">
        <v>43171</v>
      </c>
      <c r="C246" s="36">
        <v>40071</v>
      </c>
      <c r="D246" s="37" t="s">
        <v>196</v>
      </c>
      <c r="E246" s="38"/>
      <c r="F246" s="39">
        <v>28000</v>
      </c>
      <c r="G246" s="40">
        <f t="shared" si="4"/>
        <v>304995532.91999978</v>
      </c>
    </row>
    <row r="247" spans="2:7" x14ac:dyDescent="0.25">
      <c r="B247" s="35">
        <v>43171</v>
      </c>
      <c r="C247" s="36">
        <v>40072</v>
      </c>
      <c r="D247" s="37" t="s">
        <v>197</v>
      </c>
      <c r="E247" s="38"/>
      <c r="F247" s="39">
        <v>100690.73</v>
      </c>
      <c r="G247" s="40">
        <f t="shared" si="4"/>
        <v>304894842.18999976</v>
      </c>
    </row>
    <row r="248" spans="2:7" x14ac:dyDescent="0.25">
      <c r="B248" s="35">
        <v>43171</v>
      </c>
      <c r="C248" s="36">
        <v>40073</v>
      </c>
      <c r="D248" s="37" t="s">
        <v>55</v>
      </c>
      <c r="E248" s="38"/>
      <c r="F248" s="39">
        <v>279494.46999999997</v>
      </c>
      <c r="G248" s="40">
        <f t="shared" si="4"/>
        <v>304615347.71999973</v>
      </c>
    </row>
    <row r="249" spans="2:7" x14ac:dyDescent="0.25">
      <c r="B249" s="35">
        <v>43171</v>
      </c>
      <c r="C249" s="36">
        <v>40074</v>
      </c>
      <c r="D249" s="37" t="s">
        <v>142</v>
      </c>
      <c r="E249" s="38"/>
      <c r="F249" s="39">
        <v>126286.48</v>
      </c>
      <c r="G249" s="40">
        <f t="shared" si="4"/>
        <v>304489061.23999971</v>
      </c>
    </row>
    <row r="250" spans="2:7" x14ac:dyDescent="0.25">
      <c r="B250" s="35">
        <v>43171</v>
      </c>
      <c r="C250" s="36">
        <v>40075</v>
      </c>
      <c r="D250" s="37" t="s">
        <v>142</v>
      </c>
      <c r="E250" s="38"/>
      <c r="F250" s="39">
        <v>22600</v>
      </c>
      <c r="G250" s="40">
        <f t="shared" si="4"/>
        <v>304466461.23999971</v>
      </c>
    </row>
    <row r="251" spans="2:7" x14ac:dyDescent="0.25">
      <c r="B251" s="35">
        <v>43171</v>
      </c>
      <c r="C251" s="36">
        <v>40076</v>
      </c>
      <c r="D251" s="37" t="s">
        <v>198</v>
      </c>
      <c r="E251" s="38"/>
      <c r="F251" s="39">
        <v>179629.32</v>
      </c>
      <c r="G251" s="40">
        <f t="shared" si="4"/>
        <v>304286831.91999972</v>
      </c>
    </row>
    <row r="252" spans="2:7" x14ac:dyDescent="0.25">
      <c r="B252" s="35">
        <v>43171</v>
      </c>
      <c r="C252" s="36">
        <v>40077</v>
      </c>
      <c r="D252" s="37" t="s">
        <v>199</v>
      </c>
      <c r="E252" s="38"/>
      <c r="F252" s="39">
        <v>36142.29</v>
      </c>
      <c r="G252" s="40">
        <f t="shared" si="4"/>
        <v>304250689.6299997</v>
      </c>
    </row>
    <row r="253" spans="2:7" x14ac:dyDescent="0.25">
      <c r="B253" s="35">
        <v>43171</v>
      </c>
      <c r="C253" s="36">
        <v>40078</v>
      </c>
      <c r="D253" s="37" t="s">
        <v>200</v>
      </c>
      <c r="E253" s="38"/>
      <c r="F253" s="39">
        <v>46612.5</v>
      </c>
      <c r="G253" s="40">
        <f t="shared" si="4"/>
        <v>304204077.1299997</v>
      </c>
    </row>
    <row r="254" spans="2:7" x14ac:dyDescent="0.25">
      <c r="B254" s="35">
        <v>43171</v>
      </c>
      <c r="C254" s="36">
        <v>40079</v>
      </c>
      <c r="D254" s="37" t="s">
        <v>201</v>
      </c>
      <c r="E254" s="38"/>
      <c r="F254" s="39">
        <v>91513.8</v>
      </c>
      <c r="G254" s="40">
        <f t="shared" si="4"/>
        <v>304112563.32999969</v>
      </c>
    </row>
    <row r="255" spans="2:7" x14ac:dyDescent="0.25">
      <c r="B255" s="35">
        <v>43171</v>
      </c>
      <c r="C255" s="36">
        <v>40080</v>
      </c>
      <c r="D255" s="37" t="s">
        <v>202</v>
      </c>
      <c r="E255" s="38"/>
      <c r="F255" s="39">
        <v>45932.5</v>
      </c>
      <c r="G255" s="40">
        <f t="shared" si="4"/>
        <v>304066630.82999969</v>
      </c>
    </row>
    <row r="256" spans="2:7" x14ac:dyDescent="0.25">
      <c r="B256" s="35">
        <v>43171</v>
      </c>
      <c r="C256" s="36">
        <v>40081</v>
      </c>
      <c r="D256" s="37" t="s">
        <v>47</v>
      </c>
      <c r="E256" s="38"/>
      <c r="F256" s="39">
        <v>60400</v>
      </c>
      <c r="G256" s="40">
        <f t="shared" si="4"/>
        <v>304006230.82999969</v>
      </c>
    </row>
    <row r="257" spans="2:7" x14ac:dyDescent="0.25">
      <c r="B257" s="35">
        <v>43171</v>
      </c>
      <c r="C257" s="36">
        <v>40082</v>
      </c>
      <c r="D257" s="37" t="s">
        <v>203</v>
      </c>
      <c r="E257" s="38"/>
      <c r="F257" s="39">
        <v>15750</v>
      </c>
      <c r="G257" s="40">
        <f t="shared" si="4"/>
        <v>303990480.82999969</v>
      </c>
    </row>
    <row r="258" spans="2:7" x14ac:dyDescent="0.25">
      <c r="B258" s="35">
        <v>43172</v>
      </c>
      <c r="C258" s="36">
        <v>40083</v>
      </c>
      <c r="D258" s="37" t="s">
        <v>204</v>
      </c>
      <c r="E258" s="38"/>
      <c r="F258" s="39">
        <v>22766.5</v>
      </c>
      <c r="G258" s="40">
        <f t="shared" si="4"/>
        <v>303967714.32999969</v>
      </c>
    </row>
    <row r="259" spans="2:7" x14ac:dyDescent="0.25">
      <c r="B259" s="35">
        <v>43172</v>
      </c>
      <c r="C259" s="36">
        <v>40084</v>
      </c>
      <c r="D259" s="37" t="s">
        <v>53</v>
      </c>
      <c r="E259" s="38"/>
      <c r="F259" s="39">
        <v>200469.68</v>
      </c>
      <c r="G259" s="40">
        <f t="shared" si="4"/>
        <v>303767244.64999968</v>
      </c>
    </row>
    <row r="260" spans="2:7" x14ac:dyDescent="0.25">
      <c r="B260" s="35">
        <v>43172</v>
      </c>
      <c r="C260" s="36">
        <v>40085</v>
      </c>
      <c r="D260" s="37" t="s">
        <v>47</v>
      </c>
      <c r="E260" s="38"/>
      <c r="F260" s="39">
        <v>16800</v>
      </c>
      <c r="G260" s="40">
        <f t="shared" si="4"/>
        <v>303750444.64999968</v>
      </c>
    </row>
    <row r="261" spans="2:7" x14ac:dyDescent="0.25">
      <c r="B261" s="35">
        <v>43172</v>
      </c>
      <c r="C261" s="36">
        <v>40086</v>
      </c>
      <c r="D261" s="37" t="s">
        <v>205</v>
      </c>
      <c r="E261" s="38"/>
      <c r="F261" s="39">
        <v>44322.3</v>
      </c>
      <c r="G261" s="40">
        <f t="shared" si="4"/>
        <v>303706122.34999967</v>
      </c>
    </row>
    <row r="262" spans="2:7" x14ac:dyDescent="0.25">
      <c r="B262" s="35">
        <v>43172</v>
      </c>
      <c r="C262" s="36">
        <v>40087</v>
      </c>
      <c r="D262" s="37" t="s">
        <v>206</v>
      </c>
      <c r="E262" s="38"/>
      <c r="F262" s="39">
        <v>13365</v>
      </c>
      <c r="G262" s="40">
        <f t="shared" si="4"/>
        <v>303692757.34999967</v>
      </c>
    </row>
    <row r="263" spans="2:7" x14ac:dyDescent="0.25">
      <c r="B263" s="35">
        <v>43172</v>
      </c>
      <c r="C263" s="36">
        <v>40088</v>
      </c>
      <c r="D263" s="37" t="s">
        <v>207</v>
      </c>
      <c r="E263" s="38"/>
      <c r="F263" s="39">
        <v>26813.56</v>
      </c>
      <c r="G263" s="40">
        <f t="shared" si="4"/>
        <v>303665943.78999966</v>
      </c>
    </row>
    <row r="264" spans="2:7" x14ac:dyDescent="0.25">
      <c r="B264" s="35">
        <v>43172</v>
      </c>
      <c r="C264" s="36">
        <v>40089</v>
      </c>
      <c r="D264" s="37" t="s">
        <v>208</v>
      </c>
      <c r="E264" s="38"/>
      <c r="F264" s="39">
        <v>15931.09</v>
      </c>
      <c r="G264" s="40">
        <f t="shared" si="4"/>
        <v>303650012.69999969</v>
      </c>
    </row>
    <row r="265" spans="2:7" x14ac:dyDescent="0.25">
      <c r="B265" s="35">
        <v>43172</v>
      </c>
      <c r="C265" s="36">
        <v>40090</v>
      </c>
      <c r="D265" s="37" t="s">
        <v>209</v>
      </c>
      <c r="E265" s="38"/>
      <c r="F265" s="39">
        <v>185250</v>
      </c>
      <c r="G265" s="40">
        <f t="shared" si="4"/>
        <v>303464762.69999969</v>
      </c>
    </row>
    <row r="266" spans="2:7" x14ac:dyDescent="0.25">
      <c r="B266" s="35">
        <v>43172</v>
      </c>
      <c r="C266" s="36">
        <v>40091</v>
      </c>
      <c r="D266" s="37" t="s">
        <v>210</v>
      </c>
      <c r="E266" s="38"/>
      <c r="F266" s="39">
        <v>591323.32999999996</v>
      </c>
      <c r="G266" s="40">
        <f t="shared" si="4"/>
        <v>302873439.36999971</v>
      </c>
    </row>
    <row r="267" spans="2:7" x14ac:dyDescent="0.25">
      <c r="B267" s="35">
        <v>43172</v>
      </c>
      <c r="C267" s="36">
        <v>40092</v>
      </c>
      <c r="D267" s="37" t="s">
        <v>140</v>
      </c>
      <c r="E267" s="38"/>
      <c r="F267" s="39">
        <v>402958</v>
      </c>
      <c r="G267" s="40">
        <f t="shared" si="4"/>
        <v>302470481.36999971</v>
      </c>
    </row>
    <row r="268" spans="2:7" x14ac:dyDescent="0.25">
      <c r="B268" s="35">
        <v>43172</v>
      </c>
      <c r="C268" s="36">
        <v>40093</v>
      </c>
      <c r="D268" s="37" t="s">
        <v>94</v>
      </c>
      <c r="E268" s="38"/>
      <c r="F268" s="39">
        <v>122018.40000000001</v>
      </c>
      <c r="G268" s="40">
        <f t="shared" si="4"/>
        <v>302348462.96999973</v>
      </c>
    </row>
    <row r="269" spans="2:7" x14ac:dyDescent="0.25">
      <c r="B269" s="35">
        <v>43172</v>
      </c>
      <c r="C269" s="36">
        <v>40094</v>
      </c>
      <c r="D269" s="37" t="s">
        <v>74</v>
      </c>
      <c r="E269" s="38"/>
      <c r="F269" s="39">
        <v>73219.06</v>
      </c>
      <c r="G269" s="40">
        <f t="shared" si="4"/>
        <v>302275243.90999973</v>
      </c>
    </row>
    <row r="270" spans="2:7" x14ac:dyDescent="0.25">
      <c r="B270" s="35">
        <v>43172</v>
      </c>
      <c r="C270" s="36">
        <v>40095</v>
      </c>
      <c r="D270" s="37" t="s">
        <v>211</v>
      </c>
      <c r="E270" s="38"/>
      <c r="F270" s="39">
        <v>131483.87</v>
      </c>
      <c r="G270" s="40">
        <f t="shared" si="4"/>
        <v>302143760.03999972</v>
      </c>
    </row>
    <row r="271" spans="2:7" x14ac:dyDescent="0.25">
      <c r="B271" s="35">
        <v>43173</v>
      </c>
      <c r="C271" s="36">
        <v>73</v>
      </c>
      <c r="D271" s="37" t="s">
        <v>382</v>
      </c>
      <c r="E271" s="38">
        <v>104700</v>
      </c>
      <c r="F271" s="39"/>
      <c r="G271" s="40">
        <f t="shared" si="4"/>
        <v>302248460.03999972</v>
      </c>
    </row>
    <row r="272" spans="2:7" x14ac:dyDescent="0.25">
      <c r="B272" s="35">
        <v>43173</v>
      </c>
      <c r="C272" s="36">
        <v>40096</v>
      </c>
      <c r="D272" s="37" t="s">
        <v>212</v>
      </c>
      <c r="E272" s="38"/>
      <c r="F272" s="39">
        <v>98131.199999999997</v>
      </c>
      <c r="G272" s="40">
        <f t="shared" si="4"/>
        <v>302150328.83999974</v>
      </c>
    </row>
    <row r="273" spans="2:7" x14ac:dyDescent="0.25">
      <c r="B273" s="35">
        <v>43173</v>
      </c>
      <c r="C273" s="36">
        <v>40097</v>
      </c>
      <c r="D273" s="37" t="s">
        <v>213</v>
      </c>
      <c r="E273" s="38"/>
      <c r="F273" s="39">
        <v>49358.400000000001</v>
      </c>
      <c r="G273" s="40">
        <f t="shared" si="4"/>
        <v>302100970.43999976</v>
      </c>
    </row>
    <row r="274" spans="2:7" x14ac:dyDescent="0.25">
      <c r="B274" s="35">
        <v>43173</v>
      </c>
      <c r="C274" s="36">
        <v>40098</v>
      </c>
      <c r="D274" s="37" t="s">
        <v>142</v>
      </c>
      <c r="E274" s="38"/>
      <c r="F274" s="39">
        <v>670905.79</v>
      </c>
      <c r="G274" s="40">
        <f t="shared" si="4"/>
        <v>301430064.64999974</v>
      </c>
    </row>
    <row r="275" spans="2:7" x14ac:dyDescent="0.25">
      <c r="B275" s="35">
        <v>43173</v>
      </c>
      <c r="C275" s="36">
        <v>40099</v>
      </c>
      <c r="D275" s="37" t="s">
        <v>52</v>
      </c>
      <c r="E275" s="38"/>
      <c r="F275" s="39">
        <v>98945.35</v>
      </c>
      <c r="G275" s="40">
        <f t="shared" si="4"/>
        <v>301331119.29999971</v>
      </c>
    </row>
    <row r="276" spans="2:7" x14ac:dyDescent="0.25">
      <c r="B276" s="35">
        <v>43173</v>
      </c>
      <c r="C276" s="36">
        <v>40100</v>
      </c>
      <c r="D276" s="37" t="s">
        <v>214</v>
      </c>
      <c r="E276" s="38"/>
      <c r="F276" s="39">
        <v>63397.919999999998</v>
      </c>
      <c r="G276" s="40">
        <f t="shared" si="4"/>
        <v>301267721.3799997</v>
      </c>
    </row>
    <row r="277" spans="2:7" x14ac:dyDescent="0.25">
      <c r="B277" s="35">
        <v>43173</v>
      </c>
      <c r="C277" s="36">
        <v>40101</v>
      </c>
      <c r="D277" s="37" t="s">
        <v>215</v>
      </c>
      <c r="E277" s="38"/>
      <c r="F277" s="39">
        <v>30642.799999999999</v>
      </c>
      <c r="G277" s="40">
        <f t="shared" si="4"/>
        <v>301237078.57999969</v>
      </c>
    </row>
    <row r="278" spans="2:7" x14ac:dyDescent="0.25">
      <c r="B278" s="35">
        <v>43173</v>
      </c>
      <c r="C278" s="36">
        <v>40102</v>
      </c>
      <c r="D278" s="37" t="s">
        <v>35</v>
      </c>
      <c r="E278" s="38"/>
      <c r="F278" s="39">
        <v>70123.009999999995</v>
      </c>
      <c r="G278" s="40">
        <f t="shared" si="4"/>
        <v>301166955.56999969</v>
      </c>
    </row>
    <row r="279" spans="2:7" x14ac:dyDescent="0.25">
      <c r="B279" s="35">
        <v>43173</v>
      </c>
      <c r="C279" s="36">
        <v>40103</v>
      </c>
      <c r="D279" s="37" t="s">
        <v>216</v>
      </c>
      <c r="E279" s="38"/>
      <c r="F279" s="39">
        <v>700099.4</v>
      </c>
      <c r="G279" s="40">
        <f t="shared" si="4"/>
        <v>300466856.16999972</v>
      </c>
    </row>
    <row r="280" spans="2:7" x14ac:dyDescent="0.25">
      <c r="B280" s="35">
        <v>43173</v>
      </c>
      <c r="C280" s="36">
        <v>40104</v>
      </c>
      <c r="D280" s="37" t="s">
        <v>217</v>
      </c>
      <c r="E280" s="38"/>
      <c r="F280" s="39">
        <v>150683.1</v>
      </c>
      <c r="G280" s="40">
        <f t="shared" si="4"/>
        <v>300316173.06999969</v>
      </c>
    </row>
    <row r="281" spans="2:7" x14ac:dyDescent="0.25">
      <c r="B281" s="35">
        <v>43173</v>
      </c>
      <c r="C281" s="36">
        <v>40105</v>
      </c>
      <c r="D281" s="37" t="s">
        <v>218</v>
      </c>
      <c r="E281" s="38"/>
      <c r="F281" s="39">
        <v>70110</v>
      </c>
      <c r="G281" s="40">
        <f t="shared" si="4"/>
        <v>300246063.06999969</v>
      </c>
    </row>
    <row r="282" spans="2:7" x14ac:dyDescent="0.25">
      <c r="B282" s="35">
        <v>43173</v>
      </c>
      <c r="C282" s="36">
        <v>40106</v>
      </c>
      <c r="D282" s="37" t="s">
        <v>216</v>
      </c>
      <c r="E282" s="38"/>
      <c r="F282" s="39">
        <v>538538</v>
      </c>
      <c r="G282" s="40">
        <f t="shared" si="4"/>
        <v>299707525.06999969</v>
      </c>
    </row>
    <row r="283" spans="2:7" x14ac:dyDescent="0.25">
      <c r="B283" s="35">
        <v>43173</v>
      </c>
      <c r="C283" s="36">
        <v>40107</v>
      </c>
      <c r="D283" s="37" t="s">
        <v>142</v>
      </c>
      <c r="E283" s="38"/>
      <c r="F283" s="39">
        <v>350000.06</v>
      </c>
      <c r="G283" s="40">
        <f t="shared" si="4"/>
        <v>299357525.00999969</v>
      </c>
    </row>
    <row r="284" spans="2:7" x14ac:dyDescent="0.25">
      <c r="B284" s="35">
        <v>43173</v>
      </c>
      <c r="C284" s="36">
        <v>40108</v>
      </c>
      <c r="D284" s="37" t="s">
        <v>219</v>
      </c>
      <c r="E284" s="38"/>
      <c r="F284" s="39">
        <v>213710.12</v>
      </c>
      <c r="G284" s="40">
        <f t="shared" si="4"/>
        <v>299143814.88999969</v>
      </c>
    </row>
    <row r="285" spans="2:7" x14ac:dyDescent="0.25">
      <c r="B285" s="35">
        <v>43173</v>
      </c>
      <c r="C285" s="36">
        <v>40109</v>
      </c>
      <c r="D285" s="37" t="s">
        <v>220</v>
      </c>
      <c r="E285" s="38"/>
      <c r="F285" s="39">
        <v>471180.4</v>
      </c>
      <c r="G285" s="40">
        <f t="shared" si="4"/>
        <v>298672634.48999971</v>
      </c>
    </row>
    <row r="286" spans="2:7" x14ac:dyDescent="0.25">
      <c r="B286" s="35">
        <v>43173</v>
      </c>
      <c r="C286" s="36">
        <v>40110</v>
      </c>
      <c r="D286" s="37" t="s">
        <v>186</v>
      </c>
      <c r="E286" s="38"/>
      <c r="F286" s="39">
        <v>67753.94</v>
      </c>
      <c r="G286" s="40">
        <f t="shared" si="4"/>
        <v>298604880.54999971</v>
      </c>
    </row>
    <row r="287" spans="2:7" x14ac:dyDescent="0.25">
      <c r="B287" s="35">
        <v>43173</v>
      </c>
      <c r="C287" s="36">
        <v>40111</v>
      </c>
      <c r="D287" s="37" t="s">
        <v>34</v>
      </c>
      <c r="E287" s="38"/>
      <c r="F287" s="39">
        <v>1887</v>
      </c>
      <c r="G287" s="40">
        <f t="shared" ref="G287:G350" si="5">G286+E287-F287</f>
        <v>298602993.54999971</v>
      </c>
    </row>
    <row r="288" spans="2:7" x14ac:dyDescent="0.25">
      <c r="B288" s="35">
        <v>43173</v>
      </c>
      <c r="C288" s="36">
        <v>40112</v>
      </c>
      <c r="D288" s="37" t="s">
        <v>221</v>
      </c>
      <c r="E288" s="38"/>
      <c r="F288" s="39">
        <v>251097.29</v>
      </c>
      <c r="G288" s="40">
        <f t="shared" si="5"/>
        <v>298351896.25999969</v>
      </c>
    </row>
    <row r="289" spans="2:7" x14ac:dyDescent="0.25">
      <c r="B289" s="35">
        <v>43173</v>
      </c>
      <c r="C289" s="36">
        <v>40113</v>
      </c>
      <c r="D289" s="37" t="s">
        <v>86</v>
      </c>
      <c r="E289" s="38"/>
      <c r="F289" s="39">
        <v>120663.6</v>
      </c>
      <c r="G289" s="40">
        <f t="shared" si="5"/>
        <v>298231232.65999967</v>
      </c>
    </row>
    <row r="290" spans="2:7" x14ac:dyDescent="0.25">
      <c r="B290" s="35">
        <v>43173</v>
      </c>
      <c r="C290" s="36">
        <v>40114</v>
      </c>
      <c r="D290" s="37" t="s">
        <v>222</v>
      </c>
      <c r="E290" s="38"/>
      <c r="F290" s="39">
        <v>197155.43</v>
      </c>
      <c r="G290" s="40">
        <f t="shared" si="5"/>
        <v>298034077.22999966</v>
      </c>
    </row>
    <row r="291" spans="2:7" x14ac:dyDescent="0.25">
      <c r="B291" s="35">
        <v>43173</v>
      </c>
      <c r="C291" s="36">
        <v>40115</v>
      </c>
      <c r="D291" s="37" t="s">
        <v>222</v>
      </c>
      <c r="E291" s="38"/>
      <c r="F291" s="39">
        <v>116646.87</v>
      </c>
      <c r="G291" s="40">
        <f t="shared" si="5"/>
        <v>297917430.35999966</v>
      </c>
    </row>
    <row r="292" spans="2:7" x14ac:dyDescent="0.25">
      <c r="B292" s="35">
        <v>43173</v>
      </c>
      <c r="C292" s="36">
        <v>40116</v>
      </c>
      <c r="D292" s="37" t="s">
        <v>223</v>
      </c>
      <c r="E292" s="38"/>
      <c r="F292" s="39">
        <v>76870</v>
      </c>
      <c r="G292" s="40">
        <f t="shared" si="5"/>
        <v>297840560.35999966</v>
      </c>
    </row>
    <row r="293" spans="2:7" x14ac:dyDescent="0.25">
      <c r="B293" s="35">
        <v>43173</v>
      </c>
      <c r="C293" s="36">
        <v>40117</v>
      </c>
      <c r="D293" s="37" t="s">
        <v>224</v>
      </c>
      <c r="E293" s="38"/>
      <c r="F293" s="39">
        <v>86550</v>
      </c>
      <c r="G293" s="40">
        <f t="shared" si="5"/>
        <v>297754010.35999966</v>
      </c>
    </row>
    <row r="294" spans="2:7" x14ac:dyDescent="0.25">
      <c r="B294" s="35">
        <v>43173</v>
      </c>
      <c r="C294" s="36">
        <v>40118</v>
      </c>
      <c r="D294" s="37" t="s">
        <v>225</v>
      </c>
      <c r="E294" s="38"/>
      <c r="F294" s="39">
        <v>50000</v>
      </c>
      <c r="G294" s="40">
        <f t="shared" si="5"/>
        <v>297704010.35999966</v>
      </c>
    </row>
    <row r="295" spans="2:7" x14ac:dyDescent="0.25">
      <c r="B295" s="35">
        <v>43173</v>
      </c>
      <c r="C295" s="36">
        <v>40119</v>
      </c>
      <c r="D295" s="37" t="s">
        <v>124</v>
      </c>
      <c r="E295" s="38"/>
      <c r="F295" s="39">
        <v>1200</v>
      </c>
      <c r="G295" s="40">
        <f t="shared" si="5"/>
        <v>297702810.35999966</v>
      </c>
    </row>
    <row r="296" spans="2:7" x14ac:dyDescent="0.25">
      <c r="B296" s="35">
        <v>43173</v>
      </c>
      <c r="C296" s="36">
        <v>40120</v>
      </c>
      <c r="D296" s="37" t="s">
        <v>226</v>
      </c>
      <c r="E296" s="38"/>
      <c r="F296" s="39">
        <v>10800</v>
      </c>
      <c r="G296" s="40">
        <f t="shared" si="5"/>
        <v>297692010.35999966</v>
      </c>
    </row>
    <row r="297" spans="2:7" x14ac:dyDescent="0.25">
      <c r="B297" s="35">
        <v>43173</v>
      </c>
      <c r="C297" s="36">
        <v>40121</v>
      </c>
      <c r="D297" s="37" t="s">
        <v>227</v>
      </c>
      <c r="E297" s="38"/>
      <c r="F297" s="39">
        <v>3600</v>
      </c>
      <c r="G297" s="40">
        <f t="shared" si="5"/>
        <v>297688410.35999966</v>
      </c>
    </row>
    <row r="298" spans="2:7" x14ac:dyDescent="0.25">
      <c r="B298" s="35">
        <v>43174</v>
      </c>
      <c r="C298" s="36">
        <v>6</v>
      </c>
      <c r="D298" s="37" t="s">
        <v>385</v>
      </c>
      <c r="E298" s="38">
        <v>115657.33</v>
      </c>
      <c r="F298" s="39"/>
      <c r="G298" s="40">
        <f t="shared" si="5"/>
        <v>297804067.68999964</v>
      </c>
    </row>
    <row r="299" spans="2:7" x14ac:dyDescent="0.25">
      <c r="B299" s="35">
        <v>43174</v>
      </c>
      <c r="C299" s="36">
        <v>109</v>
      </c>
      <c r="D299" s="37" t="s">
        <v>382</v>
      </c>
      <c r="E299" s="38">
        <v>3450</v>
      </c>
      <c r="F299" s="39"/>
      <c r="G299" s="40">
        <f t="shared" si="5"/>
        <v>297807517.68999964</v>
      </c>
    </row>
    <row r="300" spans="2:7" x14ac:dyDescent="0.25">
      <c r="B300" s="35">
        <v>43174</v>
      </c>
      <c r="C300" s="36">
        <v>135</v>
      </c>
      <c r="D300" s="37" t="s">
        <v>228</v>
      </c>
      <c r="E300" s="38"/>
      <c r="F300" s="39">
        <v>3783.63</v>
      </c>
      <c r="G300" s="40">
        <f t="shared" si="5"/>
        <v>297803734.05999964</v>
      </c>
    </row>
    <row r="301" spans="2:7" x14ac:dyDescent="0.25">
      <c r="B301" s="35">
        <v>43174</v>
      </c>
      <c r="C301" s="36">
        <v>153</v>
      </c>
      <c r="D301" s="37" t="s">
        <v>81</v>
      </c>
      <c r="E301" s="38"/>
      <c r="F301" s="39">
        <v>5600</v>
      </c>
      <c r="G301" s="40">
        <f t="shared" si="5"/>
        <v>297798134.05999964</v>
      </c>
    </row>
    <row r="302" spans="2:7" x14ac:dyDescent="0.25">
      <c r="B302" s="35">
        <v>43174</v>
      </c>
      <c r="C302" s="36">
        <v>155</v>
      </c>
      <c r="D302" s="37" t="s">
        <v>229</v>
      </c>
      <c r="E302" s="38"/>
      <c r="F302" s="39">
        <v>1200</v>
      </c>
      <c r="G302" s="40">
        <f t="shared" si="5"/>
        <v>297796934.05999964</v>
      </c>
    </row>
    <row r="303" spans="2:7" x14ac:dyDescent="0.25">
      <c r="B303" s="35">
        <v>43174</v>
      </c>
      <c r="C303" s="36">
        <v>157</v>
      </c>
      <c r="D303" s="37" t="s">
        <v>79</v>
      </c>
      <c r="E303" s="38"/>
      <c r="F303" s="39">
        <v>81220</v>
      </c>
      <c r="G303" s="40">
        <f t="shared" si="5"/>
        <v>297715714.05999964</v>
      </c>
    </row>
    <row r="304" spans="2:7" x14ac:dyDescent="0.25">
      <c r="B304" s="35">
        <v>43174</v>
      </c>
      <c r="C304" s="36">
        <v>160</v>
      </c>
      <c r="D304" s="37" t="s">
        <v>230</v>
      </c>
      <c r="E304" s="38"/>
      <c r="F304" s="39">
        <v>2600</v>
      </c>
      <c r="G304" s="40">
        <f t="shared" si="5"/>
        <v>297713114.05999964</v>
      </c>
    </row>
    <row r="305" spans="2:7" x14ac:dyDescent="0.25">
      <c r="B305" s="35">
        <v>43174</v>
      </c>
      <c r="C305" s="36">
        <v>195</v>
      </c>
      <c r="D305" s="37" t="s">
        <v>231</v>
      </c>
      <c r="E305" s="38"/>
      <c r="F305" s="39">
        <v>32400</v>
      </c>
      <c r="G305" s="40">
        <f t="shared" si="5"/>
        <v>297680714.05999964</v>
      </c>
    </row>
    <row r="306" spans="2:7" x14ac:dyDescent="0.25">
      <c r="B306" s="35">
        <v>43174</v>
      </c>
      <c r="C306" s="36">
        <v>196</v>
      </c>
      <c r="D306" s="37" t="s">
        <v>81</v>
      </c>
      <c r="E306" s="38"/>
      <c r="F306" s="39">
        <v>50000</v>
      </c>
      <c r="G306" s="40">
        <f t="shared" si="5"/>
        <v>297630714.05999964</v>
      </c>
    </row>
    <row r="307" spans="2:7" x14ac:dyDescent="0.25">
      <c r="B307" s="35">
        <v>43174</v>
      </c>
      <c r="C307" s="36">
        <v>197</v>
      </c>
      <c r="D307" s="37" t="s">
        <v>18</v>
      </c>
      <c r="E307" s="38"/>
      <c r="F307" s="39">
        <v>10000</v>
      </c>
      <c r="G307" s="40">
        <f t="shared" si="5"/>
        <v>297620714.05999964</v>
      </c>
    </row>
    <row r="308" spans="2:7" x14ac:dyDescent="0.25">
      <c r="B308" s="35">
        <v>43174</v>
      </c>
      <c r="C308" s="36">
        <v>198</v>
      </c>
      <c r="D308" s="37" t="s">
        <v>232</v>
      </c>
      <c r="E308" s="38"/>
      <c r="F308" s="39">
        <v>21000</v>
      </c>
      <c r="G308" s="40">
        <f t="shared" si="5"/>
        <v>297599714.05999964</v>
      </c>
    </row>
    <row r="309" spans="2:7" x14ac:dyDescent="0.25">
      <c r="B309" s="35">
        <v>43174</v>
      </c>
      <c r="C309" s="36">
        <v>200</v>
      </c>
      <c r="D309" s="37" t="s">
        <v>84</v>
      </c>
      <c r="E309" s="38"/>
      <c r="F309" s="39">
        <v>3200</v>
      </c>
      <c r="G309" s="40">
        <f t="shared" si="5"/>
        <v>297596514.05999964</v>
      </c>
    </row>
    <row r="310" spans="2:7" x14ac:dyDescent="0.25">
      <c r="B310" s="35">
        <v>43174</v>
      </c>
      <c r="C310" s="36">
        <v>201</v>
      </c>
      <c r="D310" s="37" t="s">
        <v>80</v>
      </c>
      <c r="E310" s="38"/>
      <c r="F310" s="39">
        <v>17000</v>
      </c>
      <c r="G310" s="40">
        <f t="shared" si="5"/>
        <v>297579514.05999964</v>
      </c>
    </row>
    <row r="311" spans="2:7" x14ac:dyDescent="0.25">
      <c r="B311" s="35">
        <v>43174</v>
      </c>
      <c r="C311" s="36">
        <v>202</v>
      </c>
      <c r="D311" s="37" t="s">
        <v>233</v>
      </c>
      <c r="E311" s="38"/>
      <c r="F311" s="39">
        <v>25900</v>
      </c>
      <c r="G311" s="40">
        <f t="shared" si="5"/>
        <v>297553614.05999964</v>
      </c>
    </row>
    <row r="312" spans="2:7" x14ac:dyDescent="0.25">
      <c r="B312" s="35">
        <v>43174</v>
      </c>
      <c r="C312" s="36">
        <v>203</v>
      </c>
      <c r="D312" s="37" t="s">
        <v>77</v>
      </c>
      <c r="E312" s="38"/>
      <c r="F312" s="39">
        <v>11100</v>
      </c>
      <c r="G312" s="40">
        <f t="shared" si="5"/>
        <v>297542514.05999964</v>
      </c>
    </row>
    <row r="313" spans="2:7" x14ac:dyDescent="0.25">
      <c r="B313" s="35">
        <v>43174</v>
      </c>
      <c r="C313" s="36">
        <v>204</v>
      </c>
      <c r="D313" s="37" t="s">
        <v>159</v>
      </c>
      <c r="E313" s="38"/>
      <c r="F313" s="39">
        <v>3600</v>
      </c>
      <c r="G313" s="40">
        <f t="shared" si="5"/>
        <v>297538914.05999964</v>
      </c>
    </row>
    <row r="314" spans="2:7" x14ac:dyDescent="0.25">
      <c r="B314" s="35">
        <v>43174</v>
      </c>
      <c r="C314" s="36">
        <v>205</v>
      </c>
      <c r="D314" s="37" t="s">
        <v>83</v>
      </c>
      <c r="E314" s="38"/>
      <c r="F314" s="39">
        <v>4800</v>
      </c>
      <c r="G314" s="40">
        <f t="shared" si="5"/>
        <v>297534114.05999964</v>
      </c>
    </row>
    <row r="315" spans="2:7" x14ac:dyDescent="0.25">
      <c r="B315" s="35">
        <v>43174</v>
      </c>
      <c r="C315" s="36">
        <v>206</v>
      </c>
      <c r="D315" s="37" t="s">
        <v>234</v>
      </c>
      <c r="E315" s="38"/>
      <c r="F315" s="39">
        <v>3900</v>
      </c>
      <c r="G315" s="40">
        <f t="shared" si="5"/>
        <v>297530214.05999964</v>
      </c>
    </row>
    <row r="316" spans="2:7" x14ac:dyDescent="0.25">
      <c r="B316" s="35">
        <v>43174</v>
      </c>
      <c r="C316" s="36">
        <v>207</v>
      </c>
      <c r="D316" s="37" t="s">
        <v>235</v>
      </c>
      <c r="E316" s="38"/>
      <c r="F316" s="39">
        <v>4700</v>
      </c>
      <c r="G316" s="40">
        <f t="shared" si="5"/>
        <v>297525514.05999964</v>
      </c>
    </row>
    <row r="317" spans="2:7" x14ac:dyDescent="0.25">
      <c r="B317" s="35">
        <v>43174</v>
      </c>
      <c r="C317" s="36">
        <v>208</v>
      </c>
      <c r="D317" s="37" t="s">
        <v>236</v>
      </c>
      <c r="E317" s="38"/>
      <c r="F317" s="39">
        <v>1860</v>
      </c>
      <c r="G317" s="40">
        <f t="shared" si="5"/>
        <v>297523654.05999964</v>
      </c>
    </row>
    <row r="318" spans="2:7" x14ac:dyDescent="0.25">
      <c r="B318" s="35">
        <v>43174</v>
      </c>
      <c r="C318" s="36">
        <v>213</v>
      </c>
      <c r="D318" s="37" t="s">
        <v>158</v>
      </c>
      <c r="E318" s="38"/>
      <c r="F318" s="39">
        <v>9300</v>
      </c>
      <c r="G318" s="40">
        <f t="shared" si="5"/>
        <v>297514354.05999964</v>
      </c>
    </row>
    <row r="319" spans="2:7" x14ac:dyDescent="0.25">
      <c r="B319" s="35">
        <v>43174</v>
      </c>
      <c r="C319" s="36">
        <v>221</v>
      </c>
      <c r="D319" s="37" t="s">
        <v>58</v>
      </c>
      <c r="E319" s="38"/>
      <c r="F319" s="39">
        <v>54000</v>
      </c>
      <c r="G319" s="40">
        <f t="shared" si="5"/>
        <v>297460354.05999964</v>
      </c>
    </row>
    <row r="320" spans="2:7" x14ac:dyDescent="0.25">
      <c r="B320" s="35">
        <v>43174</v>
      </c>
      <c r="C320" s="36">
        <v>222</v>
      </c>
      <c r="D320" s="37" t="s">
        <v>58</v>
      </c>
      <c r="E320" s="38"/>
      <c r="F320" s="39">
        <v>54000</v>
      </c>
      <c r="G320" s="40">
        <f t="shared" si="5"/>
        <v>297406354.05999964</v>
      </c>
    </row>
    <row r="321" spans="2:7" x14ac:dyDescent="0.25">
      <c r="B321" s="35">
        <v>43174</v>
      </c>
      <c r="C321" s="36">
        <v>397</v>
      </c>
      <c r="D321" s="37" t="s">
        <v>78</v>
      </c>
      <c r="E321" s="38"/>
      <c r="F321" s="39">
        <v>38860</v>
      </c>
      <c r="G321" s="40">
        <f t="shared" si="5"/>
        <v>297367494.05999964</v>
      </c>
    </row>
    <row r="322" spans="2:7" x14ac:dyDescent="0.25">
      <c r="B322" s="35">
        <v>43174</v>
      </c>
      <c r="C322" s="36">
        <v>398</v>
      </c>
      <c r="D322" s="37" t="s">
        <v>78</v>
      </c>
      <c r="E322" s="38"/>
      <c r="F322" s="39">
        <v>44220</v>
      </c>
      <c r="G322" s="40">
        <f t="shared" si="5"/>
        <v>297323274.05999964</v>
      </c>
    </row>
    <row r="323" spans="2:7" x14ac:dyDescent="0.25">
      <c r="B323" s="35">
        <v>43174</v>
      </c>
      <c r="C323" s="36">
        <v>399</v>
      </c>
      <c r="D323" s="37" t="s">
        <v>78</v>
      </c>
      <c r="E323" s="38"/>
      <c r="F323" s="39">
        <v>40960</v>
      </c>
      <c r="G323" s="40">
        <f t="shared" si="5"/>
        <v>297282314.05999964</v>
      </c>
    </row>
    <row r="324" spans="2:7" x14ac:dyDescent="0.25">
      <c r="B324" s="35">
        <v>43174</v>
      </c>
      <c r="C324" s="36">
        <v>40122</v>
      </c>
      <c r="D324" s="37" t="s">
        <v>207</v>
      </c>
      <c r="E324" s="38"/>
      <c r="F324" s="39">
        <v>858653.83000000007</v>
      </c>
      <c r="G324" s="40">
        <f t="shared" si="5"/>
        <v>296423660.22999966</v>
      </c>
    </row>
    <row r="325" spans="2:7" x14ac:dyDescent="0.25">
      <c r="B325" s="35">
        <v>43174</v>
      </c>
      <c r="C325" s="36">
        <v>40123</v>
      </c>
      <c r="D325" s="37" t="s">
        <v>76</v>
      </c>
      <c r="E325" s="38"/>
      <c r="F325" s="39">
        <v>19842.150000000001</v>
      </c>
      <c r="G325" s="40">
        <f t="shared" si="5"/>
        <v>296403818.07999969</v>
      </c>
    </row>
    <row r="326" spans="2:7" x14ac:dyDescent="0.25">
      <c r="B326" s="35">
        <v>43174</v>
      </c>
      <c r="C326" s="36">
        <v>40124</v>
      </c>
      <c r="D326" s="37" t="s">
        <v>92</v>
      </c>
      <c r="E326" s="38"/>
      <c r="F326" s="39">
        <v>578430.69999999995</v>
      </c>
      <c r="G326" s="40">
        <f t="shared" si="5"/>
        <v>295825387.3799997</v>
      </c>
    </row>
    <row r="327" spans="2:7" x14ac:dyDescent="0.25">
      <c r="B327" s="35">
        <v>43174</v>
      </c>
      <c r="C327" s="36">
        <v>40125</v>
      </c>
      <c r="D327" s="37" t="s">
        <v>76</v>
      </c>
      <c r="E327" s="38"/>
      <c r="F327" s="39">
        <v>8662.69</v>
      </c>
      <c r="G327" s="40">
        <f t="shared" si="5"/>
        <v>295816724.6899997</v>
      </c>
    </row>
    <row r="328" spans="2:7" x14ac:dyDescent="0.25">
      <c r="B328" s="35">
        <v>43174</v>
      </c>
      <c r="C328" s="36">
        <v>40126</v>
      </c>
      <c r="D328" s="37" t="s">
        <v>237</v>
      </c>
      <c r="E328" s="38"/>
      <c r="F328" s="39">
        <v>533171.66</v>
      </c>
      <c r="G328" s="40">
        <f t="shared" si="5"/>
        <v>295283553.02999967</v>
      </c>
    </row>
    <row r="329" spans="2:7" x14ac:dyDescent="0.25">
      <c r="B329" s="35">
        <v>43174</v>
      </c>
      <c r="C329" s="36">
        <v>40127</v>
      </c>
      <c r="D329" s="37" t="s">
        <v>238</v>
      </c>
      <c r="E329" s="38"/>
      <c r="F329" s="39">
        <v>73557.56</v>
      </c>
      <c r="G329" s="40">
        <f t="shared" si="5"/>
        <v>295209995.46999967</v>
      </c>
    </row>
    <row r="330" spans="2:7" x14ac:dyDescent="0.25">
      <c r="B330" s="35">
        <v>43174</v>
      </c>
      <c r="C330" s="36">
        <v>40128</v>
      </c>
      <c r="D330" s="37" t="s">
        <v>71</v>
      </c>
      <c r="E330" s="38"/>
      <c r="F330" s="39">
        <v>59180</v>
      </c>
      <c r="G330" s="40">
        <f t="shared" si="5"/>
        <v>295150815.46999967</v>
      </c>
    </row>
    <row r="331" spans="2:7" x14ac:dyDescent="0.25">
      <c r="B331" s="35">
        <v>43174</v>
      </c>
      <c r="C331" s="36">
        <v>40129</v>
      </c>
      <c r="D331" s="37" t="s">
        <v>239</v>
      </c>
      <c r="E331" s="38"/>
      <c r="F331" s="39">
        <v>241062.5</v>
      </c>
      <c r="G331" s="40">
        <f t="shared" si="5"/>
        <v>294909752.96999967</v>
      </c>
    </row>
    <row r="332" spans="2:7" x14ac:dyDescent="0.25">
      <c r="B332" s="35">
        <v>43175</v>
      </c>
      <c r="C332" s="36">
        <v>40130</v>
      </c>
      <c r="D332" s="37" t="s">
        <v>240</v>
      </c>
      <c r="E332" s="38"/>
      <c r="F332" s="39">
        <v>318696.34999999998</v>
      </c>
      <c r="G332" s="40">
        <f t="shared" si="5"/>
        <v>294591056.61999965</v>
      </c>
    </row>
    <row r="333" spans="2:7" x14ac:dyDescent="0.25">
      <c r="B333" s="35">
        <v>43175</v>
      </c>
      <c r="C333" s="36">
        <v>40131</v>
      </c>
      <c r="D333" s="37" t="s">
        <v>53</v>
      </c>
      <c r="E333" s="38"/>
      <c r="F333" s="39">
        <v>135610</v>
      </c>
      <c r="G333" s="40">
        <f t="shared" si="5"/>
        <v>294455446.61999965</v>
      </c>
    </row>
    <row r="334" spans="2:7" x14ac:dyDescent="0.25">
      <c r="B334" s="35">
        <v>43175</v>
      </c>
      <c r="C334" s="36">
        <v>40132</v>
      </c>
      <c r="D334" s="37" t="s">
        <v>53</v>
      </c>
      <c r="E334" s="38"/>
      <c r="F334" s="39">
        <v>127750</v>
      </c>
      <c r="G334" s="40">
        <f t="shared" si="5"/>
        <v>294327696.61999965</v>
      </c>
    </row>
    <row r="335" spans="2:7" x14ac:dyDescent="0.25">
      <c r="B335" s="35">
        <v>43175</v>
      </c>
      <c r="C335" s="36">
        <v>40133</v>
      </c>
      <c r="D335" s="37" t="s">
        <v>241</v>
      </c>
      <c r="E335" s="38"/>
      <c r="F335" s="39">
        <v>4483.72</v>
      </c>
      <c r="G335" s="40">
        <f t="shared" si="5"/>
        <v>294323212.89999962</v>
      </c>
    </row>
    <row r="336" spans="2:7" x14ac:dyDescent="0.25">
      <c r="B336" s="35">
        <v>43175</v>
      </c>
      <c r="C336" s="36">
        <v>40134</v>
      </c>
      <c r="D336" s="37" t="s">
        <v>241</v>
      </c>
      <c r="E336" s="38"/>
      <c r="F336" s="39">
        <v>1102051.23</v>
      </c>
      <c r="G336" s="40">
        <f t="shared" si="5"/>
        <v>293221161.6699996</v>
      </c>
    </row>
    <row r="337" spans="2:7" x14ac:dyDescent="0.25">
      <c r="B337" s="35">
        <v>43175</v>
      </c>
      <c r="C337" s="36">
        <v>40135</v>
      </c>
      <c r="D337" s="37" t="s">
        <v>241</v>
      </c>
      <c r="E337" s="38"/>
      <c r="F337" s="39">
        <v>3162709.63</v>
      </c>
      <c r="G337" s="40">
        <f t="shared" si="5"/>
        <v>290058452.0399996</v>
      </c>
    </row>
    <row r="338" spans="2:7" x14ac:dyDescent="0.25">
      <c r="B338" s="35">
        <v>43175</v>
      </c>
      <c r="C338" s="36">
        <v>40136</v>
      </c>
      <c r="D338" s="37" t="s">
        <v>242</v>
      </c>
      <c r="E338" s="38"/>
      <c r="F338" s="39">
        <v>18000</v>
      </c>
      <c r="G338" s="40">
        <f t="shared" si="5"/>
        <v>290040452.0399996</v>
      </c>
    </row>
    <row r="339" spans="2:7" x14ac:dyDescent="0.25">
      <c r="B339" s="35">
        <v>43175</v>
      </c>
      <c r="C339" s="36">
        <v>40137</v>
      </c>
      <c r="D339" s="37" t="s">
        <v>243</v>
      </c>
      <c r="E339" s="38"/>
      <c r="F339" s="39">
        <v>5800</v>
      </c>
      <c r="G339" s="40">
        <f t="shared" si="5"/>
        <v>290034652.0399996</v>
      </c>
    </row>
    <row r="340" spans="2:7" x14ac:dyDescent="0.25">
      <c r="B340" s="35">
        <v>43175</v>
      </c>
      <c r="C340" s="36">
        <v>40138</v>
      </c>
      <c r="D340" s="37" t="s">
        <v>244</v>
      </c>
      <c r="E340" s="38"/>
      <c r="F340" s="39">
        <v>14400</v>
      </c>
      <c r="G340" s="40">
        <f t="shared" si="5"/>
        <v>290020252.0399996</v>
      </c>
    </row>
    <row r="341" spans="2:7" x14ac:dyDescent="0.25">
      <c r="B341" s="35">
        <v>43175</v>
      </c>
      <c r="C341" s="36">
        <v>40139</v>
      </c>
      <c r="D341" s="37" t="s">
        <v>245</v>
      </c>
      <c r="E341" s="38"/>
      <c r="F341" s="39">
        <v>15600</v>
      </c>
      <c r="G341" s="40">
        <f t="shared" si="5"/>
        <v>290004652.0399996</v>
      </c>
    </row>
    <row r="342" spans="2:7" x14ac:dyDescent="0.25">
      <c r="B342" s="35">
        <v>43175</v>
      </c>
      <c r="C342" s="36">
        <v>40140</v>
      </c>
      <c r="D342" s="37" t="s">
        <v>246</v>
      </c>
      <c r="E342" s="38"/>
      <c r="F342" s="39">
        <v>6000</v>
      </c>
      <c r="G342" s="40">
        <f t="shared" si="5"/>
        <v>289998652.0399996</v>
      </c>
    </row>
    <row r="343" spans="2:7" x14ac:dyDescent="0.25">
      <c r="B343" s="35">
        <v>43175</v>
      </c>
      <c r="C343" s="36">
        <v>40141</v>
      </c>
      <c r="D343" s="37" t="s">
        <v>247</v>
      </c>
      <c r="E343" s="38"/>
      <c r="F343" s="39">
        <v>3600</v>
      </c>
      <c r="G343" s="40">
        <f t="shared" si="5"/>
        <v>289995052.0399996</v>
      </c>
    </row>
    <row r="344" spans="2:7" x14ac:dyDescent="0.25">
      <c r="B344" s="35">
        <v>43175</v>
      </c>
      <c r="C344" s="36">
        <v>40142</v>
      </c>
      <c r="D344" s="37" t="s">
        <v>248</v>
      </c>
      <c r="E344" s="38"/>
      <c r="F344" s="39">
        <v>6270</v>
      </c>
      <c r="G344" s="40">
        <f t="shared" si="5"/>
        <v>289988782.0399996</v>
      </c>
    </row>
    <row r="345" spans="2:7" x14ac:dyDescent="0.25">
      <c r="B345" s="35">
        <v>43175</v>
      </c>
      <c r="C345" s="36">
        <v>40143</v>
      </c>
      <c r="D345" s="37" t="s">
        <v>248</v>
      </c>
      <c r="E345" s="38"/>
      <c r="F345" s="39">
        <v>149350</v>
      </c>
      <c r="G345" s="40">
        <f t="shared" si="5"/>
        <v>289839432.0399996</v>
      </c>
    </row>
    <row r="346" spans="2:7" x14ac:dyDescent="0.25">
      <c r="B346" s="35">
        <v>43175</v>
      </c>
      <c r="C346" s="36">
        <v>40144</v>
      </c>
      <c r="D346" s="37" t="s">
        <v>249</v>
      </c>
      <c r="E346" s="38"/>
      <c r="F346" s="39">
        <v>16500</v>
      </c>
      <c r="G346" s="40">
        <f t="shared" si="5"/>
        <v>289822932.0399996</v>
      </c>
    </row>
    <row r="347" spans="2:7" x14ac:dyDescent="0.25">
      <c r="B347" s="35">
        <v>43175</v>
      </c>
      <c r="C347" s="36">
        <v>40145</v>
      </c>
      <c r="D347" s="37" t="s">
        <v>250</v>
      </c>
      <c r="E347" s="38"/>
      <c r="F347" s="39">
        <v>15600</v>
      </c>
      <c r="G347" s="40">
        <f t="shared" si="5"/>
        <v>289807332.0399996</v>
      </c>
    </row>
    <row r="348" spans="2:7" x14ac:dyDescent="0.25">
      <c r="B348" s="35">
        <v>43175</v>
      </c>
      <c r="C348" s="36">
        <v>40146</v>
      </c>
      <c r="D348" s="37" t="s">
        <v>251</v>
      </c>
      <c r="E348" s="38"/>
      <c r="F348" s="39">
        <v>600</v>
      </c>
      <c r="G348" s="40">
        <f t="shared" si="5"/>
        <v>289806732.0399996</v>
      </c>
    </row>
    <row r="349" spans="2:7" x14ac:dyDescent="0.25">
      <c r="B349" s="35">
        <v>43175</v>
      </c>
      <c r="C349" s="36">
        <v>40147</v>
      </c>
      <c r="D349" s="37" t="s">
        <v>30</v>
      </c>
      <c r="E349" s="38"/>
      <c r="F349" s="39">
        <v>1200</v>
      </c>
      <c r="G349" s="40">
        <f t="shared" si="5"/>
        <v>289805532.0399996</v>
      </c>
    </row>
    <row r="350" spans="2:7" x14ac:dyDescent="0.25">
      <c r="B350" s="35">
        <v>43175</v>
      </c>
      <c r="C350" s="36">
        <v>40148</v>
      </c>
      <c r="D350" s="37" t="s">
        <v>252</v>
      </c>
      <c r="E350" s="38"/>
      <c r="F350" s="39">
        <v>10760</v>
      </c>
      <c r="G350" s="40">
        <f t="shared" si="5"/>
        <v>289794772.0399996</v>
      </c>
    </row>
    <row r="351" spans="2:7" x14ac:dyDescent="0.25">
      <c r="B351" s="35">
        <v>43175</v>
      </c>
      <c r="C351" s="36">
        <v>40149</v>
      </c>
      <c r="D351" s="37" t="s">
        <v>253</v>
      </c>
      <c r="E351" s="38"/>
      <c r="F351" s="39">
        <v>10900</v>
      </c>
      <c r="G351" s="40">
        <f t="shared" ref="G351:G414" si="6">G350+E351-F351</f>
        <v>289783872.0399996</v>
      </c>
    </row>
    <row r="352" spans="2:7" x14ac:dyDescent="0.25">
      <c r="B352" s="35">
        <v>43175</v>
      </c>
      <c r="C352" s="36">
        <v>40150</v>
      </c>
      <c r="D352" s="37" t="s">
        <v>254</v>
      </c>
      <c r="E352" s="38"/>
      <c r="F352" s="39">
        <v>11600</v>
      </c>
      <c r="G352" s="40">
        <f t="shared" si="6"/>
        <v>289772272.0399996</v>
      </c>
    </row>
    <row r="353" spans="2:7" x14ac:dyDescent="0.25">
      <c r="B353" s="35">
        <v>43175</v>
      </c>
      <c r="C353" s="36">
        <v>40151</v>
      </c>
      <c r="D353" s="37" t="s">
        <v>255</v>
      </c>
      <c r="E353" s="38"/>
      <c r="F353" s="39">
        <v>10400</v>
      </c>
      <c r="G353" s="40">
        <f t="shared" si="6"/>
        <v>289761872.0399996</v>
      </c>
    </row>
    <row r="354" spans="2:7" x14ac:dyDescent="0.25">
      <c r="B354" s="35">
        <v>43175</v>
      </c>
      <c r="C354" s="36">
        <v>40152</v>
      </c>
      <c r="D354" s="37" t="s">
        <v>256</v>
      </c>
      <c r="E354" s="38"/>
      <c r="F354" s="39">
        <v>10900</v>
      </c>
      <c r="G354" s="40">
        <f t="shared" si="6"/>
        <v>289750972.0399996</v>
      </c>
    </row>
    <row r="355" spans="2:7" x14ac:dyDescent="0.25">
      <c r="B355" s="35">
        <v>43175</v>
      </c>
      <c r="C355" s="36">
        <v>40153</v>
      </c>
      <c r="D355" s="37" t="s">
        <v>257</v>
      </c>
      <c r="E355" s="38"/>
      <c r="F355" s="39">
        <v>11600</v>
      </c>
      <c r="G355" s="40">
        <f t="shared" si="6"/>
        <v>289739372.0399996</v>
      </c>
    </row>
    <row r="356" spans="2:7" x14ac:dyDescent="0.25">
      <c r="B356" s="35">
        <v>43175</v>
      </c>
      <c r="C356" s="36">
        <v>40154</v>
      </c>
      <c r="D356" s="37" t="s">
        <v>258</v>
      </c>
      <c r="E356" s="38"/>
      <c r="F356" s="39">
        <v>800</v>
      </c>
      <c r="G356" s="40">
        <f t="shared" si="6"/>
        <v>289738572.0399996</v>
      </c>
    </row>
    <row r="357" spans="2:7" x14ac:dyDescent="0.25">
      <c r="B357" s="35">
        <v>43178</v>
      </c>
      <c r="C357" s="36">
        <v>107</v>
      </c>
      <c r="D357" s="37" t="s">
        <v>382</v>
      </c>
      <c r="E357" s="38">
        <v>8830</v>
      </c>
      <c r="F357" s="39"/>
      <c r="G357" s="40">
        <f t="shared" si="6"/>
        <v>289747402.0399996</v>
      </c>
    </row>
    <row r="358" spans="2:7" x14ac:dyDescent="0.25">
      <c r="B358" s="35">
        <v>43178</v>
      </c>
      <c r="C358" s="36">
        <v>108</v>
      </c>
      <c r="D358" s="37" t="s">
        <v>382</v>
      </c>
      <c r="E358" s="38">
        <v>600</v>
      </c>
      <c r="F358" s="39"/>
      <c r="G358" s="40">
        <f t="shared" si="6"/>
        <v>289748002.0399996</v>
      </c>
    </row>
    <row r="359" spans="2:7" x14ac:dyDescent="0.25">
      <c r="B359" s="35">
        <v>43178</v>
      </c>
      <c r="C359" s="36">
        <v>110</v>
      </c>
      <c r="D359" s="37" t="s">
        <v>382</v>
      </c>
      <c r="E359" s="38">
        <v>3100</v>
      </c>
      <c r="F359" s="39"/>
      <c r="G359" s="40">
        <f t="shared" si="6"/>
        <v>289751102.0399996</v>
      </c>
    </row>
    <row r="360" spans="2:7" x14ac:dyDescent="0.25">
      <c r="B360" s="35">
        <v>43178</v>
      </c>
      <c r="C360" s="36">
        <v>115</v>
      </c>
      <c r="D360" s="37" t="s">
        <v>382</v>
      </c>
      <c r="E360" s="38">
        <v>5545</v>
      </c>
      <c r="F360" s="39"/>
      <c r="G360" s="40">
        <f t="shared" si="6"/>
        <v>289756647.0399996</v>
      </c>
    </row>
    <row r="361" spans="2:7" x14ac:dyDescent="0.25">
      <c r="B361" s="35">
        <v>43178</v>
      </c>
      <c r="C361" s="36">
        <v>224</v>
      </c>
      <c r="D361" s="37" t="s">
        <v>78</v>
      </c>
      <c r="E361" s="38"/>
      <c r="F361" s="39">
        <v>32400</v>
      </c>
      <c r="G361" s="40">
        <f t="shared" si="6"/>
        <v>289724247.0399996</v>
      </c>
    </row>
    <row r="362" spans="2:7" x14ac:dyDescent="0.25">
      <c r="B362" s="35">
        <v>43178</v>
      </c>
      <c r="C362" s="36">
        <v>225</v>
      </c>
      <c r="D362" s="37" t="s">
        <v>78</v>
      </c>
      <c r="E362" s="38"/>
      <c r="F362" s="39">
        <v>32400</v>
      </c>
      <c r="G362" s="40">
        <f t="shared" si="6"/>
        <v>289691847.0399996</v>
      </c>
    </row>
    <row r="363" spans="2:7" x14ac:dyDescent="0.25">
      <c r="B363" s="35">
        <v>43178</v>
      </c>
      <c r="C363" s="36">
        <v>226</v>
      </c>
      <c r="D363" s="37" t="s">
        <v>80</v>
      </c>
      <c r="E363" s="38"/>
      <c r="F363" s="39">
        <v>32400</v>
      </c>
      <c r="G363" s="40">
        <f t="shared" si="6"/>
        <v>289659447.0399996</v>
      </c>
    </row>
    <row r="364" spans="2:7" x14ac:dyDescent="0.25">
      <c r="B364" s="35">
        <v>43178</v>
      </c>
      <c r="C364" s="36">
        <v>227</v>
      </c>
      <c r="D364" s="37" t="s">
        <v>80</v>
      </c>
      <c r="E364" s="38"/>
      <c r="F364" s="39">
        <v>32400</v>
      </c>
      <c r="G364" s="40">
        <f t="shared" si="6"/>
        <v>289627047.0399996</v>
      </c>
    </row>
    <row r="365" spans="2:7" x14ac:dyDescent="0.25">
      <c r="B365" s="35">
        <v>43178</v>
      </c>
      <c r="C365" s="36">
        <v>228</v>
      </c>
      <c r="D365" s="37" t="s">
        <v>17</v>
      </c>
      <c r="E365" s="38"/>
      <c r="F365" s="39">
        <v>54000</v>
      </c>
      <c r="G365" s="40">
        <f t="shared" si="6"/>
        <v>289573047.0399996</v>
      </c>
    </row>
    <row r="366" spans="2:7" x14ac:dyDescent="0.25">
      <c r="B366" s="35">
        <v>43178</v>
      </c>
      <c r="C366" s="36">
        <v>229</v>
      </c>
      <c r="D366" s="37" t="s">
        <v>18</v>
      </c>
      <c r="E366" s="38"/>
      <c r="F366" s="39">
        <v>21600</v>
      </c>
      <c r="G366" s="40">
        <f t="shared" si="6"/>
        <v>289551447.0399996</v>
      </c>
    </row>
    <row r="367" spans="2:7" x14ac:dyDescent="0.25">
      <c r="B367" s="35">
        <v>43178</v>
      </c>
      <c r="C367" s="36">
        <v>230</v>
      </c>
      <c r="D367" s="37" t="s">
        <v>81</v>
      </c>
      <c r="E367" s="38"/>
      <c r="F367" s="39">
        <v>75600</v>
      </c>
      <c r="G367" s="40">
        <f t="shared" si="6"/>
        <v>289475847.0399996</v>
      </c>
    </row>
    <row r="368" spans="2:7" x14ac:dyDescent="0.25">
      <c r="B368" s="35">
        <v>43178</v>
      </c>
      <c r="C368" s="36">
        <v>243</v>
      </c>
      <c r="D368" s="37" t="s">
        <v>19</v>
      </c>
      <c r="E368" s="38"/>
      <c r="F368" s="39">
        <v>1367729.98</v>
      </c>
      <c r="G368" s="40">
        <f t="shared" si="6"/>
        <v>288108117.05999959</v>
      </c>
    </row>
    <row r="369" spans="2:7" x14ac:dyDescent="0.25">
      <c r="B369" s="35">
        <v>43178</v>
      </c>
      <c r="C369" s="36">
        <v>244</v>
      </c>
      <c r="D369" s="37" t="s">
        <v>259</v>
      </c>
      <c r="E369" s="38"/>
      <c r="F369" s="39">
        <v>2177967.69</v>
      </c>
      <c r="G369" s="40">
        <f t="shared" si="6"/>
        <v>285930149.36999959</v>
      </c>
    </row>
    <row r="370" spans="2:7" x14ac:dyDescent="0.25">
      <c r="B370" s="35">
        <v>43178</v>
      </c>
      <c r="C370" s="36">
        <v>40155</v>
      </c>
      <c r="D370" s="37" t="s">
        <v>260</v>
      </c>
      <c r="E370" s="38"/>
      <c r="F370" s="39">
        <v>62144.380000000005</v>
      </c>
      <c r="G370" s="40">
        <f t="shared" si="6"/>
        <v>285868004.98999959</v>
      </c>
    </row>
    <row r="371" spans="2:7" x14ac:dyDescent="0.25">
      <c r="B371" s="35">
        <v>43178</v>
      </c>
      <c r="C371" s="36">
        <v>40156</v>
      </c>
      <c r="D371" s="37" t="s">
        <v>261</v>
      </c>
      <c r="E371" s="38"/>
      <c r="F371" s="39">
        <v>466446</v>
      </c>
      <c r="G371" s="40">
        <f t="shared" si="6"/>
        <v>285401558.98999959</v>
      </c>
    </row>
    <row r="372" spans="2:7" x14ac:dyDescent="0.25">
      <c r="B372" s="35">
        <v>43178</v>
      </c>
      <c r="C372" s="36">
        <v>40157</v>
      </c>
      <c r="D372" s="37" t="s">
        <v>54</v>
      </c>
      <c r="E372" s="38"/>
      <c r="F372" s="39">
        <v>66500</v>
      </c>
      <c r="G372" s="40">
        <f t="shared" si="6"/>
        <v>285335058.98999959</v>
      </c>
    </row>
    <row r="373" spans="2:7" x14ac:dyDescent="0.25">
      <c r="B373" s="35">
        <v>43178</v>
      </c>
      <c r="C373" s="36">
        <v>40158</v>
      </c>
      <c r="D373" s="37" t="s">
        <v>262</v>
      </c>
      <c r="E373" s="38"/>
      <c r="F373" s="39">
        <v>72875.509999999995</v>
      </c>
      <c r="G373" s="40">
        <f t="shared" si="6"/>
        <v>285262183.4799996</v>
      </c>
    </row>
    <row r="374" spans="2:7" x14ac:dyDescent="0.25">
      <c r="B374" s="35">
        <v>43178</v>
      </c>
      <c r="C374" s="36">
        <v>40159</v>
      </c>
      <c r="D374" s="37" t="s">
        <v>240</v>
      </c>
      <c r="E374" s="38"/>
      <c r="F374" s="39">
        <v>537731.52</v>
      </c>
      <c r="G374" s="40">
        <f t="shared" si="6"/>
        <v>284724451.95999962</v>
      </c>
    </row>
    <row r="375" spans="2:7" x14ac:dyDescent="0.25">
      <c r="B375" s="35">
        <v>43178</v>
      </c>
      <c r="C375" s="36">
        <v>40160</v>
      </c>
      <c r="D375" s="37" t="s">
        <v>25</v>
      </c>
      <c r="E375" s="38"/>
      <c r="F375" s="39">
        <v>0</v>
      </c>
      <c r="G375" s="40">
        <f t="shared" si="6"/>
        <v>284724451.95999962</v>
      </c>
    </row>
    <row r="376" spans="2:7" x14ac:dyDescent="0.25">
      <c r="B376" s="35">
        <v>43178</v>
      </c>
      <c r="C376" s="36">
        <v>40161</v>
      </c>
      <c r="D376" s="37" t="s">
        <v>263</v>
      </c>
      <c r="E376" s="38"/>
      <c r="F376" s="39">
        <v>10400</v>
      </c>
      <c r="G376" s="40">
        <f t="shared" si="6"/>
        <v>284714051.95999962</v>
      </c>
    </row>
    <row r="377" spans="2:7" x14ac:dyDescent="0.25">
      <c r="B377" s="35">
        <v>43178</v>
      </c>
      <c r="C377" s="36">
        <v>40162</v>
      </c>
      <c r="D377" s="37" t="s">
        <v>264</v>
      </c>
      <c r="E377" s="38"/>
      <c r="F377" s="39">
        <v>1000</v>
      </c>
      <c r="G377" s="40">
        <f t="shared" si="6"/>
        <v>284713051.95999962</v>
      </c>
    </row>
    <row r="378" spans="2:7" x14ac:dyDescent="0.25">
      <c r="B378" s="35">
        <v>43178</v>
      </c>
      <c r="C378" s="36">
        <v>40163</v>
      </c>
      <c r="D378" s="37" t="s">
        <v>265</v>
      </c>
      <c r="E378" s="38"/>
      <c r="F378" s="39">
        <v>7000</v>
      </c>
      <c r="G378" s="40">
        <f t="shared" si="6"/>
        <v>284706051.95999962</v>
      </c>
    </row>
    <row r="379" spans="2:7" x14ac:dyDescent="0.25">
      <c r="B379" s="35">
        <v>43178</v>
      </c>
      <c r="C379" s="36">
        <v>40164</v>
      </c>
      <c r="D379" s="37" t="s">
        <v>68</v>
      </c>
      <c r="E379" s="38"/>
      <c r="F379" s="39">
        <v>58275</v>
      </c>
      <c r="G379" s="40">
        <f t="shared" si="6"/>
        <v>284647776.95999962</v>
      </c>
    </row>
    <row r="380" spans="2:7" x14ac:dyDescent="0.25">
      <c r="B380" s="35">
        <v>43178</v>
      </c>
      <c r="C380" s="36">
        <v>40165</v>
      </c>
      <c r="D380" s="37" t="s">
        <v>261</v>
      </c>
      <c r="E380" s="38"/>
      <c r="F380" s="39">
        <v>357770</v>
      </c>
      <c r="G380" s="40">
        <f t="shared" si="6"/>
        <v>284290006.95999962</v>
      </c>
    </row>
    <row r="381" spans="2:7" x14ac:dyDescent="0.25">
      <c r="B381" s="35">
        <v>43178</v>
      </c>
      <c r="C381" s="36">
        <v>40166</v>
      </c>
      <c r="D381" s="37" t="s">
        <v>266</v>
      </c>
      <c r="E381" s="38"/>
      <c r="F381" s="39">
        <v>38172.720000000001</v>
      </c>
      <c r="G381" s="40">
        <f t="shared" si="6"/>
        <v>284251834.23999959</v>
      </c>
    </row>
    <row r="382" spans="2:7" x14ac:dyDescent="0.25">
      <c r="B382" s="35">
        <v>43178</v>
      </c>
      <c r="C382" s="36">
        <v>40167</v>
      </c>
      <c r="D382" s="37" t="s">
        <v>95</v>
      </c>
      <c r="E382" s="38"/>
      <c r="F382" s="39">
        <v>255854.04</v>
      </c>
      <c r="G382" s="40">
        <f t="shared" si="6"/>
        <v>283995980.19999957</v>
      </c>
    </row>
    <row r="383" spans="2:7" x14ac:dyDescent="0.25">
      <c r="B383" s="35">
        <v>43179</v>
      </c>
      <c r="C383" s="36">
        <v>111</v>
      </c>
      <c r="D383" s="37" t="s">
        <v>382</v>
      </c>
      <c r="E383" s="38">
        <v>8928.14</v>
      </c>
      <c r="F383" s="39"/>
      <c r="G383" s="40">
        <f t="shared" si="6"/>
        <v>284004908.33999956</v>
      </c>
    </row>
    <row r="384" spans="2:7" x14ac:dyDescent="0.25">
      <c r="B384" s="35">
        <v>43179</v>
      </c>
      <c r="C384" s="36">
        <v>122</v>
      </c>
      <c r="D384" s="37" t="s">
        <v>382</v>
      </c>
      <c r="E384" s="38">
        <v>5000</v>
      </c>
      <c r="F384" s="39"/>
      <c r="G384" s="40">
        <f t="shared" si="6"/>
        <v>284009908.33999956</v>
      </c>
    </row>
    <row r="385" spans="2:7" x14ac:dyDescent="0.25">
      <c r="B385" s="35">
        <v>43179</v>
      </c>
      <c r="C385" s="36">
        <v>132</v>
      </c>
      <c r="D385" s="37" t="s">
        <v>382</v>
      </c>
      <c r="E385" s="38">
        <v>17300</v>
      </c>
      <c r="F385" s="39"/>
      <c r="G385" s="40">
        <f t="shared" si="6"/>
        <v>284027208.33999956</v>
      </c>
    </row>
    <row r="386" spans="2:7" x14ac:dyDescent="0.25">
      <c r="B386" s="35">
        <v>43179</v>
      </c>
      <c r="C386" s="36">
        <v>271</v>
      </c>
      <c r="D386" s="37" t="s">
        <v>386</v>
      </c>
      <c r="E386" s="38"/>
      <c r="F386" s="39">
        <v>20792730.41</v>
      </c>
      <c r="G386" s="40">
        <f t="shared" si="6"/>
        <v>263234477.92999956</v>
      </c>
    </row>
    <row r="387" spans="2:7" x14ac:dyDescent="0.25">
      <c r="B387" s="35">
        <v>43179</v>
      </c>
      <c r="C387" s="36">
        <v>40168</v>
      </c>
      <c r="D387" s="37" t="s">
        <v>267</v>
      </c>
      <c r="E387" s="38"/>
      <c r="F387" s="39">
        <v>10289.700000000001</v>
      </c>
      <c r="G387" s="40">
        <f t="shared" si="6"/>
        <v>263224188.22999957</v>
      </c>
    </row>
    <row r="388" spans="2:7" x14ac:dyDescent="0.25">
      <c r="B388" s="35">
        <v>43179</v>
      </c>
      <c r="C388" s="36">
        <v>40169</v>
      </c>
      <c r="D388" s="37" t="s">
        <v>268</v>
      </c>
      <c r="E388" s="38"/>
      <c r="F388" s="39">
        <v>5604.24</v>
      </c>
      <c r="G388" s="40">
        <f t="shared" si="6"/>
        <v>263218583.98999956</v>
      </c>
    </row>
    <row r="389" spans="2:7" x14ac:dyDescent="0.25">
      <c r="B389" s="35">
        <v>43179</v>
      </c>
      <c r="C389" s="36">
        <v>40170</v>
      </c>
      <c r="D389" s="37" t="s">
        <v>269</v>
      </c>
      <c r="E389" s="38"/>
      <c r="F389" s="39">
        <v>17538.8</v>
      </c>
      <c r="G389" s="40">
        <f t="shared" si="6"/>
        <v>263201045.18999955</v>
      </c>
    </row>
    <row r="390" spans="2:7" x14ac:dyDescent="0.25">
      <c r="B390" s="35">
        <v>43179</v>
      </c>
      <c r="C390" s="36">
        <v>40171</v>
      </c>
      <c r="D390" s="37" t="s">
        <v>102</v>
      </c>
      <c r="E390" s="38"/>
      <c r="F390" s="39">
        <v>22349.14</v>
      </c>
      <c r="G390" s="40">
        <f t="shared" si="6"/>
        <v>263178696.04999956</v>
      </c>
    </row>
    <row r="391" spans="2:7" x14ac:dyDescent="0.25">
      <c r="B391" s="35">
        <v>43179</v>
      </c>
      <c r="C391" s="36">
        <v>40172</v>
      </c>
      <c r="D391" s="37" t="s">
        <v>270</v>
      </c>
      <c r="E391" s="38"/>
      <c r="F391" s="39">
        <v>7810.64</v>
      </c>
      <c r="G391" s="40">
        <f t="shared" si="6"/>
        <v>263170885.40999958</v>
      </c>
    </row>
    <row r="392" spans="2:7" x14ac:dyDescent="0.25">
      <c r="B392" s="35">
        <v>43179</v>
      </c>
      <c r="C392" s="36">
        <v>40173</v>
      </c>
      <c r="D392" s="37" t="s">
        <v>271</v>
      </c>
      <c r="E392" s="38"/>
      <c r="F392" s="39">
        <v>6924.06</v>
      </c>
      <c r="G392" s="40">
        <f t="shared" si="6"/>
        <v>263163961.34999958</v>
      </c>
    </row>
    <row r="393" spans="2:7" x14ac:dyDescent="0.25">
      <c r="B393" s="35">
        <v>43179</v>
      </c>
      <c r="C393" s="36">
        <v>40174</v>
      </c>
      <c r="D393" s="37" t="s">
        <v>25</v>
      </c>
      <c r="E393" s="38"/>
      <c r="F393" s="39">
        <v>0</v>
      </c>
      <c r="G393" s="40">
        <f t="shared" si="6"/>
        <v>263163961.34999958</v>
      </c>
    </row>
    <row r="394" spans="2:7" x14ac:dyDescent="0.25">
      <c r="B394" s="35">
        <v>43179</v>
      </c>
      <c r="C394" s="36">
        <v>40175</v>
      </c>
      <c r="D394" s="37" t="s">
        <v>272</v>
      </c>
      <c r="E394" s="38"/>
      <c r="F394" s="39">
        <v>19798.400000000001</v>
      </c>
      <c r="G394" s="40">
        <f t="shared" si="6"/>
        <v>263144162.94999957</v>
      </c>
    </row>
    <row r="395" spans="2:7" x14ac:dyDescent="0.25">
      <c r="B395" s="35">
        <v>43179</v>
      </c>
      <c r="C395" s="36">
        <v>40176</v>
      </c>
      <c r="D395" s="37" t="s">
        <v>50</v>
      </c>
      <c r="E395" s="38"/>
      <c r="F395" s="39">
        <v>13988</v>
      </c>
      <c r="G395" s="40">
        <f t="shared" si="6"/>
        <v>263130174.94999957</v>
      </c>
    </row>
    <row r="396" spans="2:7" x14ac:dyDescent="0.25">
      <c r="B396" s="35">
        <v>43179</v>
      </c>
      <c r="C396" s="36">
        <v>40177</v>
      </c>
      <c r="D396" s="37" t="s">
        <v>25</v>
      </c>
      <c r="E396" s="38"/>
      <c r="F396" s="39">
        <v>0</v>
      </c>
      <c r="G396" s="40">
        <f t="shared" si="6"/>
        <v>263130174.94999957</v>
      </c>
    </row>
    <row r="397" spans="2:7" x14ac:dyDescent="0.25">
      <c r="B397" s="35">
        <v>43179</v>
      </c>
      <c r="C397" s="36">
        <v>40178</v>
      </c>
      <c r="D397" s="37" t="s">
        <v>273</v>
      </c>
      <c r="E397" s="38"/>
      <c r="F397" s="39">
        <v>69402</v>
      </c>
      <c r="G397" s="40">
        <f t="shared" si="6"/>
        <v>263060772.94999957</v>
      </c>
    </row>
    <row r="398" spans="2:7" x14ac:dyDescent="0.25">
      <c r="B398" s="35">
        <v>43179</v>
      </c>
      <c r="C398" s="36">
        <v>40179</v>
      </c>
      <c r="D398" s="37" t="s">
        <v>137</v>
      </c>
      <c r="E398" s="38"/>
      <c r="F398" s="39">
        <v>74362.5</v>
      </c>
      <c r="G398" s="40">
        <f t="shared" si="6"/>
        <v>262986410.44999957</v>
      </c>
    </row>
    <row r="399" spans="2:7" x14ac:dyDescent="0.25">
      <c r="B399" s="35">
        <v>43179</v>
      </c>
      <c r="C399" s="36">
        <v>40180</v>
      </c>
      <c r="D399" s="37" t="s">
        <v>97</v>
      </c>
      <c r="E399" s="38"/>
      <c r="F399" s="39">
        <v>67592.56</v>
      </c>
      <c r="G399" s="40">
        <f t="shared" si="6"/>
        <v>262918817.88999957</v>
      </c>
    </row>
    <row r="400" spans="2:7" x14ac:dyDescent="0.25">
      <c r="B400" s="35">
        <v>43179</v>
      </c>
      <c r="C400" s="36">
        <v>40181</v>
      </c>
      <c r="D400" s="37" t="s">
        <v>274</v>
      </c>
      <c r="E400" s="38"/>
      <c r="F400" s="39">
        <v>411511.59</v>
      </c>
      <c r="G400" s="40">
        <f t="shared" si="6"/>
        <v>262507306.29999956</v>
      </c>
    </row>
    <row r="401" spans="2:7" x14ac:dyDescent="0.25">
      <c r="B401" s="35">
        <v>43179</v>
      </c>
      <c r="C401" s="36">
        <v>40182</v>
      </c>
      <c r="D401" s="37" t="s">
        <v>134</v>
      </c>
      <c r="E401" s="38"/>
      <c r="F401" s="39">
        <v>531006</v>
      </c>
      <c r="G401" s="40">
        <f t="shared" si="6"/>
        <v>261976300.29999956</v>
      </c>
    </row>
    <row r="402" spans="2:7" x14ac:dyDescent="0.25">
      <c r="B402" s="35">
        <v>43179</v>
      </c>
      <c r="C402" s="36">
        <v>40183</v>
      </c>
      <c r="D402" s="37" t="s">
        <v>275</v>
      </c>
      <c r="E402" s="38"/>
      <c r="F402" s="39">
        <v>20956.080000000002</v>
      </c>
      <c r="G402" s="40">
        <f t="shared" si="6"/>
        <v>261955344.21999955</v>
      </c>
    </row>
    <row r="403" spans="2:7" x14ac:dyDescent="0.25">
      <c r="B403" s="35">
        <v>43179</v>
      </c>
      <c r="C403" s="36">
        <v>40184</v>
      </c>
      <c r="D403" s="37" t="s">
        <v>37</v>
      </c>
      <c r="E403" s="38"/>
      <c r="F403" s="39">
        <v>51325.200000000004</v>
      </c>
      <c r="G403" s="40">
        <f t="shared" si="6"/>
        <v>261904019.01999956</v>
      </c>
    </row>
    <row r="404" spans="2:7" x14ac:dyDescent="0.25">
      <c r="B404" s="35">
        <v>43179</v>
      </c>
      <c r="C404" s="36">
        <v>40185</v>
      </c>
      <c r="D404" s="37" t="s">
        <v>276</v>
      </c>
      <c r="E404" s="38"/>
      <c r="F404" s="39">
        <v>57285</v>
      </c>
      <c r="G404" s="40">
        <f t="shared" si="6"/>
        <v>261846734.01999956</v>
      </c>
    </row>
    <row r="405" spans="2:7" x14ac:dyDescent="0.25">
      <c r="B405" s="35">
        <v>43179</v>
      </c>
      <c r="C405" s="36">
        <v>40186</v>
      </c>
      <c r="D405" s="37" t="s">
        <v>277</v>
      </c>
      <c r="E405" s="38"/>
      <c r="F405" s="39">
        <v>598702.61</v>
      </c>
      <c r="G405" s="40">
        <f t="shared" si="6"/>
        <v>261248031.40999955</v>
      </c>
    </row>
    <row r="406" spans="2:7" x14ac:dyDescent="0.25">
      <c r="B406" s="35">
        <v>43179</v>
      </c>
      <c r="C406" s="36">
        <v>40187</v>
      </c>
      <c r="D406" s="37" t="s">
        <v>267</v>
      </c>
      <c r="E406" s="38"/>
      <c r="F406" s="39">
        <v>107286.87</v>
      </c>
      <c r="G406" s="40">
        <f t="shared" si="6"/>
        <v>261140744.53999954</v>
      </c>
    </row>
    <row r="407" spans="2:7" x14ac:dyDescent="0.25">
      <c r="B407" s="35">
        <v>43179</v>
      </c>
      <c r="C407" s="36">
        <v>40188</v>
      </c>
      <c r="D407" s="37" t="s">
        <v>261</v>
      </c>
      <c r="E407" s="38"/>
      <c r="F407" s="39">
        <v>462142</v>
      </c>
      <c r="G407" s="40">
        <f t="shared" si="6"/>
        <v>260678602.53999954</v>
      </c>
    </row>
    <row r="408" spans="2:7" x14ac:dyDescent="0.25">
      <c r="B408" s="35">
        <v>43179</v>
      </c>
      <c r="C408" s="36">
        <v>40189</v>
      </c>
      <c r="D408" s="37" t="s">
        <v>278</v>
      </c>
      <c r="E408" s="38"/>
      <c r="F408" s="39">
        <v>42476.450000000004</v>
      </c>
      <c r="G408" s="40">
        <f t="shared" si="6"/>
        <v>260636126.08999956</v>
      </c>
    </row>
    <row r="409" spans="2:7" x14ac:dyDescent="0.25">
      <c r="B409" s="35">
        <v>43179</v>
      </c>
      <c r="C409" s="36">
        <v>40190</v>
      </c>
      <c r="D409" s="37" t="s">
        <v>199</v>
      </c>
      <c r="E409" s="38"/>
      <c r="F409" s="39">
        <v>12188.77</v>
      </c>
      <c r="G409" s="40">
        <f t="shared" si="6"/>
        <v>260623937.31999955</v>
      </c>
    </row>
    <row r="410" spans="2:7" x14ac:dyDescent="0.25">
      <c r="B410" s="35">
        <v>43179</v>
      </c>
      <c r="C410" s="36">
        <v>40191</v>
      </c>
      <c r="D410" s="37" t="s">
        <v>37</v>
      </c>
      <c r="E410" s="38"/>
      <c r="F410" s="39">
        <v>525841.19999999995</v>
      </c>
      <c r="G410" s="40">
        <f t="shared" si="6"/>
        <v>260098096.11999956</v>
      </c>
    </row>
    <row r="411" spans="2:7" x14ac:dyDescent="0.25">
      <c r="B411" s="35">
        <v>43180</v>
      </c>
      <c r="C411" s="36">
        <v>125</v>
      </c>
      <c r="D411" s="37" t="s">
        <v>382</v>
      </c>
      <c r="E411" s="38">
        <v>6793.78</v>
      </c>
      <c r="F411" s="39"/>
      <c r="G411" s="40">
        <f t="shared" si="6"/>
        <v>260104889.89999956</v>
      </c>
    </row>
    <row r="412" spans="2:7" x14ac:dyDescent="0.25">
      <c r="B412" s="35">
        <v>43180</v>
      </c>
      <c r="C412" s="36">
        <v>131</v>
      </c>
      <c r="D412" s="37" t="s">
        <v>382</v>
      </c>
      <c r="E412" s="38">
        <v>16800</v>
      </c>
      <c r="F412" s="39"/>
      <c r="G412" s="40">
        <f t="shared" si="6"/>
        <v>260121689.89999956</v>
      </c>
    </row>
    <row r="413" spans="2:7" x14ac:dyDescent="0.25">
      <c r="B413" s="35">
        <v>43180</v>
      </c>
      <c r="C413" s="36">
        <v>40192</v>
      </c>
      <c r="D413" s="37" t="s">
        <v>53</v>
      </c>
      <c r="E413" s="38"/>
      <c r="F413" s="39">
        <v>177200.94</v>
      </c>
      <c r="G413" s="40">
        <f t="shared" si="6"/>
        <v>259944488.95999956</v>
      </c>
    </row>
    <row r="414" spans="2:7" x14ac:dyDescent="0.25">
      <c r="B414" s="35">
        <v>43180</v>
      </c>
      <c r="C414" s="36">
        <v>40193</v>
      </c>
      <c r="D414" s="37" t="s">
        <v>279</v>
      </c>
      <c r="E414" s="38"/>
      <c r="F414" s="39">
        <v>30128</v>
      </c>
      <c r="G414" s="40">
        <f t="shared" si="6"/>
        <v>259914360.95999956</v>
      </c>
    </row>
    <row r="415" spans="2:7" x14ac:dyDescent="0.25">
      <c r="B415" s="35">
        <v>43180</v>
      </c>
      <c r="C415" s="36">
        <v>40194</v>
      </c>
      <c r="D415" s="37" t="s">
        <v>280</v>
      </c>
      <c r="E415" s="38"/>
      <c r="F415" s="39">
        <v>268462</v>
      </c>
      <c r="G415" s="40">
        <f t="shared" ref="G415:G478" si="7">G414+E415-F415</f>
        <v>259645898.95999956</v>
      </c>
    </row>
    <row r="416" spans="2:7" x14ac:dyDescent="0.25">
      <c r="B416" s="35">
        <v>43180</v>
      </c>
      <c r="C416" s="36">
        <v>40195</v>
      </c>
      <c r="D416" s="37" t="s">
        <v>281</v>
      </c>
      <c r="E416" s="38"/>
      <c r="F416" s="39">
        <v>6532.97</v>
      </c>
      <c r="G416" s="40">
        <f t="shared" si="7"/>
        <v>259639365.98999956</v>
      </c>
    </row>
    <row r="417" spans="2:7" x14ac:dyDescent="0.25">
      <c r="B417" s="35">
        <v>43180</v>
      </c>
      <c r="C417" s="36">
        <v>40196</v>
      </c>
      <c r="D417" s="37" t="s">
        <v>282</v>
      </c>
      <c r="E417" s="38"/>
      <c r="F417" s="39">
        <v>6069.97</v>
      </c>
      <c r="G417" s="40">
        <f t="shared" si="7"/>
        <v>259633296.01999956</v>
      </c>
    </row>
    <row r="418" spans="2:7" x14ac:dyDescent="0.25">
      <c r="B418" s="35">
        <v>43180</v>
      </c>
      <c r="C418" s="36">
        <v>40197</v>
      </c>
      <c r="D418" s="37" t="s">
        <v>283</v>
      </c>
      <c r="E418" s="38"/>
      <c r="F418" s="39">
        <v>44070</v>
      </c>
      <c r="G418" s="40">
        <f t="shared" si="7"/>
        <v>259589226.01999956</v>
      </c>
    </row>
    <row r="419" spans="2:7" x14ac:dyDescent="0.25">
      <c r="B419" s="35">
        <v>43180</v>
      </c>
      <c r="C419" s="36">
        <v>40198</v>
      </c>
      <c r="D419" s="37" t="s">
        <v>284</v>
      </c>
      <c r="E419" s="38"/>
      <c r="F419" s="39">
        <v>66705.45</v>
      </c>
      <c r="G419" s="40">
        <f t="shared" si="7"/>
        <v>259522520.56999958</v>
      </c>
    </row>
    <row r="420" spans="2:7" x14ac:dyDescent="0.25">
      <c r="B420" s="35">
        <v>43181</v>
      </c>
      <c r="C420" s="36">
        <v>130</v>
      </c>
      <c r="D420" s="37" t="s">
        <v>382</v>
      </c>
      <c r="E420" s="38">
        <v>4613.12</v>
      </c>
      <c r="F420" s="39"/>
      <c r="G420" s="40">
        <f t="shared" si="7"/>
        <v>259527133.68999958</v>
      </c>
    </row>
    <row r="421" spans="2:7" x14ac:dyDescent="0.25">
      <c r="B421" s="35">
        <v>43181</v>
      </c>
      <c r="C421" s="36">
        <v>281</v>
      </c>
      <c r="D421" s="37" t="s">
        <v>285</v>
      </c>
      <c r="E421" s="38"/>
      <c r="F421" s="39">
        <v>11353.49</v>
      </c>
      <c r="G421" s="40">
        <f t="shared" si="7"/>
        <v>259515780.19999957</v>
      </c>
    </row>
    <row r="422" spans="2:7" x14ac:dyDescent="0.25">
      <c r="B422" s="35">
        <v>43181</v>
      </c>
      <c r="C422" s="36">
        <v>283</v>
      </c>
      <c r="D422" s="37" t="s">
        <v>286</v>
      </c>
      <c r="E422" s="38"/>
      <c r="F422" s="39">
        <v>4153.21</v>
      </c>
      <c r="G422" s="40">
        <f t="shared" si="7"/>
        <v>259511626.98999956</v>
      </c>
    </row>
    <row r="423" spans="2:7" x14ac:dyDescent="0.25">
      <c r="B423" s="35">
        <v>43181</v>
      </c>
      <c r="C423" s="36">
        <v>285</v>
      </c>
      <c r="D423" s="37" t="s">
        <v>149</v>
      </c>
      <c r="E423" s="38"/>
      <c r="F423" s="39">
        <v>3274.35</v>
      </c>
      <c r="G423" s="40">
        <f t="shared" si="7"/>
        <v>259508352.63999957</v>
      </c>
    </row>
    <row r="424" spans="2:7" x14ac:dyDescent="0.25">
      <c r="B424" s="35">
        <v>43181</v>
      </c>
      <c r="C424" s="36">
        <v>286</v>
      </c>
      <c r="D424" s="37" t="s">
        <v>22</v>
      </c>
      <c r="E424" s="38"/>
      <c r="F424" s="39">
        <v>12748.04</v>
      </c>
      <c r="G424" s="40">
        <f t="shared" si="7"/>
        <v>259495604.59999958</v>
      </c>
    </row>
    <row r="425" spans="2:7" x14ac:dyDescent="0.25">
      <c r="B425" s="35">
        <v>43181</v>
      </c>
      <c r="C425" s="36">
        <v>287</v>
      </c>
      <c r="D425" s="37" t="s">
        <v>287</v>
      </c>
      <c r="E425" s="38"/>
      <c r="F425" s="39">
        <v>1191.05</v>
      </c>
      <c r="G425" s="40">
        <f t="shared" si="7"/>
        <v>259494413.54999956</v>
      </c>
    </row>
    <row r="426" spans="2:7" x14ac:dyDescent="0.25">
      <c r="B426" s="35">
        <v>43181</v>
      </c>
      <c r="C426" s="36">
        <v>290</v>
      </c>
      <c r="D426" s="37" t="s">
        <v>288</v>
      </c>
      <c r="E426" s="38"/>
      <c r="F426" s="39">
        <v>5778.78</v>
      </c>
      <c r="G426" s="40">
        <f t="shared" si="7"/>
        <v>259488634.76999956</v>
      </c>
    </row>
    <row r="427" spans="2:7" x14ac:dyDescent="0.25">
      <c r="B427" s="35">
        <v>43181</v>
      </c>
      <c r="C427" s="36">
        <v>40199</v>
      </c>
      <c r="D427" s="37" t="s">
        <v>276</v>
      </c>
      <c r="E427" s="38"/>
      <c r="F427" s="39">
        <v>282150</v>
      </c>
      <c r="G427" s="40">
        <f t="shared" si="7"/>
        <v>259206484.76999956</v>
      </c>
    </row>
    <row r="428" spans="2:7" x14ac:dyDescent="0.25">
      <c r="B428" s="35">
        <v>43181</v>
      </c>
      <c r="C428" s="36">
        <v>40200</v>
      </c>
      <c r="D428" s="37" t="s">
        <v>289</v>
      </c>
      <c r="E428" s="38"/>
      <c r="F428" s="39">
        <v>23940.68</v>
      </c>
      <c r="G428" s="40">
        <f t="shared" si="7"/>
        <v>259182544.08999956</v>
      </c>
    </row>
    <row r="429" spans="2:7" x14ac:dyDescent="0.25">
      <c r="B429" s="35">
        <v>43181</v>
      </c>
      <c r="C429" s="36">
        <v>40201</v>
      </c>
      <c r="D429" s="37" t="s">
        <v>290</v>
      </c>
      <c r="E429" s="38"/>
      <c r="F429" s="39">
        <v>341952.8</v>
      </c>
      <c r="G429" s="40">
        <f t="shared" si="7"/>
        <v>258840591.28999954</v>
      </c>
    </row>
    <row r="430" spans="2:7" x14ac:dyDescent="0.25">
      <c r="B430" s="35">
        <v>43181</v>
      </c>
      <c r="C430" s="36">
        <v>40202</v>
      </c>
      <c r="D430" s="37" t="s">
        <v>113</v>
      </c>
      <c r="E430" s="38"/>
      <c r="F430" s="38">
        <v>20444</v>
      </c>
      <c r="G430" s="40">
        <f t="shared" si="7"/>
        <v>258820147.28999954</v>
      </c>
    </row>
    <row r="431" spans="2:7" x14ac:dyDescent="0.25">
      <c r="B431" s="35">
        <v>43181</v>
      </c>
      <c r="C431" s="36">
        <v>40203</v>
      </c>
      <c r="D431" s="37" t="s">
        <v>73</v>
      </c>
      <c r="E431" s="38"/>
      <c r="F431" s="38">
        <v>13060.98</v>
      </c>
      <c r="G431" s="40">
        <f t="shared" si="7"/>
        <v>258807086.30999956</v>
      </c>
    </row>
    <row r="432" spans="2:7" x14ac:dyDescent="0.25">
      <c r="B432" s="35">
        <v>43181</v>
      </c>
      <c r="C432" s="36">
        <v>40204</v>
      </c>
      <c r="D432" s="37" t="s">
        <v>291</v>
      </c>
      <c r="E432" s="38"/>
      <c r="F432" s="38">
        <v>250642.25</v>
      </c>
      <c r="G432" s="40">
        <f t="shared" si="7"/>
        <v>258556444.05999956</v>
      </c>
    </row>
    <row r="433" spans="2:7" x14ac:dyDescent="0.25">
      <c r="B433" s="35">
        <v>43181</v>
      </c>
      <c r="C433" s="36">
        <v>40205</v>
      </c>
      <c r="D433" s="37" t="s">
        <v>292</v>
      </c>
      <c r="E433" s="38"/>
      <c r="F433" s="39">
        <v>12000</v>
      </c>
      <c r="G433" s="40">
        <f t="shared" si="7"/>
        <v>258544444.05999956</v>
      </c>
    </row>
    <row r="434" spans="2:7" x14ac:dyDescent="0.25">
      <c r="B434" s="35">
        <v>43181</v>
      </c>
      <c r="C434" s="36">
        <v>40206</v>
      </c>
      <c r="D434" s="37" t="s">
        <v>68</v>
      </c>
      <c r="E434" s="38"/>
      <c r="F434" s="39">
        <v>606690</v>
      </c>
      <c r="G434" s="40">
        <f t="shared" si="7"/>
        <v>257937754.05999956</v>
      </c>
    </row>
    <row r="435" spans="2:7" x14ac:dyDescent="0.25">
      <c r="B435" s="35">
        <v>43181</v>
      </c>
      <c r="C435" s="36">
        <v>40207</v>
      </c>
      <c r="D435" s="37" t="s">
        <v>53</v>
      </c>
      <c r="E435" s="38"/>
      <c r="F435" s="39">
        <v>99721</v>
      </c>
      <c r="G435" s="40">
        <f t="shared" si="7"/>
        <v>257838033.05999956</v>
      </c>
    </row>
    <row r="436" spans="2:7" x14ac:dyDescent="0.25">
      <c r="B436" s="35">
        <v>43182</v>
      </c>
      <c r="C436" s="36">
        <v>117</v>
      </c>
      <c r="D436" s="37" t="s">
        <v>382</v>
      </c>
      <c r="E436" s="38">
        <v>9626</v>
      </c>
      <c r="F436" s="39"/>
      <c r="G436" s="40">
        <f t="shared" si="7"/>
        <v>257847659.05999956</v>
      </c>
    </row>
    <row r="437" spans="2:7" x14ac:dyDescent="0.25">
      <c r="B437" s="35">
        <v>43182</v>
      </c>
      <c r="C437" s="36">
        <v>146</v>
      </c>
      <c r="D437" s="37" t="s">
        <v>293</v>
      </c>
      <c r="E437" s="38"/>
      <c r="F437" s="39">
        <v>25856</v>
      </c>
      <c r="G437" s="40">
        <f t="shared" si="7"/>
        <v>257821803.05999956</v>
      </c>
    </row>
    <row r="438" spans="2:7" x14ac:dyDescent="0.25">
      <c r="B438" s="35">
        <v>43182</v>
      </c>
      <c r="C438" s="36">
        <v>218</v>
      </c>
      <c r="D438" s="37" t="s">
        <v>17</v>
      </c>
      <c r="E438" s="38"/>
      <c r="F438" s="39">
        <v>10800</v>
      </c>
      <c r="G438" s="40">
        <f t="shared" si="7"/>
        <v>257811003.05999956</v>
      </c>
    </row>
    <row r="439" spans="2:7" x14ac:dyDescent="0.25">
      <c r="B439" s="35">
        <v>43182</v>
      </c>
      <c r="C439" s="36">
        <v>219</v>
      </c>
      <c r="D439" s="37" t="s">
        <v>294</v>
      </c>
      <c r="E439" s="38"/>
      <c r="F439" s="39">
        <v>7600</v>
      </c>
      <c r="G439" s="40">
        <f t="shared" si="7"/>
        <v>257803403.05999956</v>
      </c>
    </row>
    <row r="440" spans="2:7" x14ac:dyDescent="0.25">
      <c r="B440" s="35">
        <v>43182</v>
      </c>
      <c r="C440" s="36">
        <v>220</v>
      </c>
      <c r="D440" s="37" t="s">
        <v>295</v>
      </c>
      <c r="E440" s="38"/>
      <c r="F440" s="39">
        <v>51200</v>
      </c>
      <c r="G440" s="40">
        <f t="shared" si="7"/>
        <v>257752203.05999956</v>
      </c>
    </row>
    <row r="441" spans="2:7" x14ac:dyDescent="0.25">
      <c r="B441" s="35">
        <v>43182</v>
      </c>
      <c r="C441" s="36">
        <v>236</v>
      </c>
      <c r="D441" s="37" t="s">
        <v>296</v>
      </c>
      <c r="E441" s="38"/>
      <c r="F441" s="39">
        <v>7200</v>
      </c>
      <c r="G441" s="40">
        <f t="shared" si="7"/>
        <v>257745003.05999956</v>
      </c>
    </row>
    <row r="442" spans="2:7" x14ac:dyDescent="0.25">
      <c r="B442" s="35">
        <v>43182</v>
      </c>
      <c r="C442" s="36">
        <v>237</v>
      </c>
      <c r="D442" s="37" t="s">
        <v>297</v>
      </c>
      <c r="E442" s="38"/>
      <c r="F442" s="39">
        <v>1800</v>
      </c>
      <c r="G442" s="40">
        <f t="shared" si="7"/>
        <v>257743203.05999956</v>
      </c>
    </row>
    <row r="443" spans="2:7" x14ac:dyDescent="0.25">
      <c r="B443" s="35">
        <v>43182</v>
      </c>
      <c r="C443" s="36">
        <v>239</v>
      </c>
      <c r="D443" s="37" t="s">
        <v>122</v>
      </c>
      <c r="E443" s="38"/>
      <c r="F443" s="39">
        <v>3600</v>
      </c>
      <c r="G443" s="40">
        <f t="shared" si="7"/>
        <v>257739603.05999956</v>
      </c>
    </row>
    <row r="444" spans="2:7" x14ac:dyDescent="0.25">
      <c r="B444" s="35">
        <v>43182</v>
      </c>
      <c r="C444" s="36">
        <v>240</v>
      </c>
      <c r="D444" s="37" t="s">
        <v>298</v>
      </c>
      <c r="E444" s="38"/>
      <c r="F444" s="39">
        <v>24000</v>
      </c>
      <c r="G444" s="40">
        <f t="shared" si="7"/>
        <v>257715603.05999956</v>
      </c>
    </row>
    <row r="445" spans="2:7" x14ac:dyDescent="0.25">
      <c r="B445" s="35">
        <v>43182</v>
      </c>
      <c r="C445" s="36">
        <v>241</v>
      </c>
      <c r="D445" s="37" t="s">
        <v>299</v>
      </c>
      <c r="E445" s="38"/>
      <c r="F445" s="39">
        <v>2700</v>
      </c>
      <c r="G445" s="40">
        <f t="shared" si="7"/>
        <v>257712903.05999956</v>
      </c>
    </row>
    <row r="446" spans="2:7" x14ac:dyDescent="0.25">
      <c r="B446" s="35">
        <v>43182</v>
      </c>
      <c r="C446" s="36">
        <v>242</v>
      </c>
      <c r="D446" s="37" t="s">
        <v>300</v>
      </c>
      <c r="E446" s="38"/>
      <c r="F446" s="39">
        <v>1600</v>
      </c>
      <c r="G446" s="40">
        <f t="shared" si="7"/>
        <v>257711303.05999956</v>
      </c>
    </row>
    <row r="447" spans="2:7" x14ac:dyDescent="0.25">
      <c r="B447" s="35">
        <v>43182</v>
      </c>
      <c r="C447" s="36">
        <v>256</v>
      </c>
      <c r="D447" s="37" t="s">
        <v>144</v>
      </c>
      <c r="E447" s="38"/>
      <c r="F447" s="39">
        <v>12400</v>
      </c>
      <c r="G447" s="40">
        <f t="shared" si="7"/>
        <v>257698903.05999956</v>
      </c>
    </row>
    <row r="448" spans="2:7" x14ac:dyDescent="0.25">
      <c r="B448" s="35">
        <v>43182</v>
      </c>
      <c r="C448" s="36">
        <v>257</v>
      </c>
      <c r="D448" s="37" t="s">
        <v>85</v>
      </c>
      <c r="E448" s="38"/>
      <c r="F448" s="39">
        <v>1164348</v>
      </c>
      <c r="G448" s="40">
        <f t="shared" si="7"/>
        <v>256534555.05999956</v>
      </c>
    </row>
    <row r="449" spans="2:7" x14ac:dyDescent="0.25">
      <c r="B449" s="35">
        <v>43182</v>
      </c>
      <c r="C449" s="36">
        <v>258</v>
      </c>
      <c r="D449" s="37" t="s">
        <v>79</v>
      </c>
      <c r="E449" s="38"/>
      <c r="F449" s="39">
        <v>1259976</v>
      </c>
      <c r="G449" s="40">
        <f t="shared" si="7"/>
        <v>255274579.05999956</v>
      </c>
    </row>
    <row r="450" spans="2:7" x14ac:dyDescent="0.25">
      <c r="B450" s="35">
        <v>43182</v>
      </c>
      <c r="C450" s="36">
        <v>259</v>
      </c>
      <c r="D450" s="37" t="s">
        <v>81</v>
      </c>
      <c r="E450" s="38"/>
      <c r="F450" s="39">
        <v>2662863</v>
      </c>
      <c r="G450" s="40">
        <f t="shared" si="7"/>
        <v>252611716.05999956</v>
      </c>
    </row>
    <row r="451" spans="2:7" x14ac:dyDescent="0.25">
      <c r="B451" s="35">
        <v>43182</v>
      </c>
      <c r="C451" s="36">
        <v>260</v>
      </c>
      <c r="D451" s="37" t="s">
        <v>58</v>
      </c>
      <c r="E451" s="38"/>
      <c r="F451" s="39">
        <v>2566610</v>
      </c>
      <c r="G451" s="40">
        <f t="shared" si="7"/>
        <v>250045106.05999956</v>
      </c>
    </row>
    <row r="452" spans="2:7" x14ac:dyDescent="0.25">
      <c r="B452" s="35">
        <v>43182</v>
      </c>
      <c r="C452" s="36">
        <v>261</v>
      </c>
      <c r="D452" s="37" t="s">
        <v>17</v>
      </c>
      <c r="E452" s="38"/>
      <c r="F452" s="39">
        <v>2369823</v>
      </c>
      <c r="G452" s="40">
        <f t="shared" si="7"/>
        <v>247675283.05999956</v>
      </c>
    </row>
    <row r="453" spans="2:7" x14ac:dyDescent="0.25">
      <c r="B453" s="35">
        <v>43182</v>
      </c>
      <c r="C453" s="36">
        <v>262</v>
      </c>
      <c r="D453" s="37" t="s">
        <v>82</v>
      </c>
      <c r="E453" s="38"/>
      <c r="F453" s="39">
        <v>1388286</v>
      </c>
      <c r="G453" s="40">
        <f t="shared" si="7"/>
        <v>246286997.05999956</v>
      </c>
    </row>
    <row r="454" spans="2:7" x14ac:dyDescent="0.25">
      <c r="B454" s="35">
        <v>43182</v>
      </c>
      <c r="C454" s="36">
        <v>263</v>
      </c>
      <c r="D454" s="37" t="s">
        <v>83</v>
      </c>
      <c r="E454" s="38"/>
      <c r="F454" s="39">
        <v>1706852</v>
      </c>
      <c r="G454" s="40">
        <f t="shared" si="7"/>
        <v>244580145.05999956</v>
      </c>
    </row>
    <row r="455" spans="2:7" x14ac:dyDescent="0.25">
      <c r="B455" s="35">
        <v>43182</v>
      </c>
      <c r="C455" s="36">
        <v>264</v>
      </c>
      <c r="D455" s="37" t="s">
        <v>84</v>
      </c>
      <c r="E455" s="38"/>
      <c r="F455" s="39">
        <v>3248262</v>
      </c>
      <c r="G455" s="40">
        <f t="shared" si="7"/>
        <v>241331883.05999956</v>
      </c>
    </row>
    <row r="456" spans="2:7" x14ac:dyDescent="0.25">
      <c r="B456" s="35">
        <v>43182</v>
      </c>
      <c r="C456" s="36">
        <v>277</v>
      </c>
      <c r="D456" s="37" t="s">
        <v>301</v>
      </c>
      <c r="E456" s="38"/>
      <c r="F456" s="39">
        <v>2380255</v>
      </c>
      <c r="G456" s="40">
        <f t="shared" si="7"/>
        <v>238951628.05999956</v>
      </c>
    </row>
    <row r="457" spans="2:7" x14ac:dyDescent="0.25">
      <c r="B457" s="35">
        <v>43182</v>
      </c>
      <c r="C457" s="36">
        <v>278</v>
      </c>
      <c r="D457" s="37" t="s">
        <v>18</v>
      </c>
      <c r="E457" s="38"/>
      <c r="F457" s="39">
        <v>1500887</v>
      </c>
      <c r="G457" s="40">
        <f t="shared" si="7"/>
        <v>237450741.05999956</v>
      </c>
    </row>
    <row r="458" spans="2:7" x14ac:dyDescent="0.25">
      <c r="B458" s="35">
        <v>43182</v>
      </c>
      <c r="C458" s="36">
        <v>291</v>
      </c>
      <c r="D458" s="37" t="s">
        <v>78</v>
      </c>
      <c r="E458" s="38"/>
      <c r="F458" s="39">
        <v>1474023</v>
      </c>
      <c r="G458" s="40">
        <f t="shared" si="7"/>
        <v>235976718.05999956</v>
      </c>
    </row>
    <row r="459" spans="2:7" x14ac:dyDescent="0.25">
      <c r="B459" s="35">
        <v>43182</v>
      </c>
      <c r="C459" s="36">
        <v>40208</v>
      </c>
      <c r="D459" s="37" t="s">
        <v>302</v>
      </c>
      <c r="E459" s="38"/>
      <c r="F459" s="39">
        <v>26125</v>
      </c>
      <c r="G459" s="40">
        <f t="shared" si="7"/>
        <v>235950593.05999956</v>
      </c>
    </row>
    <row r="460" spans="2:7" x14ac:dyDescent="0.25">
      <c r="B460" s="35">
        <v>43182</v>
      </c>
      <c r="C460" s="36">
        <v>40209</v>
      </c>
      <c r="D460" s="37" t="s">
        <v>52</v>
      </c>
      <c r="E460" s="38"/>
      <c r="F460" s="39">
        <v>44874.200000000004</v>
      </c>
      <c r="G460" s="40">
        <f t="shared" si="7"/>
        <v>235905718.85999957</v>
      </c>
    </row>
    <row r="461" spans="2:7" x14ac:dyDescent="0.25">
      <c r="B461" s="35">
        <v>43182</v>
      </c>
      <c r="C461" s="36">
        <v>40210</v>
      </c>
      <c r="D461" s="37" t="s">
        <v>201</v>
      </c>
      <c r="E461" s="38"/>
      <c r="F461" s="39">
        <v>15831.29</v>
      </c>
      <c r="G461" s="40">
        <f t="shared" si="7"/>
        <v>235889887.56999958</v>
      </c>
    </row>
    <row r="462" spans="2:7" x14ac:dyDescent="0.25">
      <c r="B462" s="35">
        <v>43182</v>
      </c>
      <c r="C462" s="36">
        <v>40211</v>
      </c>
      <c r="D462" s="37" t="s">
        <v>93</v>
      </c>
      <c r="E462" s="38"/>
      <c r="F462" s="39">
        <v>23403</v>
      </c>
      <c r="G462" s="40">
        <f t="shared" si="7"/>
        <v>235866484.56999958</v>
      </c>
    </row>
    <row r="463" spans="2:7" x14ac:dyDescent="0.25">
      <c r="B463" s="35">
        <v>43182</v>
      </c>
      <c r="C463" s="36">
        <v>40212</v>
      </c>
      <c r="D463" s="37" t="s">
        <v>303</v>
      </c>
      <c r="E463" s="38"/>
      <c r="F463" s="39">
        <v>23084.91</v>
      </c>
      <c r="G463" s="40">
        <f t="shared" si="7"/>
        <v>235843399.65999958</v>
      </c>
    </row>
    <row r="464" spans="2:7" x14ac:dyDescent="0.25">
      <c r="B464" s="35">
        <v>43182</v>
      </c>
      <c r="C464" s="36">
        <v>40213</v>
      </c>
      <c r="D464" s="37" t="s">
        <v>304</v>
      </c>
      <c r="E464" s="38"/>
      <c r="F464" s="39">
        <v>8265.4599999999991</v>
      </c>
      <c r="G464" s="40">
        <f t="shared" si="7"/>
        <v>235835134.19999957</v>
      </c>
    </row>
    <row r="465" spans="2:7" x14ac:dyDescent="0.25">
      <c r="B465" s="35">
        <v>43182</v>
      </c>
      <c r="C465" s="36">
        <v>40214</v>
      </c>
      <c r="D465" s="37" t="s">
        <v>305</v>
      </c>
      <c r="E465" s="38"/>
      <c r="F465" s="39">
        <v>20766.04</v>
      </c>
      <c r="G465" s="40">
        <f t="shared" si="7"/>
        <v>235814368.15999958</v>
      </c>
    </row>
    <row r="466" spans="2:7" x14ac:dyDescent="0.25">
      <c r="B466" s="35">
        <v>43182</v>
      </c>
      <c r="C466" s="36">
        <v>40215</v>
      </c>
      <c r="D466" s="37" t="s">
        <v>306</v>
      </c>
      <c r="E466" s="38"/>
      <c r="F466" s="39">
        <v>4829.26</v>
      </c>
      <c r="G466" s="40">
        <f t="shared" si="7"/>
        <v>235809538.89999959</v>
      </c>
    </row>
    <row r="467" spans="2:7" x14ac:dyDescent="0.25">
      <c r="B467" s="35">
        <v>43182</v>
      </c>
      <c r="C467" s="36">
        <v>40216</v>
      </c>
      <c r="D467" s="37" t="s">
        <v>307</v>
      </c>
      <c r="E467" s="38"/>
      <c r="F467" s="39">
        <v>2700</v>
      </c>
      <c r="G467" s="40">
        <f t="shared" si="7"/>
        <v>235806838.89999959</v>
      </c>
    </row>
    <row r="468" spans="2:7" x14ac:dyDescent="0.25">
      <c r="B468" s="35">
        <v>43182</v>
      </c>
      <c r="C468" s="36">
        <v>40217</v>
      </c>
      <c r="D468" s="37" t="s">
        <v>308</v>
      </c>
      <c r="E468" s="38"/>
      <c r="F468" s="39">
        <v>3600</v>
      </c>
      <c r="G468" s="40">
        <f t="shared" si="7"/>
        <v>235803238.89999959</v>
      </c>
    </row>
    <row r="469" spans="2:7" x14ac:dyDescent="0.25">
      <c r="B469" s="35">
        <v>43182</v>
      </c>
      <c r="C469" s="36">
        <v>40218</v>
      </c>
      <c r="D469" s="37" t="s">
        <v>309</v>
      </c>
      <c r="E469" s="38"/>
      <c r="F469" s="39">
        <v>12050</v>
      </c>
      <c r="G469" s="40">
        <f t="shared" si="7"/>
        <v>235791188.89999959</v>
      </c>
    </row>
    <row r="470" spans="2:7" x14ac:dyDescent="0.25">
      <c r="B470" s="35">
        <v>43182</v>
      </c>
      <c r="C470" s="36">
        <v>40219</v>
      </c>
      <c r="D470" s="37" t="s">
        <v>310</v>
      </c>
      <c r="E470" s="38"/>
      <c r="F470" s="39">
        <v>10800</v>
      </c>
      <c r="G470" s="40">
        <f t="shared" si="7"/>
        <v>235780388.89999959</v>
      </c>
    </row>
    <row r="471" spans="2:7" x14ac:dyDescent="0.25">
      <c r="B471" s="35">
        <v>43182</v>
      </c>
      <c r="C471" s="36">
        <v>40220</v>
      </c>
      <c r="D471" s="37" t="s">
        <v>311</v>
      </c>
      <c r="E471" s="38"/>
      <c r="F471" s="39">
        <v>12320</v>
      </c>
      <c r="G471" s="40">
        <f t="shared" si="7"/>
        <v>235768068.89999959</v>
      </c>
    </row>
    <row r="472" spans="2:7" x14ac:dyDescent="0.25">
      <c r="B472" s="35">
        <v>43182</v>
      </c>
      <c r="C472" s="36">
        <v>40221</v>
      </c>
      <c r="D472" s="37" t="s">
        <v>312</v>
      </c>
      <c r="E472" s="38"/>
      <c r="F472" s="39">
        <v>25600</v>
      </c>
      <c r="G472" s="40">
        <f t="shared" si="7"/>
        <v>235742468.89999959</v>
      </c>
    </row>
    <row r="473" spans="2:7" x14ac:dyDescent="0.25">
      <c r="B473" s="35">
        <v>43182</v>
      </c>
      <c r="C473" s="36">
        <v>40222</v>
      </c>
      <c r="D473" s="37" t="s">
        <v>45</v>
      </c>
      <c r="E473" s="38"/>
      <c r="F473" s="39">
        <v>3950</v>
      </c>
      <c r="G473" s="40">
        <f t="shared" si="7"/>
        <v>235738518.89999959</v>
      </c>
    </row>
    <row r="474" spans="2:7" x14ac:dyDescent="0.25">
      <c r="B474" s="35">
        <v>43182</v>
      </c>
      <c r="C474" s="36">
        <v>40223</v>
      </c>
      <c r="D474" s="37" t="s">
        <v>313</v>
      </c>
      <c r="E474" s="38"/>
      <c r="F474" s="39">
        <v>13250</v>
      </c>
      <c r="G474" s="40">
        <f t="shared" si="7"/>
        <v>235725268.89999959</v>
      </c>
    </row>
    <row r="475" spans="2:7" x14ac:dyDescent="0.25">
      <c r="B475" s="35">
        <v>43182</v>
      </c>
      <c r="C475" s="36">
        <v>40224</v>
      </c>
      <c r="D475" s="37" t="s">
        <v>45</v>
      </c>
      <c r="E475" s="38"/>
      <c r="F475" s="39">
        <v>25291.96</v>
      </c>
      <c r="G475" s="40">
        <f t="shared" si="7"/>
        <v>235699976.93999958</v>
      </c>
    </row>
    <row r="476" spans="2:7" x14ac:dyDescent="0.25">
      <c r="B476" s="35">
        <v>43182</v>
      </c>
      <c r="C476" s="36">
        <v>40225</v>
      </c>
      <c r="D476" s="37" t="s">
        <v>314</v>
      </c>
      <c r="E476" s="38"/>
      <c r="F476" s="39">
        <v>87000</v>
      </c>
      <c r="G476" s="40">
        <f t="shared" si="7"/>
        <v>235612976.93999958</v>
      </c>
    </row>
    <row r="477" spans="2:7" x14ac:dyDescent="0.25">
      <c r="B477" s="35">
        <v>43182</v>
      </c>
      <c r="C477" s="36">
        <v>40226</v>
      </c>
      <c r="D477" s="37" t="s">
        <v>315</v>
      </c>
      <c r="E477" s="38"/>
      <c r="F477" s="39">
        <v>10850</v>
      </c>
      <c r="G477" s="40">
        <f t="shared" si="7"/>
        <v>235602126.93999958</v>
      </c>
    </row>
    <row r="478" spans="2:7" x14ac:dyDescent="0.25">
      <c r="B478" s="35">
        <v>43182</v>
      </c>
      <c r="C478" s="36">
        <v>40227</v>
      </c>
      <c r="D478" s="37" t="s">
        <v>316</v>
      </c>
      <c r="E478" s="38"/>
      <c r="F478" s="39">
        <v>16320</v>
      </c>
      <c r="G478" s="40">
        <f t="shared" si="7"/>
        <v>235585806.93999958</v>
      </c>
    </row>
    <row r="479" spans="2:7" x14ac:dyDescent="0.25">
      <c r="B479" s="35">
        <v>43182</v>
      </c>
      <c r="C479" s="36">
        <v>40228</v>
      </c>
      <c r="D479" s="37" t="s">
        <v>86</v>
      </c>
      <c r="E479" s="38"/>
      <c r="F479" s="38">
        <v>83780</v>
      </c>
      <c r="G479" s="40">
        <f t="shared" ref="G479:G542" si="8">G478+E479-F479</f>
        <v>235502026.93999958</v>
      </c>
    </row>
    <row r="480" spans="2:7" x14ac:dyDescent="0.25">
      <c r="B480" s="35">
        <v>43183</v>
      </c>
      <c r="C480" s="36">
        <v>235</v>
      </c>
      <c r="D480" s="37" t="s">
        <v>317</v>
      </c>
      <c r="E480" s="38"/>
      <c r="F480" s="39">
        <v>2400</v>
      </c>
      <c r="G480" s="40">
        <f t="shared" si="8"/>
        <v>235499626.93999958</v>
      </c>
    </row>
    <row r="481" spans="2:7" x14ac:dyDescent="0.25">
      <c r="B481" s="35">
        <v>43185</v>
      </c>
      <c r="C481" s="36">
        <v>116</v>
      </c>
      <c r="D481" s="37" t="s">
        <v>382</v>
      </c>
      <c r="E481" s="38">
        <v>100115</v>
      </c>
      <c r="F481" s="39"/>
      <c r="G481" s="40">
        <f t="shared" si="8"/>
        <v>235599741.93999958</v>
      </c>
    </row>
    <row r="482" spans="2:7" x14ac:dyDescent="0.25">
      <c r="B482" s="35">
        <v>43185</v>
      </c>
      <c r="C482" s="36">
        <v>265</v>
      </c>
      <c r="D482" s="37" t="s">
        <v>318</v>
      </c>
      <c r="E482" s="38"/>
      <c r="F482" s="39">
        <v>32400</v>
      </c>
      <c r="G482" s="40">
        <f t="shared" si="8"/>
        <v>235567341.93999958</v>
      </c>
    </row>
    <row r="483" spans="2:7" x14ac:dyDescent="0.25">
      <c r="B483" s="35">
        <v>43185</v>
      </c>
      <c r="C483" s="36">
        <v>266</v>
      </c>
      <c r="D483" s="37" t="s">
        <v>318</v>
      </c>
      <c r="E483" s="38"/>
      <c r="F483" s="39">
        <v>32400</v>
      </c>
      <c r="G483" s="40">
        <f t="shared" si="8"/>
        <v>235534941.93999958</v>
      </c>
    </row>
    <row r="484" spans="2:7" x14ac:dyDescent="0.25">
      <c r="B484" s="35">
        <v>43185</v>
      </c>
      <c r="C484" s="36">
        <v>272</v>
      </c>
      <c r="D484" s="37" t="s">
        <v>85</v>
      </c>
      <c r="E484" s="38"/>
      <c r="F484" s="39">
        <v>21000</v>
      </c>
      <c r="G484" s="40">
        <f t="shared" si="8"/>
        <v>235513941.93999958</v>
      </c>
    </row>
    <row r="485" spans="2:7" x14ac:dyDescent="0.25">
      <c r="B485" s="35">
        <v>43185</v>
      </c>
      <c r="C485" s="36">
        <v>273</v>
      </c>
      <c r="D485" s="37" t="s">
        <v>81</v>
      </c>
      <c r="E485" s="38"/>
      <c r="F485" s="39">
        <v>49000</v>
      </c>
      <c r="G485" s="40">
        <f t="shared" si="8"/>
        <v>235464941.93999958</v>
      </c>
    </row>
    <row r="486" spans="2:7" x14ac:dyDescent="0.25">
      <c r="B486" s="35">
        <v>43185</v>
      </c>
      <c r="C486" s="36">
        <v>274</v>
      </c>
      <c r="D486" s="37" t="s">
        <v>84</v>
      </c>
      <c r="E486" s="38"/>
      <c r="F486" s="39">
        <v>156364</v>
      </c>
      <c r="G486" s="40">
        <f t="shared" si="8"/>
        <v>235308577.93999958</v>
      </c>
    </row>
    <row r="487" spans="2:7" x14ac:dyDescent="0.25">
      <c r="B487" s="35">
        <v>43185</v>
      </c>
      <c r="C487" s="36">
        <v>275</v>
      </c>
      <c r="D487" s="37" t="s">
        <v>301</v>
      </c>
      <c r="E487" s="38"/>
      <c r="F487" s="39">
        <v>17000</v>
      </c>
      <c r="G487" s="40">
        <f t="shared" si="8"/>
        <v>235291577.93999958</v>
      </c>
    </row>
    <row r="488" spans="2:7" x14ac:dyDescent="0.25">
      <c r="B488" s="35">
        <v>43185</v>
      </c>
      <c r="C488" s="36">
        <v>276</v>
      </c>
      <c r="D488" s="37" t="s">
        <v>18</v>
      </c>
      <c r="E488" s="38"/>
      <c r="F488" s="39">
        <v>10000</v>
      </c>
      <c r="G488" s="40">
        <f t="shared" si="8"/>
        <v>235281577.93999958</v>
      </c>
    </row>
    <row r="489" spans="2:7" x14ac:dyDescent="0.25">
      <c r="B489" s="35">
        <v>43185</v>
      </c>
      <c r="C489" s="36">
        <v>279</v>
      </c>
      <c r="D489" s="37" t="s">
        <v>319</v>
      </c>
      <c r="E489" s="38"/>
      <c r="F489" s="39">
        <v>21850.89</v>
      </c>
      <c r="G489" s="40">
        <f t="shared" si="8"/>
        <v>235259727.04999959</v>
      </c>
    </row>
    <row r="490" spans="2:7" x14ac:dyDescent="0.25">
      <c r="B490" s="35">
        <v>43185</v>
      </c>
      <c r="C490" s="36">
        <v>280</v>
      </c>
      <c r="D490" s="37" t="s">
        <v>285</v>
      </c>
      <c r="E490" s="38"/>
      <c r="F490" s="39">
        <v>4933.6099999999997</v>
      </c>
      <c r="G490" s="40">
        <f t="shared" si="8"/>
        <v>235254793.43999958</v>
      </c>
    </row>
    <row r="491" spans="2:7" x14ac:dyDescent="0.25">
      <c r="B491" s="35">
        <v>43185</v>
      </c>
      <c r="C491" s="36">
        <v>282</v>
      </c>
      <c r="D491" s="37" t="s">
        <v>320</v>
      </c>
      <c r="E491" s="38"/>
      <c r="F491" s="39">
        <v>3403.32</v>
      </c>
      <c r="G491" s="40">
        <f t="shared" si="8"/>
        <v>235251390.11999959</v>
      </c>
    </row>
    <row r="492" spans="2:7" x14ac:dyDescent="0.25">
      <c r="B492" s="35">
        <v>43185</v>
      </c>
      <c r="C492" s="36">
        <v>288</v>
      </c>
      <c r="D492" s="37" t="s">
        <v>18</v>
      </c>
      <c r="E492" s="38"/>
      <c r="F492" s="39">
        <v>8470.81</v>
      </c>
      <c r="G492" s="40">
        <f t="shared" si="8"/>
        <v>235242919.30999959</v>
      </c>
    </row>
    <row r="493" spans="2:7" x14ac:dyDescent="0.25">
      <c r="B493" s="35">
        <v>43185</v>
      </c>
      <c r="C493" s="36">
        <v>404</v>
      </c>
      <c r="D493" s="37" t="s">
        <v>321</v>
      </c>
      <c r="E493" s="38"/>
      <c r="F493" s="39">
        <v>16000</v>
      </c>
      <c r="G493" s="40">
        <f t="shared" si="8"/>
        <v>235226919.30999959</v>
      </c>
    </row>
    <row r="494" spans="2:7" x14ac:dyDescent="0.25">
      <c r="B494" s="35">
        <v>43185</v>
      </c>
      <c r="C494" s="36">
        <v>40229</v>
      </c>
      <c r="D494" s="37" t="s">
        <v>87</v>
      </c>
      <c r="E494" s="38"/>
      <c r="F494" s="39">
        <v>25600</v>
      </c>
      <c r="G494" s="40">
        <f t="shared" si="8"/>
        <v>235201319.30999959</v>
      </c>
    </row>
    <row r="495" spans="2:7" x14ac:dyDescent="0.25">
      <c r="B495" s="35">
        <v>43185</v>
      </c>
      <c r="C495" s="36">
        <v>40230</v>
      </c>
      <c r="D495" s="37" t="s">
        <v>125</v>
      </c>
      <c r="E495" s="38"/>
      <c r="F495" s="39">
        <v>5800</v>
      </c>
      <c r="G495" s="40">
        <f t="shared" si="8"/>
        <v>235195519.30999959</v>
      </c>
    </row>
    <row r="496" spans="2:7" x14ac:dyDescent="0.25">
      <c r="B496" s="35">
        <v>43185</v>
      </c>
      <c r="C496" s="36">
        <v>40231</v>
      </c>
      <c r="D496" s="37" t="s">
        <v>126</v>
      </c>
      <c r="E496" s="38"/>
      <c r="F496" s="39">
        <v>5800</v>
      </c>
      <c r="G496" s="40">
        <f t="shared" si="8"/>
        <v>235189719.30999959</v>
      </c>
    </row>
    <row r="497" spans="2:7" x14ac:dyDescent="0.25">
      <c r="B497" s="35">
        <v>43185</v>
      </c>
      <c r="C497" s="36">
        <v>40232</v>
      </c>
      <c r="D497" s="37" t="s">
        <v>322</v>
      </c>
      <c r="E497" s="38"/>
      <c r="F497" s="39">
        <v>3600</v>
      </c>
      <c r="G497" s="40">
        <f t="shared" si="8"/>
        <v>235186119.30999959</v>
      </c>
    </row>
    <row r="498" spans="2:7" x14ac:dyDescent="0.25">
      <c r="B498" s="35">
        <v>43185</v>
      </c>
      <c r="C498" s="36">
        <v>40233</v>
      </c>
      <c r="D498" s="37" t="s">
        <v>47</v>
      </c>
      <c r="E498" s="38"/>
      <c r="F498" s="39">
        <v>6000</v>
      </c>
      <c r="G498" s="40">
        <f t="shared" si="8"/>
        <v>235180119.30999959</v>
      </c>
    </row>
    <row r="499" spans="2:7" x14ac:dyDescent="0.25">
      <c r="B499" s="35">
        <v>43185</v>
      </c>
      <c r="C499" s="36">
        <v>40234</v>
      </c>
      <c r="D499" s="37" t="s">
        <v>323</v>
      </c>
      <c r="E499" s="38"/>
      <c r="F499" s="39">
        <v>4700</v>
      </c>
      <c r="G499" s="40">
        <f t="shared" si="8"/>
        <v>235175419.30999959</v>
      </c>
    </row>
    <row r="500" spans="2:7" x14ac:dyDescent="0.25">
      <c r="B500" s="35">
        <v>43185</v>
      </c>
      <c r="C500" s="36">
        <v>40235</v>
      </c>
      <c r="D500" s="37" t="s">
        <v>254</v>
      </c>
      <c r="E500" s="38"/>
      <c r="F500" s="39">
        <v>25600</v>
      </c>
      <c r="G500" s="40">
        <f t="shared" si="8"/>
        <v>235149819.30999959</v>
      </c>
    </row>
    <row r="501" spans="2:7" x14ac:dyDescent="0.25">
      <c r="B501" s="35">
        <v>43185</v>
      </c>
      <c r="C501" s="36">
        <v>40236</v>
      </c>
      <c r="D501" s="37" t="s">
        <v>53</v>
      </c>
      <c r="E501" s="38"/>
      <c r="F501" s="39">
        <v>95062.42</v>
      </c>
      <c r="G501" s="40">
        <f t="shared" si="8"/>
        <v>235054756.8899996</v>
      </c>
    </row>
    <row r="502" spans="2:7" x14ac:dyDescent="0.25">
      <c r="B502" s="35">
        <v>43185</v>
      </c>
      <c r="C502" s="36">
        <v>40237</v>
      </c>
      <c r="D502" s="37" t="s">
        <v>324</v>
      </c>
      <c r="E502" s="38"/>
      <c r="F502" s="39">
        <v>10348.41</v>
      </c>
      <c r="G502" s="40">
        <f t="shared" si="8"/>
        <v>235044408.4799996</v>
      </c>
    </row>
    <row r="503" spans="2:7" x14ac:dyDescent="0.25">
      <c r="B503" s="35">
        <v>43185</v>
      </c>
      <c r="C503" s="36">
        <v>40238</v>
      </c>
      <c r="D503" s="37" t="s">
        <v>325</v>
      </c>
      <c r="E503" s="38"/>
      <c r="F503" s="39">
        <v>17247.349999999999</v>
      </c>
      <c r="G503" s="40">
        <f t="shared" si="8"/>
        <v>235027161.12999961</v>
      </c>
    </row>
    <row r="504" spans="2:7" x14ac:dyDescent="0.25">
      <c r="B504" s="35">
        <v>43185</v>
      </c>
      <c r="C504" s="36">
        <v>40239</v>
      </c>
      <c r="D504" s="37" t="s">
        <v>326</v>
      </c>
      <c r="E504" s="38"/>
      <c r="F504" s="39">
        <v>19560</v>
      </c>
      <c r="G504" s="40">
        <f t="shared" si="8"/>
        <v>235007601.12999961</v>
      </c>
    </row>
    <row r="505" spans="2:7" x14ac:dyDescent="0.25">
      <c r="B505" s="35">
        <v>43185</v>
      </c>
      <c r="C505" s="36">
        <v>40240</v>
      </c>
      <c r="D505" s="37" t="s">
        <v>327</v>
      </c>
      <c r="E505" s="38"/>
      <c r="F505" s="39">
        <v>12611.6</v>
      </c>
      <c r="G505" s="40">
        <f t="shared" si="8"/>
        <v>234994989.52999961</v>
      </c>
    </row>
    <row r="506" spans="2:7" x14ac:dyDescent="0.25">
      <c r="B506" s="35">
        <v>43185</v>
      </c>
      <c r="C506" s="36">
        <v>40241</v>
      </c>
      <c r="D506" s="37" t="s">
        <v>240</v>
      </c>
      <c r="E506" s="38"/>
      <c r="F506" s="39">
        <v>309484.45</v>
      </c>
      <c r="G506" s="40">
        <f t="shared" si="8"/>
        <v>234685505.07999963</v>
      </c>
    </row>
    <row r="507" spans="2:7" x14ac:dyDescent="0.25">
      <c r="B507" s="35">
        <v>43185</v>
      </c>
      <c r="C507" s="36">
        <v>40242</v>
      </c>
      <c r="D507" s="37" t="s">
        <v>25</v>
      </c>
      <c r="E507" s="38"/>
      <c r="F507" s="39">
        <v>0</v>
      </c>
      <c r="G507" s="40">
        <f t="shared" si="8"/>
        <v>234685505.07999963</v>
      </c>
    </row>
    <row r="508" spans="2:7" x14ac:dyDescent="0.25">
      <c r="B508" s="35">
        <v>43185</v>
      </c>
      <c r="C508" s="36">
        <v>40243</v>
      </c>
      <c r="D508" s="37" t="s">
        <v>328</v>
      </c>
      <c r="E508" s="38"/>
      <c r="F508" s="39">
        <v>12400</v>
      </c>
      <c r="G508" s="40">
        <f t="shared" si="8"/>
        <v>234673105.07999963</v>
      </c>
    </row>
    <row r="509" spans="2:7" x14ac:dyDescent="0.25">
      <c r="B509" s="35">
        <v>43185</v>
      </c>
      <c r="C509" s="36">
        <v>40244</v>
      </c>
      <c r="D509" s="37" t="s">
        <v>329</v>
      </c>
      <c r="E509" s="38"/>
      <c r="F509" s="39">
        <v>17400</v>
      </c>
      <c r="G509" s="40">
        <f t="shared" si="8"/>
        <v>234655705.07999963</v>
      </c>
    </row>
    <row r="510" spans="2:7" x14ac:dyDescent="0.25">
      <c r="B510" s="35">
        <v>43185</v>
      </c>
      <c r="C510" s="36">
        <v>40245</v>
      </c>
      <c r="D510" s="37" t="s">
        <v>330</v>
      </c>
      <c r="E510" s="38"/>
      <c r="F510" s="39">
        <v>24600</v>
      </c>
      <c r="G510" s="40">
        <f t="shared" si="8"/>
        <v>234631105.07999963</v>
      </c>
    </row>
    <row r="511" spans="2:7" x14ac:dyDescent="0.25">
      <c r="B511" s="35">
        <v>43185</v>
      </c>
      <c r="C511" s="36">
        <v>40246</v>
      </c>
      <c r="D511" s="37" t="s">
        <v>331</v>
      </c>
      <c r="E511" s="38"/>
      <c r="F511" s="39">
        <v>24600</v>
      </c>
      <c r="G511" s="40">
        <f t="shared" si="8"/>
        <v>234606505.07999963</v>
      </c>
    </row>
    <row r="512" spans="2:7" x14ac:dyDescent="0.25">
      <c r="B512" s="35">
        <v>43186</v>
      </c>
      <c r="C512" s="36">
        <v>114</v>
      </c>
      <c r="D512" s="37" t="s">
        <v>382</v>
      </c>
      <c r="E512" s="38">
        <v>3</v>
      </c>
      <c r="F512" s="39"/>
      <c r="G512" s="40">
        <f t="shared" si="8"/>
        <v>234606508.07999963</v>
      </c>
    </row>
    <row r="513" spans="2:7" x14ac:dyDescent="0.25">
      <c r="B513" s="35">
        <v>43186</v>
      </c>
      <c r="C513" s="36">
        <v>118</v>
      </c>
      <c r="D513" s="37" t="s">
        <v>382</v>
      </c>
      <c r="E513" s="38">
        <v>10500</v>
      </c>
      <c r="F513" s="39"/>
      <c r="G513" s="40">
        <f t="shared" si="8"/>
        <v>234617008.07999963</v>
      </c>
    </row>
    <row r="514" spans="2:7" x14ac:dyDescent="0.25">
      <c r="B514" s="35">
        <v>43186</v>
      </c>
      <c r="C514" s="36">
        <v>121</v>
      </c>
      <c r="D514" s="37" t="s">
        <v>382</v>
      </c>
      <c r="E514" s="38">
        <v>3995</v>
      </c>
      <c r="F514" s="38"/>
      <c r="G514" s="40">
        <f t="shared" si="8"/>
        <v>234621003.07999963</v>
      </c>
    </row>
    <row r="515" spans="2:7" x14ac:dyDescent="0.25">
      <c r="B515" s="35">
        <v>43186</v>
      </c>
      <c r="C515" s="36">
        <v>126</v>
      </c>
      <c r="D515" s="37" t="s">
        <v>382</v>
      </c>
      <c r="E515" s="38">
        <v>3500</v>
      </c>
      <c r="F515" s="39"/>
      <c r="G515" s="40">
        <f t="shared" si="8"/>
        <v>234624503.07999963</v>
      </c>
    </row>
    <row r="516" spans="2:7" x14ac:dyDescent="0.25">
      <c r="B516" s="35">
        <v>43186</v>
      </c>
      <c r="C516" s="36">
        <v>127</v>
      </c>
      <c r="D516" s="37" t="s">
        <v>382</v>
      </c>
      <c r="E516" s="38">
        <v>1395</v>
      </c>
      <c r="F516" s="39"/>
      <c r="G516" s="40">
        <f t="shared" si="8"/>
        <v>234625898.07999963</v>
      </c>
    </row>
    <row r="517" spans="2:7" x14ac:dyDescent="0.25">
      <c r="B517" s="35">
        <v>43186</v>
      </c>
      <c r="C517" s="36">
        <v>216</v>
      </c>
      <c r="D517" s="37" t="s">
        <v>332</v>
      </c>
      <c r="E517" s="38"/>
      <c r="F517" s="39">
        <v>4500</v>
      </c>
      <c r="G517" s="40">
        <f t="shared" si="8"/>
        <v>234621398.07999963</v>
      </c>
    </row>
    <row r="518" spans="2:7" x14ac:dyDescent="0.25">
      <c r="B518" s="35">
        <v>43186</v>
      </c>
      <c r="C518" s="36">
        <v>217</v>
      </c>
      <c r="D518" s="37" t="s">
        <v>333</v>
      </c>
      <c r="E518" s="38"/>
      <c r="F518" s="39">
        <v>10800</v>
      </c>
      <c r="G518" s="40">
        <f t="shared" si="8"/>
        <v>234610598.07999963</v>
      </c>
    </row>
    <row r="519" spans="2:7" x14ac:dyDescent="0.25">
      <c r="B519" s="35">
        <v>43186</v>
      </c>
      <c r="C519" s="36">
        <v>233</v>
      </c>
      <c r="D519" s="37" t="s">
        <v>299</v>
      </c>
      <c r="E519" s="38"/>
      <c r="F519" s="39">
        <v>29250</v>
      </c>
      <c r="G519" s="40">
        <f t="shared" si="8"/>
        <v>234581348.07999963</v>
      </c>
    </row>
    <row r="520" spans="2:7" x14ac:dyDescent="0.25">
      <c r="B520" s="35">
        <v>43186</v>
      </c>
      <c r="C520" s="36">
        <v>238</v>
      </c>
      <c r="D520" s="37" t="s">
        <v>334</v>
      </c>
      <c r="E520" s="38"/>
      <c r="F520" s="39">
        <v>1200</v>
      </c>
      <c r="G520" s="40">
        <f t="shared" si="8"/>
        <v>234580148.07999963</v>
      </c>
    </row>
    <row r="521" spans="2:7" x14ac:dyDescent="0.25">
      <c r="B521" s="35">
        <v>43186</v>
      </c>
      <c r="C521" s="36">
        <v>245</v>
      </c>
      <c r="D521" s="37" t="s">
        <v>335</v>
      </c>
      <c r="E521" s="38"/>
      <c r="F521" s="39">
        <v>20100</v>
      </c>
      <c r="G521" s="40">
        <f t="shared" si="8"/>
        <v>234560048.07999963</v>
      </c>
    </row>
    <row r="522" spans="2:7" x14ac:dyDescent="0.25">
      <c r="B522" s="35">
        <v>43186</v>
      </c>
      <c r="C522" s="36">
        <v>246</v>
      </c>
      <c r="D522" s="37" t="s">
        <v>336</v>
      </c>
      <c r="E522" s="38"/>
      <c r="F522" s="39">
        <v>6200</v>
      </c>
      <c r="G522" s="40">
        <f t="shared" si="8"/>
        <v>234553848.07999963</v>
      </c>
    </row>
    <row r="523" spans="2:7" x14ac:dyDescent="0.25">
      <c r="B523" s="35">
        <v>43186</v>
      </c>
      <c r="C523" s="36">
        <v>247</v>
      </c>
      <c r="D523" s="37" t="s">
        <v>334</v>
      </c>
      <c r="E523" s="38"/>
      <c r="F523" s="39">
        <v>2400</v>
      </c>
      <c r="G523" s="40">
        <f t="shared" si="8"/>
        <v>234551448.07999963</v>
      </c>
    </row>
    <row r="524" spans="2:7" x14ac:dyDescent="0.25">
      <c r="B524" s="35">
        <v>43186</v>
      </c>
      <c r="C524" s="36">
        <v>248</v>
      </c>
      <c r="D524" s="37" t="s">
        <v>337</v>
      </c>
      <c r="E524" s="38"/>
      <c r="F524" s="39">
        <v>19200</v>
      </c>
      <c r="G524" s="40">
        <f t="shared" si="8"/>
        <v>234532248.07999963</v>
      </c>
    </row>
    <row r="525" spans="2:7" x14ac:dyDescent="0.25">
      <c r="B525" s="35">
        <v>43186</v>
      </c>
      <c r="C525" s="36">
        <v>249</v>
      </c>
      <c r="D525" s="37" t="s">
        <v>338</v>
      </c>
      <c r="E525" s="38"/>
      <c r="F525" s="39">
        <v>27321666.670000002</v>
      </c>
      <c r="G525" s="40">
        <f t="shared" si="8"/>
        <v>207210581.40999961</v>
      </c>
    </row>
    <row r="526" spans="2:7" x14ac:dyDescent="0.25">
      <c r="B526" s="35">
        <v>43186</v>
      </c>
      <c r="C526" s="36">
        <v>250</v>
      </c>
      <c r="D526" s="37" t="s">
        <v>83</v>
      </c>
      <c r="E526" s="38"/>
      <c r="F526" s="39">
        <v>4500</v>
      </c>
      <c r="G526" s="40">
        <f t="shared" si="8"/>
        <v>207206081.40999961</v>
      </c>
    </row>
    <row r="527" spans="2:7" x14ac:dyDescent="0.25">
      <c r="B527" s="35">
        <v>43186</v>
      </c>
      <c r="C527" s="36">
        <v>251</v>
      </c>
      <c r="D527" s="37" t="s">
        <v>339</v>
      </c>
      <c r="E527" s="38"/>
      <c r="F527" s="39">
        <v>5500</v>
      </c>
      <c r="G527" s="40">
        <f t="shared" si="8"/>
        <v>207200581.40999961</v>
      </c>
    </row>
    <row r="528" spans="2:7" x14ac:dyDescent="0.25">
      <c r="B528" s="35">
        <v>43186</v>
      </c>
      <c r="C528" s="36">
        <v>252</v>
      </c>
      <c r="D528" s="37" t="s">
        <v>340</v>
      </c>
      <c r="E528" s="38"/>
      <c r="F528" s="39">
        <v>2400</v>
      </c>
      <c r="G528" s="40">
        <f t="shared" si="8"/>
        <v>207198181.40999961</v>
      </c>
    </row>
    <row r="529" spans="2:7" x14ac:dyDescent="0.25">
      <c r="B529" s="35">
        <v>43186</v>
      </c>
      <c r="C529" s="36">
        <v>253</v>
      </c>
      <c r="D529" s="37" t="s">
        <v>155</v>
      </c>
      <c r="E529" s="38"/>
      <c r="F529" s="39">
        <v>1100</v>
      </c>
      <c r="G529" s="40">
        <f t="shared" si="8"/>
        <v>207197081.40999961</v>
      </c>
    </row>
    <row r="530" spans="2:7" x14ac:dyDescent="0.25">
      <c r="B530" s="35">
        <v>43186</v>
      </c>
      <c r="C530" s="36">
        <v>268</v>
      </c>
      <c r="D530" s="37" t="s">
        <v>341</v>
      </c>
      <c r="E530" s="38"/>
      <c r="F530" s="39">
        <v>18080</v>
      </c>
      <c r="G530" s="40">
        <f t="shared" si="8"/>
        <v>207179001.40999961</v>
      </c>
    </row>
    <row r="531" spans="2:7" x14ac:dyDescent="0.25">
      <c r="B531" s="35">
        <v>43186</v>
      </c>
      <c r="C531" s="36">
        <v>269</v>
      </c>
      <c r="D531" s="37" t="s">
        <v>342</v>
      </c>
      <c r="E531" s="38"/>
      <c r="F531" s="39">
        <v>37800</v>
      </c>
      <c r="G531" s="40">
        <f t="shared" si="8"/>
        <v>207141201.40999961</v>
      </c>
    </row>
    <row r="532" spans="2:7" x14ac:dyDescent="0.25">
      <c r="B532" s="35">
        <v>43186</v>
      </c>
      <c r="C532" s="36">
        <v>289</v>
      </c>
      <c r="D532" s="37" t="s">
        <v>343</v>
      </c>
      <c r="E532" s="38"/>
      <c r="F532" s="39">
        <v>10473.01</v>
      </c>
      <c r="G532" s="40">
        <f t="shared" si="8"/>
        <v>207130728.39999962</v>
      </c>
    </row>
    <row r="533" spans="2:7" x14ac:dyDescent="0.25">
      <c r="B533" s="35">
        <v>43186</v>
      </c>
      <c r="C533" s="36">
        <v>292</v>
      </c>
      <c r="D533" s="37" t="s">
        <v>333</v>
      </c>
      <c r="E533" s="38"/>
      <c r="F533" s="39">
        <v>50200</v>
      </c>
      <c r="G533" s="40">
        <f t="shared" si="8"/>
        <v>207080528.39999962</v>
      </c>
    </row>
    <row r="534" spans="2:7" x14ac:dyDescent="0.25">
      <c r="B534" s="35">
        <v>43186</v>
      </c>
      <c r="C534" s="36">
        <v>298</v>
      </c>
      <c r="D534" s="37" t="s">
        <v>344</v>
      </c>
      <c r="E534" s="38"/>
      <c r="F534" s="39">
        <v>16789.919999999998</v>
      </c>
      <c r="G534" s="40">
        <f t="shared" si="8"/>
        <v>207063738.47999963</v>
      </c>
    </row>
    <row r="535" spans="2:7" x14ac:dyDescent="0.25">
      <c r="B535" s="35">
        <v>43186</v>
      </c>
      <c r="C535" s="36">
        <v>299</v>
      </c>
      <c r="D535" s="37" t="s">
        <v>83</v>
      </c>
      <c r="E535" s="38"/>
      <c r="F535" s="39">
        <v>54000</v>
      </c>
      <c r="G535" s="40">
        <f t="shared" si="8"/>
        <v>207009738.47999963</v>
      </c>
    </row>
    <row r="536" spans="2:7" x14ac:dyDescent="0.25">
      <c r="B536" s="35">
        <v>43186</v>
      </c>
      <c r="C536" s="36">
        <v>300</v>
      </c>
      <c r="D536" s="37" t="s">
        <v>81</v>
      </c>
      <c r="E536" s="38"/>
      <c r="F536" s="39">
        <v>75600</v>
      </c>
      <c r="G536" s="40">
        <f t="shared" si="8"/>
        <v>206934138.47999963</v>
      </c>
    </row>
    <row r="537" spans="2:7" x14ac:dyDescent="0.25">
      <c r="B537" s="35">
        <v>43186</v>
      </c>
      <c r="C537" s="36">
        <v>40247</v>
      </c>
      <c r="D537" s="37" t="s">
        <v>196</v>
      </c>
      <c r="E537" s="38"/>
      <c r="F537" s="39">
        <v>17400</v>
      </c>
      <c r="G537" s="40">
        <f t="shared" si="8"/>
        <v>206916738.47999963</v>
      </c>
    </row>
    <row r="538" spans="2:7" x14ac:dyDescent="0.25">
      <c r="B538" s="35">
        <v>43186</v>
      </c>
      <c r="C538" s="36">
        <v>40248</v>
      </c>
      <c r="D538" s="37" t="s">
        <v>345</v>
      </c>
      <c r="E538" s="38"/>
      <c r="F538" s="39">
        <v>17400</v>
      </c>
      <c r="G538" s="40">
        <f t="shared" si="8"/>
        <v>206899338.47999963</v>
      </c>
    </row>
    <row r="539" spans="2:7" x14ac:dyDescent="0.25">
      <c r="B539" s="35">
        <v>43186</v>
      </c>
      <c r="C539" s="36">
        <v>40249</v>
      </c>
      <c r="D539" s="37" t="s">
        <v>346</v>
      </c>
      <c r="E539" s="38"/>
      <c r="F539" s="39">
        <v>18600</v>
      </c>
      <c r="G539" s="40">
        <f t="shared" si="8"/>
        <v>206880738.47999963</v>
      </c>
    </row>
    <row r="540" spans="2:7" x14ac:dyDescent="0.25">
      <c r="B540" s="35">
        <v>43186</v>
      </c>
      <c r="C540" s="36">
        <v>40250</v>
      </c>
      <c r="D540" s="37" t="s">
        <v>347</v>
      </c>
      <c r="E540" s="38"/>
      <c r="F540" s="39">
        <v>17400</v>
      </c>
      <c r="G540" s="40">
        <f t="shared" si="8"/>
        <v>206863338.47999963</v>
      </c>
    </row>
    <row r="541" spans="2:7" x14ac:dyDescent="0.25">
      <c r="B541" s="35">
        <v>43186</v>
      </c>
      <c r="C541" s="36">
        <v>40251</v>
      </c>
      <c r="D541" s="37" t="s">
        <v>348</v>
      </c>
      <c r="E541" s="38"/>
      <c r="F541" s="39">
        <v>17400</v>
      </c>
      <c r="G541" s="40">
        <f t="shared" si="8"/>
        <v>206845938.47999963</v>
      </c>
    </row>
    <row r="542" spans="2:7" x14ac:dyDescent="0.25">
      <c r="B542" s="35">
        <v>43186</v>
      </c>
      <c r="C542" s="36">
        <v>40252</v>
      </c>
      <c r="D542" s="37" t="s">
        <v>349</v>
      </c>
      <c r="E542" s="38"/>
      <c r="F542" s="39">
        <v>13797.880000000001</v>
      </c>
      <c r="G542" s="40">
        <f t="shared" si="8"/>
        <v>206832140.59999964</v>
      </c>
    </row>
    <row r="543" spans="2:7" x14ac:dyDescent="0.25">
      <c r="B543" s="35">
        <v>43186</v>
      </c>
      <c r="C543" s="36">
        <v>40253</v>
      </c>
      <c r="D543" s="37" t="s">
        <v>296</v>
      </c>
      <c r="E543" s="38"/>
      <c r="F543" s="39">
        <v>37450</v>
      </c>
      <c r="G543" s="40">
        <f t="shared" ref="G543:G607" si="9">G542+E543-F543</f>
        <v>206794690.59999964</v>
      </c>
    </row>
    <row r="544" spans="2:7" x14ac:dyDescent="0.25">
      <c r="B544" s="35">
        <v>43186</v>
      </c>
      <c r="C544" s="36">
        <v>40254</v>
      </c>
      <c r="D544" s="37" t="s">
        <v>350</v>
      </c>
      <c r="E544" s="38"/>
      <c r="F544" s="39">
        <v>20790</v>
      </c>
      <c r="G544" s="40">
        <f t="shared" si="9"/>
        <v>206773900.59999964</v>
      </c>
    </row>
    <row r="545" spans="2:7" x14ac:dyDescent="0.25">
      <c r="B545" s="35">
        <v>43186</v>
      </c>
      <c r="C545" s="36">
        <v>40255</v>
      </c>
      <c r="D545" s="37" t="s">
        <v>203</v>
      </c>
      <c r="E545" s="38"/>
      <c r="F545" s="39">
        <v>23310</v>
      </c>
      <c r="G545" s="40">
        <f t="shared" si="9"/>
        <v>206750590.59999964</v>
      </c>
    </row>
    <row r="546" spans="2:7" x14ac:dyDescent="0.25">
      <c r="B546" s="35">
        <v>43186</v>
      </c>
      <c r="C546" s="36">
        <v>40256</v>
      </c>
      <c r="D546" s="37" t="s">
        <v>53</v>
      </c>
      <c r="E546" s="38"/>
      <c r="F546" s="39">
        <v>94761</v>
      </c>
      <c r="G546" s="40">
        <f t="shared" si="9"/>
        <v>206655829.59999964</v>
      </c>
    </row>
    <row r="547" spans="2:7" x14ac:dyDescent="0.25">
      <c r="B547" s="35">
        <v>43186</v>
      </c>
      <c r="C547" s="36">
        <v>40257</v>
      </c>
      <c r="D547" s="37" t="s">
        <v>25</v>
      </c>
      <c r="E547" s="38"/>
      <c r="F547" s="39">
        <v>0</v>
      </c>
      <c r="G547" s="40">
        <f t="shared" si="9"/>
        <v>206655829.59999964</v>
      </c>
    </row>
    <row r="548" spans="2:7" x14ac:dyDescent="0.25">
      <c r="B548" s="35">
        <v>43186</v>
      </c>
      <c r="C548" s="36">
        <v>40258</v>
      </c>
      <c r="D548" s="37" t="s">
        <v>351</v>
      </c>
      <c r="E548" s="38"/>
      <c r="F548" s="39">
        <v>84000</v>
      </c>
      <c r="G548" s="40">
        <f t="shared" si="9"/>
        <v>206571829.59999964</v>
      </c>
    </row>
    <row r="549" spans="2:7" x14ac:dyDescent="0.25">
      <c r="B549" s="35">
        <v>43187</v>
      </c>
      <c r="C549" s="36">
        <v>119</v>
      </c>
      <c r="D549" s="37" t="s">
        <v>382</v>
      </c>
      <c r="E549" s="38">
        <v>1100</v>
      </c>
      <c r="F549" s="39"/>
      <c r="G549" s="40">
        <f t="shared" si="9"/>
        <v>206572929.59999964</v>
      </c>
    </row>
    <row r="550" spans="2:7" x14ac:dyDescent="0.25">
      <c r="B550" s="35">
        <v>43187</v>
      </c>
      <c r="C550" s="36">
        <v>199</v>
      </c>
      <c r="D550" s="37" t="s">
        <v>84</v>
      </c>
      <c r="E550" s="38"/>
      <c r="F550" s="39">
        <v>180225</v>
      </c>
      <c r="G550" s="40">
        <f t="shared" si="9"/>
        <v>206392704.59999964</v>
      </c>
    </row>
    <row r="551" spans="2:7" x14ac:dyDescent="0.25">
      <c r="B551" s="35">
        <v>43187</v>
      </c>
      <c r="C551" s="36">
        <v>293</v>
      </c>
      <c r="D551" s="37" t="s">
        <v>19</v>
      </c>
      <c r="E551" s="38"/>
      <c r="F551" s="39">
        <v>821708.63</v>
      </c>
      <c r="G551" s="40">
        <f t="shared" si="9"/>
        <v>205570995.96999964</v>
      </c>
    </row>
    <row r="552" spans="2:7" x14ac:dyDescent="0.25">
      <c r="B552" s="35">
        <v>43187</v>
      </c>
      <c r="C552" s="36">
        <v>40259</v>
      </c>
      <c r="D552" s="37" t="s">
        <v>352</v>
      </c>
      <c r="E552" s="38"/>
      <c r="F552" s="39">
        <v>56270.400000000001</v>
      </c>
      <c r="G552" s="40">
        <f t="shared" si="9"/>
        <v>205514725.56999964</v>
      </c>
    </row>
    <row r="553" spans="2:7" x14ac:dyDescent="0.25">
      <c r="B553" s="35">
        <v>43187</v>
      </c>
      <c r="C553" s="36">
        <v>40260</v>
      </c>
      <c r="D553" s="37" t="s">
        <v>352</v>
      </c>
      <c r="E553" s="38"/>
      <c r="F553" s="39">
        <v>8553.66</v>
      </c>
      <c r="G553" s="40">
        <f t="shared" si="9"/>
        <v>205506171.90999964</v>
      </c>
    </row>
    <row r="554" spans="2:7" x14ac:dyDescent="0.25">
      <c r="B554" s="35">
        <v>43187</v>
      </c>
      <c r="C554" s="36">
        <v>40261</v>
      </c>
      <c r="D554" s="37" t="s">
        <v>352</v>
      </c>
      <c r="E554" s="38"/>
      <c r="F554" s="39">
        <v>2152.84</v>
      </c>
      <c r="G554" s="40">
        <f t="shared" si="9"/>
        <v>205504019.06999964</v>
      </c>
    </row>
    <row r="555" spans="2:7" x14ac:dyDescent="0.25">
      <c r="B555" s="35">
        <v>43187</v>
      </c>
      <c r="C555" s="36">
        <v>40262</v>
      </c>
      <c r="D555" s="37" t="s">
        <v>352</v>
      </c>
      <c r="E555" s="38"/>
      <c r="F555" s="39">
        <v>103233.13</v>
      </c>
      <c r="G555" s="40">
        <f t="shared" si="9"/>
        <v>205400785.93999964</v>
      </c>
    </row>
    <row r="556" spans="2:7" x14ac:dyDescent="0.25">
      <c r="B556" s="35">
        <v>43187</v>
      </c>
      <c r="C556" s="36">
        <v>40263</v>
      </c>
      <c r="D556" s="37" t="s">
        <v>353</v>
      </c>
      <c r="E556" s="38"/>
      <c r="F556" s="39">
        <v>15510</v>
      </c>
      <c r="G556" s="40">
        <f t="shared" si="9"/>
        <v>205385275.93999964</v>
      </c>
    </row>
    <row r="557" spans="2:7" x14ac:dyDescent="0.25">
      <c r="B557" s="35">
        <v>43187</v>
      </c>
      <c r="C557" s="36">
        <v>40264</v>
      </c>
      <c r="D557" s="37" t="s">
        <v>47</v>
      </c>
      <c r="E557" s="38"/>
      <c r="F557" s="39">
        <v>15520</v>
      </c>
      <c r="G557" s="40">
        <f t="shared" si="9"/>
        <v>205369755.93999964</v>
      </c>
    </row>
    <row r="558" spans="2:7" x14ac:dyDescent="0.25">
      <c r="B558" s="35">
        <v>43187</v>
      </c>
      <c r="C558" s="36">
        <v>40265</v>
      </c>
      <c r="D558" s="37" t="s">
        <v>309</v>
      </c>
      <c r="E558" s="38"/>
      <c r="F558" s="39">
        <v>81400</v>
      </c>
      <c r="G558" s="40">
        <f t="shared" si="9"/>
        <v>205288355.93999964</v>
      </c>
    </row>
    <row r="559" spans="2:7" x14ac:dyDescent="0.25">
      <c r="B559" s="35">
        <v>43187</v>
      </c>
      <c r="C559" s="36">
        <v>40266</v>
      </c>
      <c r="D559" s="37" t="s">
        <v>354</v>
      </c>
      <c r="E559" s="38"/>
      <c r="F559" s="39">
        <v>10000</v>
      </c>
      <c r="G559" s="40">
        <f t="shared" si="9"/>
        <v>205278355.93999964</v>
      </c>
    </row>
    <row r="560" spans="2:7" x14ac:dyDescent="0.25">
      <c r="B560" s="35">
        <v>43187</v>
      </c>
      <c r="C560" s="36">
        <v>40267</v>
      </c>
      <c r="D560" s="37" t="s">
        <v>355</v>
      </c>
      <c r="E560" s="38"/>
      <c r="F560" s="39">
        <v>13797.880000000001</v>
      </c>
      <c r="G560" s="40">
        <f t="shared" si="9"/>
        <v>205264558.05999964</v>
      </c>
    </row>
    <row r="561" spans="2:7" x14ac:dyDescent="0.25">
      <c r="B561" s="35">
        <v>43187</v>
      </c>
      <c r="C561" s="36">
        <v>40268</v>
      </c>
      <c r="D561" s="37" t="s">
        <v>356</v>
      </c>
      <c r="E561" s="38"/>
      <c r="F561" s="39">
        <v>17305.03</v>
      </c>
      <c r="G561" s="40">
        <f t="shared" si="9"/>
        <v>205247253.02999964</v>
      </c>
    </row>
    <row r="562" spans="2:7" x14ac:dyDescent="0.25">
      <c r="B562" s="35">
        <v>43187</v>
      </c>
      <c r="C562" s="36">
        <v>40269</v>
      </c>
      <c r="D562" s="37" t="s">
        <v>357</v>
      </c>
      <c r="E562" s="38"/>
      <c r="F562" s="39">
        <v>19231.66</v>
      </c>
      <c r="G562" s="40">
        <f t="shared" si="9"/>
        <v>205228021.36999965</v>
      </c>
    </row>
    <row r="563" spans="2:7" x14ac:dyDescent="0.25">
      <c r="B563" s="35">
        <v>43187</v>
      </c>
      <c r="C563" s="36">
        <v>40270</v>
      </c>
      <c r="D563" s="37" t="s">
        <v>358</v>
      </c>
      <c r="E563" s="38"/>
      <c r="F563" s="39">
        <v>13797.880000000001</v>
      </c>
      <c r="G563" s="40">
        <f t="shared" si="9"/>
        <v>205214223.48999965</v>
      </c>
    </row>
    <row r="564" spans="2:7" x14ac:dyDescent="0.25">
      <c r="B564" s="35">
        <v>43187</v>
      </c>
      <c r="C564" s="36">
        <v>40271</v>
      </c>
      <c r="D564" s="37" t="s">
        <v>359</v>
      </c>
      <c r="E564" s="38"/>
      <c r="F564" s="39">
        <v>11536.69</v>
      </c>
      <c r="G564" s="40">
        <f t="shared" si="9"/>
        <v>205202686.79999965</v>
      </c>
    </row>
    <row r="565" spans="2:7" x14ac:dyDescent="0.25">
      <c r="B565" s="35">
        <v>43187</v>
      </c>
      <c r="C565" s="36">
        <v>40272</v>
      </c>
      <c r="D565" s="37" t="s">
        <v>360</v>
      </c>
      <c r="E565" s="38"/>
      <c r="F565" s="39">
        <v>13797.880000000001</v>
      </c>
      <c r="G565" s="40">
        <f t="shared" si="9"/>
        <v>205188888.91999966</v>
      </c>
    </row>
    <row r="566" spans="2:7" x14ac:dyDescent="0.25">
      <c r="B566" s="35">
        <v>43187</v>
      </c>
      <c r="C566" s="36">
        <v>40273</v>
      </c>
      <c r="D566" s="37" t="s">
        <v>361</v>
      </c>
      <c r="E566" s="38"/>
      <c r="F566" s="39">
        <v>6000</v>
      </c>
      <c r="G566" s="40">
        <f t="shared" si="9"/>
        <v>205182888.91999966</v>
      </c>
    </row>
    <row r="567" spans="2:7" x14ac:dyDescent="0.25">
      <c r="B567" s="35">
        <v>43187</v>
      </c>
      <c r="C567" s="36">
        <v>40274</v>
      </c>
      <c r="D567" s="37" t="s">
        <v>362</v>
      </c>
      <c r="E567" s="38"/>
      <c r="F567" s="39">
        <v>28600</v>
      </c>
      <c r="G567" s="40">
        <f t="shared" si="9"/>
        <v>205154288.91999966</v>
      </c>
    </row>
    <row r="568" spans="2:7" x14ac:dyDescent="0.25">
      <c r="B568" s="35">
        <v>43187</v>
      </c>
      <c r="C568" s="36">
        <v>40275</v>
      </c>
      <c r="D568" s="37" t="s">
        <v>363</v>
      </c>
      <c r="E568" s="38"/>
      <c r="F568" s="39">
        <v>44104</v>
      </c>
      <c r="G568" s="40">
        <f t="shared" si="9"/>
        <v>205110184.91999966</v>
      </c>
    </row>
    <row r="569" spans="2:7" x14ac:dyDescent="0.25">
      <c r="B569" s="35">
        <v>43187</v>
      </c>
      <c r="C569" s="36">
        <v>40276</v>
      </c>
      <c r="D569" s="37" t="s">
        <v>364</v>
      </c>
      <c r="E569" s="38"/>
      <c r="F569" s="39">
        <v>84000</v>
      </c>
      <c r="G569" s="40">
        <f t="shared" si="9"/>
        <v>205026184.91999966</v>
      </c>
    </row>
    <row r="570" spans="2:7" x14ac:dyDescent="0.25">
      <c r="B570" s="35">
        <v>43187</v>
      </c>
      <c r="C570" s="36">
        <v>40277</v>
      </c>
      <c r="D570" s="37" t="s">
        <v>365</v>
      </c>
      <c r="E570" s="38"/>
      <c r="F570" s="39">
        <v>17143.05</v>
      </c>
      <c r="G570" s="40">
        <f t="shared" si="9"/>
        <v>205009041.86999965</v>
      </c>
    </row>
    <row r="571" spans="2:7" x14ac:dyDescent="0.25">
      <c r="B571" s="35">
        <v>43187</v>
      </c>
      <c r="C571" s="36">
        <v>40278</v>
      </c>
      <c r="D571" s="37" t="s">
        <v>220</v>
      </c>
      <c r="E571" s="38"/>
      <c r="F571" s="39">
        <v>5198</v>
      </c>
      <c r="G571" s="40">
        <f t="shared" si="9"/>
        <v>205003843.86999965</v>
      </c>
    </row>
    <row r="572" spans="2:7" x14ac:dyDescent="0.25">
      <c r="B572" s="35">
        <v>43187</v>
      </c>
      <c r="C572" s="36">
        <v>40279</v>
      </c>
      <c r="D572" s="37" t="s">
        <v>271</v>
      </c>
      <c r="E572" s="38"/>
      <c r="F572" s="39">
        <v>72307.199999999997</v>
      </c>
      <c r="G572" s="40">
        <f t="shared" si="9"/>
        <v>204931536.66999966</v>
      </c>
    </row>
    <row r="573" spans="2:7" x14ac:dyDescent="0.25">
      <c r="B573" s="35">
        <v>43187</v>
      </c>
      <c r="C573" s="36">
        <v>40280</v>
      </c>
      <c r="D573" s="37" t="s">
        <v>218</v>
      </c>
      <c r="E573" s="38"/>
      <c r="F573" s="39">
        <v>46740</v>
      </c>
      <c r="G573" s="40">
        <f t="shared" si="9"/>
        <v>204884796.66999966</v>
      </c>
    </row>
    <row r="574" spans="2:7" x14ac:dyDescent="0.25">
      <c r="B574" s="35">
        <v>43187</v>
      </c>
      <c r="C574" s="36">
        <v>40281</v>
      </c>
      <c r="D574" s="37" t="s">
        <v>134</v>
      </c>
      <c r="E574" s="38"/>
      <c r="F574" s="38">
        <v>131272</v>
      </c>
      <c r="G574" s="40">
        <f t="shared" si="9"/>
        <v>204753524.66999966</v>
      </c>
    </row>
    <row r="575" spans="2:7" x14ac:dyDescent="0.25">
      <c r="B575" s="35">
        <v>43187</v>
      </c>
      <c r="C575" s="36">
        <v>40282</v>
      </c>
      <c r="D575" s="37" t="s">
        <v>366</v>
      </c>
      <c r="E575" s="38"/>
      <c r="F575" s="39">
        <v>1200</v>
      </c>
      <c r="G575" s="40">
        <f t="shared" si="9"/>
        <v>204752324.66999966</v>
      </c>
    </row>
    <row r="576" spans="2:7" x14ac:dyDescent="0.25">
      <c r="B576" s="35">
        <v>43187</v>
      </c>
      <c r="C576" s="36">
        <v>40283</v>
      </c>
      <c r="D576" s="37" t="s">
        <v>367</v>
      </c>
      <c r="E576" s="38"/>
      <c r="F576" s="39">
        <v>4800</v>
      </c>
      <c r="G576" s="40">
        <f t="shared" si="9"/>
        <v>204747524.66999966</v>
      </c>
    </row>
    <row r="577" spans="2:7" x14ac:dyDescent="0.25">
      <c r="B577" s="35">
        <v>43187</v>
      </c>
      <c r="C577" s="36">
        <v>40284</v>
      </c>
      <c r="D577" s="37" t="s">
        <v>368</v>
      </c>
      <c r="E577" s="38"/>
      <c r="F577" s="39">
        <v>13797.880000000001</v>
      </c>
      <c r="G577" s="40">
        <f t="shared" si="9"/>
        <v>204733726.78999966</v>
      </c>
    </row>
    <row r="578" spans="2:7" x14ac:dyDescent="0.25">
      <c r="B578" s="35">
        <v>43187</v>
      </c>
      <c r="C578" s="36">
        <v>40285</v>
      </c>
      <c r="D578" s="37" t="s">
        <v>369</v>
      </c>
      <c r="E578" s="38"/>
      <c r="F578" s="39">
        <v>13797.880000000001</v>
      </c>
      <c r="G578" s="40">
        <f t="shared" si="9"/>
        <v>204719928.90999967</v>
      </c>
    </row>
    <row r="579" spans="2:7" x14ac:dyDescent="0.25">
      <c r="B579" s="35">
        <v>43187</v>
      </c>
      <c r="C579" s="36">
        <v>40286</v>
      </c>
      <c r="D579" s="37" t="s">
        <v>370</v>
      </c>
      <c r="E579" s="38"/>
      <c r="F579" s="39">
        <v>59570.840000000004</v>
      </c>
      <c r="G579" s="40">
        <f t="shared" si="9"/>
        <v>204660358.06999967</v>
      </c>
    </row>
    <row r="580" spans="2:7" x14ac:dyDescent="0.25">
      <c r="B580" s="35">
        <v>43188</v>
      </c>
      <c r="C580" s="36">
        <v>7</v>
      </c>
      <c r="D580" s="37" t="s">
        <v>387</v>
      </c>
      <c r="E580" s="38">
        <v>47000</v>
      </c>
      <c r="F580" s="39"/>
      <c r="G580" s="40">
        <f t="shared" si="9"/>
        <v>204707358.06999967</v>
      </c>
    </row>
    <row r="581" spans="2:7" x14ac:dyDescent="0.25">
      <c r="B581" s="35">
        <v>43188</v>
      </c>
      <c r="C581" s="36">
        <v>8</v>
      </c>
      <c r="D581" s="37" t="s">
        <v>388</v>
      </c>
      <c r="E581" s="38">
        <v>15000</v>
      </c>
      <c r="F581" s="39"/>
      <c r="G581" s="40">
        <f t="shared" si="9"/>
        <v>204722358.06999967</v>
      </c>
    </row>
    <row r="582" spans="2:7" x14ac:dyDescent="0.25">
      <c r="B582" s="35">
        <v>43188</v>
      </c>
      <c r="C582" s="36">
        <v>9</v>
      </c>
      <c r="D582" s="37" t="s">
        <v>389</v>
      </c>
      <c r="E582" s="38">
        <v>31000</v>
      </c>
      <c r="F582" s="39"/>
      <c r="G582" s="40">
        <f t="shared" si="9"/>
        <v>204753358.06999967</v>
      </c>
    </row>
    <row r="583" spans="2:7" x14ac:dyDescent="0.25">
      <c r="B583" s="35">
        <v>43188</v>
      </c>
      <c r="C583" s="36">
        <v>128</v>
      </c>
      <c r="D583" s="37" t="s">
        <v>382</v>
      </c>
      <c r="E583" s="38">
        <v>2400</v>
      </c>
      <c r="F583" s="39"/>
      <c r="G583" s="40">
        <f t="shared" si="9"/>
        <v>204755758.06999967</v>
      </c>
    </row>
    <row r="584" spans="2:7" x14ac:dyDescent="0.25">
      <c r="B584" s="35">
        <v>43188</v>
      </c>
      <c r="C584" s="36">
        <v>129</v>
      </c>
      <c r="D584" s="37" t="s">
        <v>382</v>
      </c>
      <c r="E584" s="38">
        <v>12190</v>
      </c>
      <c r="F584" s="39"/>
      <c r="G584" s="40">
        <f t="shared" si="9"/>
        <v>204767948.06999967</v>
      </c>
    </row>
    <row r="585" spans="2:7" x14ac:dyDescent="0.25">
      <c r="B585" s="35">
        <v>43188</v>
      </c>
      <c r="C585" s="36">
        <v>379</v>
      </c>
      <c r="D585" s="37" t="s">
        <v>382</v>
      </c>
      <c r="E585" s="38"/>
      <c r="F585" s="39">
        <v>6060545.0499999998</v>
      </c>
      <c r="G585" s="40">
        <f t="shared" si="9"/>
        <v>198707403.01999965</v>
      </c>
    </row>
    <row r="586" spans="2:7" x14ac:dyDescent="0.25">
      <c r="B586" s="35">
        <v>43188</v>
      </c>
      <c r="C586" s="36">
        <v>40287</v>
      </c>
      <c r="D586" s="37" t="s">
        <v>371</v>
      </c>
      <c r="E586" s="38"/>
      <c r="F586" s="39">
        <v>13680</v>
      </c>
      <c r="G586" s="40">
        <f t="shared" si="9"/>
        <v>198693723.01999965</v>
      </c>
    </row>
    <row r="587" spans="2:7" x14ac:dyDescent="0.25">
      <c r="B587" s="35">
        <v>43188</v>
      </c>
      <c r="C587" s="36">
        <v>40288</v>
      </c>
      <c r="D587" s="37" t="s">
        <v>372</v>
      </c>
      <c r="E587" s="38"/>
      <c r="F587" s="39">
        <v>26591.38</v>
      </c>
      <c r="G587" s="40">
        <f t="shared" si="9"/>
        <v>198667131.63999966</v>
      </c>
    </row>
    <row r="588" spans="2:7" x14ac:dyDescent="0.25">
      <c r="B588" s="35">
        <v>43188</v>
      </c>
      <c r="C588" s="36">
        <v>40289</v>
      </c>
      <c r="D588" s="37" t="s">
        <v>310</v>
      </c>
      <c r="E588" s="38"/>
      <c r="F588" s="39">
        <v>11997.9</v>
      </c>
      <c r="G588" s="40">
        <f t="shared" si="9"/>
        <v>198655133.73999965</v>
      </c>
    </row>
    <row r="589" spans="2:7" x14ac:dyDescent="0.25">
      <c r="B589" s="35">
        <v>43188</v>
      </c>
      <c r="C589" s="36">
        <v>40290</v>
      </c>
      <c r="D589" s="37" t="s">
        <v>373</v>
      </c>
      <c r="E589" s="38"/>
      <c r="F589" s="39">
        <v>14766.58</v>
      </c>
      <c r="G589" s="40">
        <f t="shared" si="9"/>
        <v>198640367.15999964</v>
      </c>
    </row>
    <row r="590" spans="2:7" x14ac:dyDescent="0.25">
      <c r="B590" s="35">
        <v>43188</v>
      </c>
      <c r="C590" s="36">
        <v>40291</v>
      </c>
      <c r="D590" s="37" t="s">
        <v>374</v>
      </c>
      <c r="E590" s="38"/>
      <c r="F590" s="39">
        <v>168600</v>
      </c>
      <c r="G590" s="40">
        <f t="shared" si="9"/>
        <v>198471767.15999964</v>
      </c>
    </row>
    <row r="591" spans="2:7" x14ac:dyDescent="0.25">
      <c r="B591" s="35">
        <v>43188</v>
      </c>
      <c r="C591" s="36">
        <v>40292</v>
      </c>
      <c r="D591" s="37" t="s">
        <v>39</v>
      </c>
      <c r="E591" s="38"/>
      <c r="F591" s="39">
        <v>415827.31</v>
      </c>
      <c r="G591" s="40">
        <f t="shared" si="9"/>
        <v>198055939.84999964</v>
      </c>
    </row>
    <row r="592" spans="2:7" x14ac:dyDescent="0.25">
      <c r="B592" s="35">
        <v>43188</v>
      </c>
      <c r="C592" s="6">
        <v>40293</v>
      </c>
      <c r="D592" s="3" t="s">
        <v>375</v>
      </c>
      <c r="E592" s="4"/>
      <c r="F592" s="4">
        <v>398066.53</v>
      </c>
      <c r="G592" s="40">
        <f t="shared" si="9"/>
        <v>197657873.31999964</v>
      </c>
    </row>
    <row r="593" spans="2:7" x14ac:dyDescent="0.25">
      <c r="B593" s="35">
        <v>43188</v>
      </c>
      <c r="C593" s="6">
        <v>40294</v>
      </c>
      <c r="D593" s="3" t="s">
        <v>113</v>
      </c>
      <c r="E593" s="4"/>
      <c r="F593" s="4">
        <v>817627.32000000007</v>
      </c>
      <c r="G593" s="40">
        <f t="shared" si="9"/>
        <v>196840245.99999964</v>
      </c>
    </row>
    <row r="594" spans="2:7" x14ac:dyDescent="0.25">
      <c r="B594" s="35">
        <v>43188</v>
      </c>
      <c r="C594" s="6">
        <v>40295</v>
      </c>
      <c r="D594" s="3" t="s">
        <v>376</v>
      </c>
      <c r="E594" s="4"/>
      <c r="F594" s="4">
        <v>535993.91</v>
      </c>
      <c r="G594" s="40">
        <f t="shared" si="9"/>
        <v>196304252.08999965</v>
      </c>
    </row>
    <row r="595" spans="2:7" x14ac:dyDescent="0.25">
      <c r="B595" s="35">
        <v>43188</v>
      </c>
      <c r="C595" s="6">
        <v>40296</v>
      </c>
      <c r="D595" s="3" t="s">
        <v>93</v>
      </c>
      <c r="E595" s="4"/>
      <c r="F595" s="4">
        <v>175882.96</v>
      </c>
      <c r="G595" s="40">
        <f t="shared" si="9"/>
        <v>196128369.12999964</v>
      </c>
    </row>
    <row r="596" spans="2:7" x14ac:dyDescent="0.25">
      <c r="B596" s="35">
        <v>43188</v>
      </c>
      <c r="C596" s="6">
        <v>40297</v>
      </c>
      <c r="D596" s="3" t="s">
        <v>237</v>
      </c>
      <c r="E596" s="4"/>
      <c r="F596" s="4">
        <v>137241.96</v>
      </c>
      <c r="G596" s="40">
        <f t="shared" si="9"/>
        <v>195991127.16999963</v>
      </c>
    </row>
    <row r="597" spans="2:7" x14ac:dyDescent="0.25">
      <c r="B597" s="35">
        <v>43188</v>
      </c>
      <c r="C597" s="6">
        <v>40298</v>
      </c>
      <c r="D597" s="3" t="s">
        <v>377</v>
      </c>
      <c r="E597" s="4"/>
      <c r="F597" s="4">
        <v>190452</v>
      </c>
      <c r="G597" s="40">
        <f t="shared" si="9"/>
        <v>195800675.16999963</v>
      </c>
    </row>
    <row r="598" spans="2:7" x14ac:dyDescent="0.25">
      <c r="B598" s="35">
        <v>43188</v>
      </c>
      <c r="C598" s="6">
        <v>40299</v>
      </c>
      <c r="D598" s="3" t="s">
        <v>138</v>
      </c>
      <c r="E598" s="4"/>
      <c r="F598" s="4">
        <v>119328</v>
      </c>
      <c r="G598" s="40">
        <f t="shared" si="9"/>
        <v>195681347.16999963</v>
      </c>
    </row>
    <row r="599" spans="2:7" x14ac:dyDescent="0.25">
      <c r="B599" s="35">
        <v>43188</v>
      </c>
      <c r="C599" s="6">
        <v>40300</v>
      </c>
      <c r="D599" s="3" t="s">
        <v>92</v>
      </c>
      <c r="E599" s="4"/>
      <c r="F599" s="4">
        <v>230936.5</v>
      </c>
      <c r="G599" s="40">
        <f t="shared" si="9"/>
        <v>195450410.66999963</v>
      </c>
    </row>
    <row r="600" spans="2:7" x14ac:dyDescent="0.25">
      <c r="B600" s="35">
        <v>43188</v>
      </c>
      <c r="C600" s="6">
        <v>40301</v>
      </c>
      <c r="D600" s="3" t="s">
        <v>90</v>
      </c>
      <c r="E600" s="4"/>
      <c r="F600" s="4">
        <v>97847.14</v>
      </c>
      <c r="G600" s="40">
        <f t="shared" si="9"/>
        <v>195352563.52999964</v>
      </c>
    </row>
    <row r="601" spans="2:7" x14ac:dyDescent="0.25">
      <c r="B601" s="35">
        <v>43188</v>
      </c>
      <c r="C601" s="6">
        <v>40302</v>
      </c>
      <c r="D601" s="3" t="s">
        <v>378</v>
      </c>
      <c r="E601" s="4"/>
      <c r="F601" s="4">
        <v>19530</v>
      </c>
      <c r="G601" s="40">
        <f t="shared" si="9"/>
        <v>195333033.52999964</v>
      </c>
    </row>
    <row r="602" spans="2:7" x14ac:dyDescent="0.25">
      <c r="B602" s="35">
        <v>43188</v>
      </c>
      <c r="C602" s="6">
        <v>40303</v>
      </c>
      <c r="D602" s="3" t="s">
        <v>379</v>
      </c>
      <c r="E602" s="4"/>
      <c r="F602" s="4">
        <v>17247.349999999999</v>
      </c>
      <c r="G602" s="40">
        <f t="shared" si="9"/>
        <v>195315786.17999965</v>
      </c>
    </row>
    <row r="603" spans="2:7" x14ac:dyDescent="0.25">
      <c r="B603" s="35">
        <v>43188</v>
      </c>
      <c r="C603" s="6">
        <v>40304</v>
      </c>
      <c r="D603" s="3" t="s">
        <v>380</v>
      </c>
      <c r="E603" s="4"/>
      <c r="F603" s="4">
        <v>24642.36</v>
      </c>
      <c r="G603" s="40">
        <f t="shared" si="9"/>
        <v>195291143.81999964</v>
      </c>
    </row>
    <row r="604" spans="2:7" x14ac:dyDescent="0.25">
      <c r="B604" s="35">
        <v>43188</v>
      </c>
      <c r="C604" s="6">
        <v>40305</v>
      </c>
      <c r="D604" s="3" t="s">
        <v>37</v>
      </c>
      <c r="E604" s="4"/>
      <c r="F604" s="4">
        <v>440191.60000000003</v>
      </c>
      <c r="G604" s="40">
        <f t="shared" si="9"/>
        <v>194850952.21999964</v>
      </c>
    </row>
    <row r="605" spans="2:7" x14ac:dyDescent="0.25">
      <c r="B605" s="35">
        <v>43188</v>
      </c>
      <c r="C605" s="6">
        <v>40306</v>
      </c>
      <c r="D605" s="3" t="s">
        <v>381</v>
      </c>
      <c r="E605" s="4"/>
      <c r="F605" s="4">
        <v>187105.4</v>
      </c>
      <c r="G605" s="40">
        <f t="shared" si="9"/>
        <v>194663846.81999964</v>
      </c>
    </row>
    <row r="606" spans="2:7" x14ac:dyDescent="0.25">
      <c r="B606" s="35">
        <v>43188</v>
      </c>
      <c r="C606" s="6">
        <v>40307</v>
      </c>
      <c r="D606" s="3" t="s">
        <v>53</v>
      </c>
      <c r="E606" s="4"/>
      <c r="F606" s="4">
        <v>110968.40000000001</v>
      </c>
      <c r="G606" s="40">
        <f t="shared" si="9"/>
        <v>194552878.41999963</v>
      </c>
    </row>
    <row r="607" spans="2:7" ht="16.5" thickBot="1" x14ac:dyDescent="0.3">
      <c r="B607" s="35">
        <v>43190</v>
      </c>
      <c r="C607" s="6"/>
      <c r="D607" s="3" t="s">
        <v>390</v>
      </c>
      <c r="E607" s="4"/>
      <c r="F607" s="4">
        <v>226892.43999999989</v>
      </c>
      <c r="G607" s="40">
        <f t="shared" si="9"/>
        <v>194325985.97999963</v>
      </c>
    </row>
    <row r="608" spans="2:7" ht="16.5" thickBot="1" x14ac:dyDescent="0.3">
      <c r="B608" s="42" t="s">
        <v>14</v>
      </c>
      <c r="C608" s="43"/>
      <c r="D608" s="43"/>
      <c r="E608" s="43"/>
      <c r="F608" s="44"/>
      <c r="G608" s="41">
        <f>G607</f>
        <v>194325985.97999963</v>
      </c>
    </row>
  </sheetData>
  <mergeCells count="10">
    <mergeCell ref="B2:G2"/>
    <mergeCell ref="B3:G3"/>
    <mergeCell ref="B4:G4"/>
    <mergeCell ref="B5:G5"/>
    <mergeCell ref="B6:G6"/>
    <mergeCell ref="B608:F608"/>
    <mergeCell ref="B7:G7"/>
    <mergeCell ref="E9:G9"/>
    <mergeCell ref="E10:F10"/>
    <mergeCell ref="B9:D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Raudy Salas Severino</dc:creator>
  <cp:lastModifiedBy>Alvaro Leandro Segura Sierra</cp:lastModifiedBy>
  <dcterms:created xsi:type="dcterms:W3CDTF">2018-03-12T20:39:40Z</dcterms:created>
  <dcterms:modified xsi:type="dcterms:W3CDTF">2019-04-03T13:16:29Z</dcterms:modified>
</cp:coreProperties>
</file>