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Hoja1!$B$11:$F$21</definedName>
    <definedName name="_xlnm.Print_Area" localSheetId="0">Hoja1!$B$1:$G$24</definedName>
  </definedNames>
  <calcPr calcId="145621"/>
</workbook>
</file>

<file path=xl/calcChain.xml><?xml version="1.0" encoding="utf-8"?>
<calcChain xmlns="http://schemas.openxmlformats.org/spreadsheetml/2006/main">
  <c r="G21" i="1" l="1"/>
  <c r="G12" i="1" l="1"/>
  <c r="G13" i="1" s="1"/>
  <c r="G14" i="1" s="1"/>
  <c r="G15" i="1" s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<sst xmlns="http://schemas.openxmlformats.org/spreadsheetml/2006/main" count="25" uniqueCount="24">
  <si>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</si>
  <si>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</si>
  <si>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</si>
  <si>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</si>
  <si>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</si>
  <si>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</si>
  <si>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</si>
  <si>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</si>
  <si>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</si>
  <si>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</si>
  <si>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</si>
  <si>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DESARROLLO AGROFORESTAL"</t>
  </si>
  <si>
    <t>Total General</t>
  </si>
  <si>
    <t>Del  01 al 31 de Marzo 2018</t>
  </si>
  <si>
    <t>Libro Banco VIH SIDA</t>
  </si>
  <si>
    <t>9990002</t>
  </si>
  <si>
    <t>CARGOS POR SERVICIOS</t>
  </si>
  <si>
    <t>JULIO CESAR MONTAÑO ACERO</t>
  </si>
  <si>
    <t>INST DERMATOLOGICO Y CIRUGIA DE PIEL DR HUBERTO BOGAERT</t>
  </si>
  <si>
    <t>CONSEJO NACIONAL PARA EL VIH SIDA</t>
  </si>
  <si>
    <t>WILQUIN PEÑA FELIZ</t>
  </si>
  <si>
    <t>JUAN BAUTISTA CASADO MINLLETTY</t>
  </si>
  <si>
    <t>FELICIA ARAUJO AGÜERO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</si>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</sst>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21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20" fillId="8" borderId="13" applyNumberFormat="0" applyAlignment="0" applyProtection="0"/>
    <xf numFmtId="0" fontId="12" fillId="4" borderId="0" applyNumberFormat="0" applyBorder="0" applyAlignment="0" applyProtection="0"/>
    <xf numFmtId="0" fontId="28" fillId="23" borderId="0" applyNumberFormat="0" applyBorder="0" applyAlignment="0" applyProtection="0"/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9" fillId="0" borderId="21" applyNumberFormat="0" applyFill="0" applyAlignment="0" applyProtection="0"/>
  </cellStyleXfs>
  <cellXfs count="50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1" xfId="2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15" fontId="6" fillId="0" borderId="7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39" fontId="6" fillId="0" borderId="0" xfId="4" applyNumberFormat="1" applyFont="1" applyFill="1" applyBorder="1"/>
    <xf numFmtId="39" fontId="6" fillId="0" borderId="0" xfId="4" applyNumberFormat="1" applyFont="1" applyFill="1" applyBorder="1" applyAlignment="1">
      <alignment vertical="center"/>
    </xf>
    <xf numFmtId="39" fontId="4" fillId="0" borderId="8" xfId="0" applyNumberFormat="1" applyFont="1" applyFill="1" applyBorder="1"/>
    <xf numFmtId="39" fontId="7" fillId="0" borderId="11" xfId="1" applyNumberFormat="1" applyFont="1" applyFill="1" applyBorder="1"/>
    <xf numFmtId="39" fontId="5" fillId="0" borderId="12" xfId="2" applyNumberFormat="1" applyFont="1" applyFill="1" applyBorder="1" applyAlignment="1">
      <alignment horizontal="center" vertical="center" wrapText="1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</cellXfs>
  <cellStyles count="10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Énfasis1 2" xfId="68"/>
    <cellStyle name="20% - Énfasis2 2" xfId="69"/>
    <cellStyle name="20% - Énfasis3 2" xfId="70"/>
    <cellStyle name="20% - Énfasis4 2" xfId="71"/>
    <cellStyle name="20% - Énfasis5 2" xfId="72"/>
    <cellStyle name="20% - Énfasis6 2" xfId="73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74"/>
    <cellStyle name="40% - Énfasis2 2" xfId="75"/>
    <cellStyle name="40% - Énfasis3 2" xfId="76"/>
    <cellStyle name="40% - Énfasis4 2" xfId="77"/>
    <cellStyle name="40% - Énfasis5 2" xfId="78"/>
    <cellStyle name="40% - Énfasis6 2" xfId="79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60% - Énfasis1 2" xfId="80"/>
    <cellStyle name="60% - Énfasis2 2" xfId="81"/>
    <cellStyle name="60% - Énfasis3 2" xfId="82"/>
    <cellStyle name="60% - Énfasis4 2" xfId="83"/>
    <cellStyle name="60% - Énfasis5 2" xfId="84"/>
    <cellStyle name="60% - Énfasis6 2" xfId="85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álculo 2" xfId="86"/>
    <cellStyle name="Celda de comprobación 2" xfId="87"/>
    <cellStyle name="Celda vinculada 2" xfId="88"/>
    <cellStyle name="Check Cell" xfId="36"/>
    <cellStyle name="Encabezado 1" xfId="37"/>
    <cellStyle name="Encabezado 4 2" xfId="89"/>
    <cellStyle name="Énfasis1 2" xfId="90"/>
    <cellStyle name="Énfasis2 2" xfId="91"/>
    <cellStyle name="Énfasis3 2" xfId="92"/>
    <cellStyle name="Énfasis4 2" xfId="93"/>
    <cellStyle name="Énfasis5 2" xfId="94"/>
    <cellStyle name="Énfasis6 2" xfId="95"/>
    <cellStyle name="Entrada 2" xfId="96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correcto 2" xfId="97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eutral 2" xfId="98"/>
    <cellStyle name="Normal" xfId="0" builtinId="0"/>
    <cellStyle name="Normal 2" xfId="4"/>
    <cellStyle name="Normal 2 2" xfId="61"/>
    <cellStyle name="Normal 2 3" xfId="67"/>
    <cellStyle name="Normal 3" xfId="2"/>
    <cellStyle name="Normal 3 2" xfId="7"/>
    <cellStyle name="Normal 4" xfId="62"/>
    <cellStyle name="Normal 5" xfId="5"/>
    <cellStyle name="Notas 2" xfId="99"/>
    <cellStyle name="Note" xfId="63"/>
    <cellStyle name="Output" xfId="64"/>
    <cellStyle name="Salida 2" xfId="100"/>
    <cellStyle name="Texto de advertencia 2" xfId="101"/>
    <cellStyle name="Texto explicativo 2" xfId="102"/>
    <cellStyle name="Title" xfId="65"/>
    <cellStyle name="Título 2 2" xfId="104"/>
    <cellStyle name="Título 3 2" xfId="105"/>
    <cellStyle name="Título 4" xfId="103"/>
    <cellStyle name="Total 2" xfId="106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abSelected="1" zoomScale="85" zoomScaleNormal="85" workbookViewId="0">
      <pane ySplit="11" topLeftCell="A12" activePane="bottomLeft" state="frozen"/>
      <selection pane="bottomLeft" activeCell="G22" sqref="G22:G25"/>
    </sheetView>
  </sheetViews>
  <sheetFormatPr baseColWidth="10" defaultRowHeight="15.75" x14ac:dyDescent="0.25"/>
  <cols>
    <col min="1" max="1" width="11.42578125" style="1"/>
    <col min="2" max="2" width="11.7109375" style="3" bestFit="1" customWidth="1"/>
    <col min="3" max="3" width="16.5703125" style="3" bestFit="1" customWidth="1"/>
    <col min="4" max="4" width="73.42578125" style="1" bestFit="1" customWidth="1"/>
    <col min="5" max="5" width="14.42578125" style="2" bestFit="1" customWidth="1"/>
    <col min="6" max="6" width="11.4257812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9"/>
      <c r="C1" s="10"/>
      <c r="D1" s="11"/>
      <c r="E1" s="17"/>
      <c r="F1" s="18"/>
      <c r="G1" s="19"/>
      <c r="H1" s="12"/>
    </row>
    <row r="2" spans="2:8" x14ac:dyDescent="0.25">
      <c r="B2" s="33" t="s">
        <v>8</v>
      </c>
      <c r="C2" s="33"/>
      <c r="D2" s="33"/>
      <c r="E2" s="33"/>
      <c r="F2" s="33"/>
      <c r="G2" s="33"/>
      <c r="H2" s="13"/>
    </row>
    <row r="3" spans="2:8" x14ac:dyDescent="0.25">
      <c r="B3" s="33" t="s">
        <v>9</v>
      </c>
      <c r="C3" s="33"/>
      <c r="D3" s="33"/>
      <c r="E3" s="33"/>
      <c r="F3" s="33"/>
      <c r="G3" s="33"/>
      <c r="H3" s="13"/>
    </row>
    <row r="4" spans="2:8" x14ac:dyDescent="0.25">
      <c r="B4" s="33" t="s">
        <v>10</v>
      </c>
      <c r="C4" s="33"/>
      <c r="D4" s="33"/>
      <c r="E4" s="33"/>
      <c r="F4" s="33"/>
      <c r="G4" s="33"/>
      <c r="H4" s="13"/>
    </row>
    <row r="5" spans="2:8" x14ac:dyDescent="0.25">
      <c r="B5" s="34" t="s">
        <v>11</v>
      </c>
      <c r="C5" s="34"/>
      <c r="D5" s="34"/>
      <c r="E5" s="34"/>
      <c r="F5" s="34"/>
      <c r="G5" s="34"/>
      <c r="H5" s="14"/>
    </row>
    <row r="6" spans="2:8" x14ac:dyDescent="0.25">
      <c r="B6" s="35" t="s">
        <v>14</v>
      </c>
      <c r="C6" s="35"/>
      <c r="D6" s="35"/>
      <c r="E6" s="35"/>
      <c r="F6" s="35"/>
      <c r="G6" s="35"/>
      <c r="H6" s="15"/>
    </row>
    <row r="7" spans="2:8" x14ac:dyDescent="0.25">
      <c r="B7" s="35" t="s">
        <v>13</v>
      </c>
      <c r="C7" s="35"/>
      <c r="D7" s="35"/>
      <c r="E7" s="35"/>
      <c r="F7" s="35"/>
      <c r="G7" s="35"/>
      <c r="H7" s="15"/>
    </row>
    <row r="8" spans="2:8" ht="21" thickBot="1" x14ac:dyDescent="0.3">
      <c r="B8" s="6"/>
      <c r="C8" s="6"/>
      <c r="D8" s="7"/>
      <c r="E8" s="20"/>
      <c r="F8" s="21"/>
      <c r="G8" s="22"/>
      <c r="H8" s="8"/>
    </row>
    <row r="9" spans="2:8" ht="16.5" thickBot="1" x14ac:dyDescent="0.3">
      <c r="B9" s="44" t="s">
        <v>0</v>
      </c>
      <c r="C9" s="45"/>
      <c r="D9" s="46"/>
      <c r="E9" s="39">
        <v>2400158236</v>
      </c>
      <c r="F9" s="40"/>
      <c r="G9" s="41"/>
    </row>
    <row r="10" spans="2:8" ht="16.5" thickBot="1" x14ac:dyDescent="0.3">
      <c r="B10" s="47"/>
      <c r="C10" s="48"/>
      <c r="D10" s="49"/>
      <c r="E10" s="42" t="s">
        <v>1</v>
      </c>
      <c r="F10" s="43"/>
      <c r="G10" s="16">
        <v>257446.78</v>
      </c>
    </row>
    <row r="11" spans="2:8" ht="16.5" thickBot="1" x14ac:dyDescent="0.3">
      <c r="B11" s="4" t="s">
        <v>2</v>
      </c>
      <c r="C11" s="23" t="s">
        <v>3</v>
      </c>
      <c r="D11" s="23" t="s">
        <v>4</v>
      </c>
      <c r="E11" s="5" t="s">
        <v>5</v>
      </c>
      <c r="F11" s="24" t="s">
        <v>6</v>
      </c>
      <c r="G11" s="32" t="s">
        <v>7</v>
      </c>
    </row>
    <row r="12" spans="2:8" x14ac:dyDescent="0.25">
      <c r="B12" s="25">
        <v>43172</v>
      </c>
      <c r="C12" s="26">
        <v>970</v>
      </c>
      <c r="D12" s="27" t="s">
        <v>17</v>
      </c>
      <c r="E12" s="28"/>
      <c r="F12" s="29">
        <v>20390</v>
      </c>
      <c r="G12" s="30">
        <f>G10+E12-F12</f>
        <v>237056.78</v>
      </c>
    </row>
    <row r="13" spans="2:8" x14ac:dyDescent="0.25">
      <c r="B13" s="25">
        <v>43172</v>
      </c>
      <c r="C13" s="26">
        <v>971</v>
      </c>
      <c r="D13" s="27" t="s">
        <v>17</v>
      </c>
      <c r="E13" s="29"/>
      <c r="F13" s="29">
        <v>24810</v>
      </c>
      <c r="G13" s="30">
        <f>G12+E13-F13</f>
        <v>212246.78</v>
      </c>
    </row>
    <row r="14" spans="2:8" x14ac:dyDescent="0.25">
      <c r="B14" s="25">
        <v>43179</v>
      </c>
      <c r="C14" s="26">
        <v>4524000000000</v>
      </c>
      <c r="D14" s="27" t="s">
        <v>18</v>
      </c>
      <c r="E14" s="29">
        <v>1071232.22</v>
      </c>
      <c r="F14" s="29"/>
      <c r="G14" s="30">
        <f t="shared" ref="G14:G20" si="0">G13+E14-F14</f>
        <v>1283479</v>
      </c>
    </row>
    <row r="15" spans="2:8" x14ac:dyDescent="0.25">
      <c r="B15" s="25">
        <v>43186</v>
      </c>
      <c r="C15" s="26">
        <v>967507288</v>
      </c>
      <c r="D15" s="27" t="s">
        <v>19</v>
      </c>
      <c r="E15" s="29">
        <v>161873.94</v>
      </c>
      <c r="F15" s="29"/>
      <c r="G15" s="30">
        <f t="shared" si="0"/>
        <v>1445352.94</v>
      </c>
    </row>
    <row r="16" spans="2:8" x14ac:dyDescent="0.25">
      <c r="B16" s="25">
        <v>43187</v>
      </c>
      <c r="C16" s="26">
        <v>972</v>
      </c>
      <c r="D16" s="27" t="s">
        <v>20</v>
      </c>
      <c r="E16" s="29"/>
      <c r="F16" s="29">
        <v>6988</v>
      </c>
      <c r="G16" s="30">
        <f t="shared" si="0"/>
        <v>1438364.94</v>
      </c>
    </row>
    <row r="17" spans="2:9" x14ac:dyDescent="0.25">
      <c r="B17" s="25">
        <v>43180</v>
      </c>
      <c r="C17" s="26">
        <v>973</v>
      </c>
      <c r="D17" s="27" t="s">
        <v>21</v>
      </c>
      <c r="E17" s="29"/>
      <c r="F17" s="29">
        <v>17370</v>
      </c>
      <c r="G17" s="30">
        <f t="shared" si="0"/>
        <v>1420994.94</v>
      </c>
    </row>
    <row r="18" spans="2:9" x14ac:dyDescent="0.25">
      <c r="B18" s="25">
        <v>43187</v>
      </c>
      <c r="C18" s="26">
        <v>975</v>
      </c>
      <c r="D18" s="27" t="s">
        <v>22</v>
      </c>
      <c r="E18" s="29"/>
      <c r="F18" s="29">
        <v>6988</v>
      </c>
      <c r="G18" s="30">
        <f t="shared" si="0"/>
        <v>1414006.94</v>
      </c>
    </row>
    <row r="19" spans="2:9" x14ac:dyDescent="0.25">
      <c r="B19" s="25">
        <v>43180</v>
      </c>
      <c r="C19" s="26">
        <v>976</v>
      </c>
      <c r="D19" s="27" t="s">
        <v>23</v>
      </c>
      <c r="E19" s="29"/>
      <c r="F19" s="29">
        <v>0</v>
      </c>
      <c r="G19" s="30">
        <f t="shared" si="0"/>
        <v>1414006.94</v>
      </c>
    </row>
    <row r="20" spans="2:9" ht="16.5" thickBot="1" x14ac:dyDescent="0.3">
      <c r="B20" s="25">
        <v>43188</v>
      </c>
      <c r="C20" s="26" t="s">
        <v>15</v>
      </c>
      <c r="D20" s="27" t="s">
        <v>16</v>
      </c>
      <c r="E20" s="29"/>
      <c r="F20" s="29">
        <v>532.70000000000005</v>
      </c>
      <c r="G20" s="30">
        <f t="shared" si="0"/>
        <v>1413474.24</v>
      </c>
      <c r="I20" s="2"/>
    </row>
    <row r="21" spans="2:9" ht="16.5" thickBot="1" x14ac:dyDescent="0.3">
      <c r="B21" s="36" t="s">
        <v>12</v>
      </c>
      <c r="C21" s="37"/>
      <c r="D21" s="37"/>
      <c r="E21" s="37"/>
      <c r="F21" s="38"/>
      <c r="G21" s="31">
        <f>G20</f>
        <v>1413474.24</v>
      </c>
    </row>
  </sheetData>
  <mergeCells count="10">
    <mergeCell ref="B21:F21"/>
    <mergeCell ref="B7:G7"/>
    <mergeCell ref="E9:G9"/>
    <mergeCell ref="E10:F10"/>
    <mergeCell ref="B9:D10"/>
    <mergeCell ref="B2:G2"/>
    <mergeCell ref="B3:G3"/>
    <mergeCell ref="B4:G4"/>
    <mergeCell ref="B5:G5"/>
    <mergeCell ref="B6:G6"/>
  </mergeCells>
  <pageMargins left="0.7" right="0.7" top="0.75" bottom="0.75" header="0.3" footer="0.3"/>
  <pageSetup scale="83" orientation="landscape" r:id="rId1"/>
  <ignoredErrors>
    <ignoredError sqref="C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cp:lastPrinted>2018-04-05T19:00:07Z</cp:lastPrinted>
  <dcterms:created xsi:type="dcterms:W3CDTF">2018-03-12T20:39:40Z</dcterms:created>
  <dcterms:modified xsi:type="dcterms:W3CDTF">2019-04-03T13:11:49Z</dcterms:modified>
</cp:coreProperties>
</file>