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9285"/>
  </bookViews>
  <sheets>
    <sheet name="Hoja1" sheetId="1" r:id="rId1"/>
    <sheet name="Hoja2" sheetId="2" r:id="rId2"/>
  </sheets>
  <definedNames>
    <definedName name="_xlnm._FilterDatabase" localSheetId="0" hidden="1">Hoja1!$B$11:$F$31</definedName>
  </definedNames>
  <calcPr calcId="145621"/>
</workbook>
</file>

<file path=xl/calcChain.xml><?xml version="1.0" encoding="utf-8"?>
<calcChain xmlns="http://schemas.openxmlformats.org/spreadsheetml/2006/main"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12" i="1" l="1"/>
  <c r="G13" i="1" s="1"/>
</calcChain>
</file>

<file path=xl/sharedStrings.xml><?xml version="1.0" encoding="utf-8"?>
<sst xmlns="http://schemas.openxmlformats.org/spreadsheetml/2006/main" count="249" uniqueCount="177">
  <si>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</si>
  <si>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</si>
  <si>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</si>
  <si>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</si>
  <si>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</si>
  <si>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</si>
  <si>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</si>
  <si>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</si>
  <si>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VICEPRESIDENCIA DE LA REPUBLICA</t>
  </si>
  <si>
    <t>GABINETE DE POLITICAS SOCIALES</t>
  </si>
  <si>
    <t>PROGRESANDO CON SOLIDARIDAD</t>
  </si>
  <si>
    <t>Total General</t>
  </si>
  <si>
    <t>Del  01 al 31 de Marzo 2018</t>
  </si>
  <si>
    <t>"AÑO DEL Fomento de las Exportaciones"</t>
  </si>
  <si>
    <t>240-016851-7</t>
  </si>
  <si>
    <t>9990002</t>
  </si>
  <si>
    <t>4524000113843</t>
  </si>
  <si>
    <t>4524000113844</t>
  </si>
  <si>
    <t>228</t>
  </si>
  <si>
    <t>4524098360000</t>
  </si>
  <si>
    <t>4524000010223</t>
  </si>
  <si>
    <t>4524000010037</t>
  </si>
  <si>
    <t>4524000212164</t>
  </si>
  <si>
    <t>4524000212163</t>
  </si>
  <si>
    <t>201</t>
  </si>
  <si>
    <t>202</t>
  </si>
  <si>
    <t>4524000112515</t>
  </si>
  <si>
    <t>236</t>
  </si>
  <si>
    <t>180321000120020270</t>
  </si>
  <si>
    <t>4524000116068</t>
  </si>
  <si>
    <t>237</t>
  </si>
  <si>
    <t>4524000125124</t>
  </si>
  <si>
    <t>182</t>
  </si>
  <si>
    <t>4524000092730</t>
  </si>
  <si>
    <t>4413405</t>
  </si>
  <si>
    <t>31600022</t>
  </si>
  <si>
    <t>4524000170205</t>
  </si>
  <si>
    <t>4524000170226</t>
  </si>
  <si>
    <t>4524000170279</t>
  </si>
  <si>
    <t>4524000104346</t>
  </si>
  <si>
    <t>4524010760000</t>
  </si>
  <si>
    <t>232</t>
  </si>
  <si>
    <t>235</t>
  </si>
  <si>
    <t>216</t>
  </si>
  <si>
    <t>4524000020013</t>
  </si>
  <si>
    <t>4524000010009</t>
  </si>
  <si>
    <t>4524000081419</t>
  </si>
  <si>
    <t>213</t>
  </si>
  <si>
    <t>180313000300110299</t>
  </si>
  <si>
    <t>180313000300110292</t>
  </si>
  <si>
    <t>180313000300110279</t>
  </si>
  <si>
    <t>180313000300110276</t>
  </si>
  <si>
    <t>180313000300110273</t>
  </si>
  <si>
    <t>180313000300110270</t>
  </si>
  <si>
    <t>180313000300110267</t>
  </si>
  <si>
    <t>4524000151694</t>
  </si>
  <si>
    <t>180312000120040572</t>
  </si>
  <si>
    <t>223</t>
  </si>
  <si>
    <t>4524000111203</t>
  </si>
  <si>
    <t>4524000111204</t>
  </si>
  <si>
    <t>4524000111205</t>
  </si>
  <si>
    <t>229</t>
  </si>
  <si>
    <t>222</t>
  </si>
  <si>
    <t>219</t>
  </si>
  <si>
    <t>4524000090905</t>
  </si>
  <si>
    <t>4524000090906</t>
  </si>
  <si>
    <t>4524000090907</t>
  </si>
  <si>
    <t>4524000090908</t>
  </si>
  <si>
    <t>4524000090904</t>
  </si>
  <si>
    <t>234</t>
  </si>
  <si>
    <t>4524000780000</t>
  </si>
  <si>
    <t>4524000760000</t>
  </si>
  <si>
    <t>207</t>
  </si>
  <si>
    <t>220</t>
  </si>
  <si>
    <t>180308000120120105</t>
  </si>
  <si>
    <t>4524000090114</t>
  </si>
  <si>
    <t>4524000090117</t>
  </si>
  <si>
    <t>4524000090116</t>
  </si>
  <si>
    <t>4524000090115</t>
  </si>
  <si>
    <t>225</t>
  </si>
  <si>
    <t>205</t>
  </si>
  <si>
    <t>221</t>
  </si>
  <si>
    <t>197</t>
  </si>
  <si>
    <t>4524000091120</t>
  </si>
  <si>
    <t>4524000091118</t>
  </si>
  <si>
    <t>4524000091116</t>
  </si>
  <si>
    <t>4524000091119</t>
  </si>
  <si>
    <t>4524000091117</t>
  </si>
  <si>
    <t>4524000091121</t>
  </si>
  <si>
    <t>227</t>
  </si>
  <si>
    <t>231</t>
  </si>
  <si>
    <t>200</t>
  </si>
  <si>
    <t>198</t>
  </si>
  <si>
    <t>226</t>
  </si>
  <si>
    <t>218</t>
  </si>
  <si>
    <t>180305000100060059</t>
  </si>
  <si>
    <t>4524000122266</t>
  </si>
  <si>
    <t>4524000122267</t>
  </si>
  <si>
    <t>4524000122268</t>
  </si>
  <si>
    <t>217</t>
  </si>
  <si>
    <t>224</t>
  </si>
  <si>
    <t>230</t>
  </si>
  <si>
    <t>4524000124213</t>
  </si>
  <si>
    <t>4524003740000</t>
  </si>
  <si>
    <t>180301000230050355</t>
  </si>
  <si>
    <t>180301000230050348</t>
  </si>
  <si>
    <t>180301000230050345</t>
  </si>
  <si>
    <t>180301000230050342</t>
  </si>
  <si>
    <t>180301000230050339</t>
  </si>
  <si>
    <t>180301000230050336</t>
  </si>
  <si>
    <t>4524000211439</t>
  </si>
  <si>
    <t>CARGOS POR SERVICIOS</t>
  </si>
  <si>
    <t>IMP. 0.15-000000228</t>
  </si>
  <si>
    <t>IMP. 0.15-4524098360000</t>
  </si>
  <si>
    <t>CK PAGADO EN CAJA</t>
  </si>
  <si>
    <t>PAGOS NOMINAS NET-B</t>
  </si>
  <si>
    <t>COMISION CHEQUES DEVUELTOS</t>
  </si>
  <si>
    <t>CHEQUES DEVUELTOS</t>
  </si>
  <si>
    <t>IMP. 0.15-000000201</t>
  </si>
  <si>
    <t>IMP. 0.15-000000202</t>
  </si>
  <si>
    <t>CHEQUE WITHDRAWAL</t>
  </si>
  <si>
    <t>IMP. 0.15-000000236</t>
  </si>
  <si>
    <t>DEPOSITO- ISAMARY CONCEPCION</t>
  </si>
  <si>
    <t>IMP. 0.15-000000237</t>
  </si>
  <si>
    <t>IMP. 0.15-000000182</t>
  </si>
  <si>
    <t>IMP. 0.15-031600022</t>
  </si>
  <si>
    <t>APLICAR MONTO CORRECTO</t>
  </si>
  <si>
    <t>IMP. 0.15-000000232</t>
  </si>
  <si>
    <t>IMP. 0.15-000000235</t>
  </si>
  <si>
    <t>IMP. 0.15-000000216</t>
  </si>
  <si>
    <t>IMP. 0.15-4524010760000</t>
  </si>
  <si>
    <t>CHEQUE DEVUELTO</t>
  </si>
  <si>
    <t>CARGO POR DEP CHEQUE DEV 00000</t>
  </si>
  <si>
    <t>CHEQUE DE PRIORIDAD</t>
  </si>
  <si>
    <t>IMP. 0.15-000000213</t>
  </si>
  <si>
    <t>DEPOSITO- FACT.0726, VENTA SAN SUSY</t>
  </si>
  <si>
    <t>DEPOSITO- FACT.0721, VENTA SAN SUSY</t>
  </si>
  <si>
    <t>DEPOSITO- CHEQUE 175, FAT.713,719</t>
  </si>
  <si>
    <t>DEPOSITO- VENTA CHOUROM</t>
  </si>
  <si>
    <t>DEPOSITO CK- 15134776</t>
  </si>
  <si>
    <t>DEPOSITO CK- 15134778</t>
  </si>
  <si>
    <t>DEPOSITO CK- 15134777</t>
  </si>
  <si>
    <t>IMP. 0.15-000000223</t>
  </si>
  <si>
    <t>DEPOSITO- ISAMARY</t>
  </si>
  <si>
    <t>IMP. 0.15-000000222</t>
  </si>
  <si>
    <t>IMP. 0.15-000000229</t>
  </si>
  <si>
    <t>IMP. 0.15-000000219</t>
  </si>
  <si>
    <t>IMP. 0.15-000000220</t>
  </si>
  <si>
    <t>IMP. 0.15-000000207</t>
  </si>
  <si>
    <t>IMP. 0.15-4524000760000</t>
  </si>
  <si>
    <t>IMP. 0.15-4524000780000</t>
  </si>
  <si>
    <t>IMP. 0.15-000000234</t>
  </si>
  <si>
    <t>IMP. 0.15-000000221</t>
  </si>
  <si>
    <t>IMP. 0.15-000000197</t>
  </si>
  <si>
    <t>IMP. 0.15-000000225</t>
  </si>
  <si>
    <t>IMP. 0.15-000000205</t>
  </si>
  <si>
    <t>IMP. 0.15-000000231</t>
  </si>
  <si>
    <t>IMP. 0.15-000000226</t>
  </si>
  <si>
    <t>IMP. 0.15-000000218</t>
  </si>
  <si>
    <t>IMP. 0.15-000000227</t>
  </si>
  <si>
    <t>IMP. 0.15-000000198</t>
  </si>
  <si>
    <t>IMP. 0.15-000000200</t>
  </si>
  <si>
    <t>DEPOSITO</t>
  </si>
  <si>
    <t>IMP. 0.15-000000224</t>
  </si>
  <si>
    <t>IMP. 0.15-000000217</t>
  </si>
  <si>
    <t>IMP. 0.15-000000230</t>
  </si>
  <si>
    <t>IMP. 0.15-4524003740000</t>
  </si>
  <si>
    <t>DEPOSITO- FACT. 709 SAN SOUCI</t>
  </si>
  <si>
    <t>DEPOSITO- FACT. 712,714,651</t>
  </si>
  <si>
    <t>DEPOSITO- 688/ CHANELY</t>
  </si>
  <si>
    <t>DEPOSITO- FACT.723</t>
  </si>
  <si>
    <t>DEPOSITO- BAZAR DAWTOWM</t>
  </si>
  <si>
    <t>DEPOSITO- FACT. 69255</t>
  </si>
  <si>
    <t>IMP. 0.15-000000203</t>
  </si>
  <si>
    <t>Libro Banco Manos Dominicanas</t>
  </si>
  <si>
    <t>0.00</t>
  </si>
  <si>
    <t>SANTIAGO NUÑEZ 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</si>
</sst>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;@"/>
    <numFmt numFmtId="165" formatCode="dd\/mm\/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i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2"/>
      <color theme="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2" borderId="11" applyNumberFormat="0" applyAlignment="0" applyProtection="0"/>
    <xf numFmtId="0" fontId="15" fillId="21" borderId="12" applyNumberFormat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6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1" applyNumberFormat="0" applyAlignment="0" applyProtection="0"/>
    <xf numFmtId="0" fontId="21" fillId="0" borderId="16" applyNumberFormat="0" applyFill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22" borderId="17" applyNumberFormat="0" applyFont="0" applyAlignment="0" applyProtection="0"/>
    <xf numFmtId="0" fontId="22" fillId="2" borderId="1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70">
    <xf numFmtId="0" fontId="0" fillId="0" borderId="0" xfId="0"/>
    <xf numFmtId="0" fontId="4" fillId="0" borderId="0" xfId="0" applyFont="1" applyFill="1"/>
    <xf numFmtId="39" fontId="4" fillId="0" borderId="0" xfId="0" applyNumberFormat="1" applyFont="1" applyFill="1"/>
    <xf numFmtId="0" fontId="4" fillId="0" borderId="0" xfId="0" applyFont="1" applyFill="1" applyAlignment="1">
      <alignment horizontal="center"/>
    </xf>
    <xf numFmtId="164" fontId="5" fillId="0" borderId="2" xfId="2" applyNumberFormat="1" applyFont="1" applyFill="1" applyBorder="1" applyAlignment="1">
      <alignment horizontal="center" vertical="center" wrapText="1"/>
    </xf>
    <xf numFmtId="39" fontId="5" fillId="0" borderId="3" xfId="2" applyNumberFormat="1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Fill="1" applyAlignment="1">
      <alignment horizontal="left" vertical="center"/>
    </xf>
    <xf numFmtId="43" fontId="10" fillId="0" borderId="0" xfId="6" applyFont="1" applyFill="1" applyAlignment="1">
      <alignment horizontal="center" vertical="center"/>
    </xf>
    <xf numFmtId="0" fontId="26" fillId="0" borderId="0" xfId="5" applyFont="1" applyFill="1" applyAlignment="1">
      <alignment horizontal="left"/>
    </xf>
    <xf numFmtId="1" fontId="6" fillId="0" borderId="0" xfId="5" applyNumberFormat="1" applyFont="1" applyFill="1" applyAlignment="1">
      <alignment horizontal="center"/>
    </xf>
    <xf numFmtId="43" fontId="26" fillId="0" borderId="0" xfId="6" applyFont="1" applyFill="1" applyAlignment="1"/>
    <xf numFmtId="0" fontId="26" fillId="0" borderId="0" xfId="5" applyFont="1" applyFill="1" applyAlignment="1"/>
    <xf numFmtId="0" fontId="25" fillId="0" borderId="0" xfId="5" applyFont="1" applyFill="1" applyAlignment="1"/>
    <xf numFmtId="43" fontId="5" fillId="0" borderId="0" xfId="6" applyFont="1" applyFill="1" applyAlignment="1">
      <alignment vertical="center"/>
    </xf>
    <xf numFmtId="39" fontId="27" fillId="0" borderId="0" xfId="5" applyNumberFormat="1" applyFont="1" applyFill="1" applyAlignment="1"/>
    <xf numFmtId="39" fontId="6" fillId="0" borderId="0" xfId="6" applyNumberFormat="1" applyFont="1" applyFill="1" applyAlignment="1"/>
    <xf numFmtId="39" fontId="6" fillId="0" borderId="0" xfId="6" applyNumberFormat="1" applyFont="1" applyFill="1" applyAlignment="1">
      <alignment horizontal="right"/>
    </xf>
    <xf numFmtId="39" fontId="10" fillId="0" borderId="0" xfId="5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right" vertical="center"/>
    </xf>
    <xf numFmtId="0" fontId="5" fillId="0" borderId="9" xfId="2" applyFont="1" applyFill="1" applyBorder="1" applyAlignment="1">
      <alignment horizontal="center" vertical="center" wrapText="1"/>
    </xf>
    <xf numFmtId="39" fontId="5" fillId="0" borderId="10" xfId="2" applyNumberFormat="1" applyFont="1" applyFill="1" applyBorder="1" applyAlignment="1">
      <alignment horizontal="center" vertical="center" wrapText="1"/>
    </xf>
    <xf numFmtId="39" fontId="5" fillId="0" borderId="9" xfId="2" applyNumberFormat="1" applyFont="1" applyFill="1" applyBorder="1" applyAlignment="1">
      <alignment horizontal="center" vertical="center" wrapText="1"/>
    </xf>
    <xf numFmtId="165" fontId="28" fillId="0" borderId="0" xfId="0" applyNumberFormat="1" applyFont="1" applyAlignment="1">
      <alignment horizontal="left"/>
    </xf>
    <xf numFmtId="165" fontId="28" fillId="2" borderId="0" xfId="0" applyNumberFormat="1" applyFont="1" applyFill="1" applyAlignment="1">
      <alignment horizontal="left"/>
    </xf>
    <xf numFmtId="0" fontId="28" fillId="0" borderId="0" xfId="0" applyFont="1" applyAlignment="1">
      <alignment horizontal="left"/>
    </xf>
    <xf numFmtId="0" fontId="28" fillId="2" borderId="0" xfId="0" applyNumberFormat="1" applyFont="1" applyFill="1" applyAlignment="1">
      <alignment horizontal="left"/>
    </xf>
    <xf numFmtId="0" fontId="28" fillId="0" borderId="0" xfId="0" applyNumberFormat="1" applyFont="1" applyAlignment="1">
      <alignment horizontal="right"/>
    </xf>
    <xf numFmtId="0" fontId="28" fillId="2" borderId="0" xfId="0" applyNumberFormat="1" applyFont="1" applyFill="1" applyAlignment="1">
      <alignment horizontal="right"/>
    </xf>
    <xf numFmtId="4" fontId="28" fillId="2" borderId="0" xfId="0" applyNumberFormat="1" applyFont="1" applyFill="1" applyAlignment="1">
      <alignment horizontal="right"/>
    </xf>
    <xf numFmtId="4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43" fontId="29" fillId="0" borderId="9" xfId="1" applyFont="1" applyBorder="1" applyAlignment="1">
      <alignment horizontal="right"/>
    </xf>
    <xf numFmtId="0" fontId="30" fillId="23" borderId="19" xfId="0" applyFont="1" applyFill="1" applyBorder="1" applyAlignment="1">
      <alignment horizontal="center"/>
    </xf>
    <xf numFmtId="0" fontId="30" fillId="23" borderId="19" xfId="0" applyFont="1" applyFill="1" applyBorder="1" applyAlignment="1">
      <alignment horizontal="left"/>
    </xf>
    <xf numFmtId="0" fontId="30" fillId="23" borderId="19" xfId="0" applyNumberFormat="1" applyFont="1" applyFill="1" applyBorder="1" applyAlignment="1">
      <alignment horizontal="left"/>
    </xf>
    <xf numFmtId="0" fontId="6" fillId="0" borderId="0" xfId="5" applyFont="1" applyFill="1" applyAlignment="1">
      <alignment horizontal="center"/>
    </xf>
    <xf numFmtId="0" fontId="30" fillId="23" borderId="19" xfId="0" applyNumberFormat="1" applyFont="1" applyFill="1" applyBorder="1" applyAlignment="1">
      <alignment horizontal="center"/>
    </xf>
    <xf numFmtId="0" fontId="30" fillId="23" borderId="20" xfId="0" applyFont="1" applyFill="1" applyBorder="1" applyAlignment="1">
      <alignment horizontal="center"/>
    </xf>
    <xf numFmtId="0" fontId="30" fillId="23" borderId="20" xfId="0" applyFont="1" applyFill="1" applyBorder="1" applyAlignment="1">
      <alignment horizontal="left"/>
    </xf>
    <xf numFmtId="43" fontId="30" fillId="23" borderId="19" xfId="1" applyFont="1" applyFill="1" applyBorder="1" applyAlignment="1">
      <alignment horizontal="right"/>
    </xf>
    <xf numFmtId="43" fontId="30" fillId="23" borderId="20" xfId="1" applyFont="1" applyFill="1" applyBorder="1" applyAlignment="1">
      <alignment horizontal="right"/>
    </xf>
    <xf numFmtId="39" fontId="4" fillId="0" borderId="9" xfId="0" applyNumberFormat="1" applyFont="1" applyFill="1" applyBorder="1"/>
    <xf numFmtId="165" fontId="30" fillId="23" borderId="21" xfId="0" applyNumberFormat="1" applyFont="1" applyFill="1" applyBorder="1" applyAlignment="1">
      <alignment horizontal="left"/>
    </xf>
    <xf numFmtId="0" fontId="30" fillId="23" borderId="22" xfId="0" applyFont="1" applyFill="1" applyBorder="1" applyAlignment="1">
      <alignment horizontal="center"/>
    </xf>
    <xf numFmtId="0" fontId="30" fillId="23" borderId="22" xfId="0" applyFont="1" applyFill="1" applyBorder="1" applyAlignment="1">
      <alignment horizontal="left"/>
    </xf>
    <xf numFmtId="43" fontId="30" fillId="23" borderId="22" xfId="1" applyFont="1" applyFill="1" applyBorder="1" applyAlignment="1">
      <alignment horizontal="right"/>
    </xf>
    <xf numFmtId="39" fontId="4" fillId="0" borderId="23" xfId="0" applyNumberFormat="1" applyFont="1" applyFill="1" applyBorder="1"/>
    <xf numFmtId="165" fontId="30" fillId="23" borderId="24" xfId="0" applyNumberFormat="1" applyFont="1" applyFill="1" applyBorder="1" applyAlignment="1">
      <alignment horizontal="left"/>
    </xf>
    <xf numFmtId="39" fontId="4" fillId="0" borderId="25" xfId="0" applyNumberFormat="1" applyFont="1" applyFill="1" applyBorder="1"/>
    <xf numFmtId="165" fontId="30" fillId="23" borderId="26" xfId="0" applyNumberFormat="1" applyFont="1" applyFill="1" applyBorder="1" applyAlignment="1">
      <alignment horizontal="left"/>
    </xf>
    <xf numFmtId="39" fontId="4" fillId="0" borderId="27" xfId="0" applyNumberFormat="1" applyFont="1" applyFill="1" applyBorder="1"/>
    <xf numFmtId="0" fontId="26" fillId="0" borderId="0" xfId="5" applyFont="1" applyFill="1" applyAlignment="1">
      <alignment horizontal="center"/>
    </xf>
    <xf numFmtId="0" fontId="25" fillId="0" borderId="0" xfId="5" applyFont="1" applyFill="1" applyAlignment="1">
      <alignment horizontal="center"/>
    </xf>
    <xf numFmtId="0" fontId="5" fillId="0" borderId="0" xfId="5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39" fontId="5" fillId="0" borderId="2" xfId="2" applyNumberFormat="1" applyFont="1" applyFill="1" applyBorder="1" applyAlignment="1">
      <alignment horizontal="center" vertical="center"/>
    </xf>
    <xf numFmtId="39" fontId="5" fillId="0" borderId="3" xfId="2" applyNumberFormat="1" applyFont="1" applyFill="1" applyBorder="1" applyAlignment="1">
      <alignment horizontal="center" vertical="center"/>
    </xf>
    <xf numFmtId="39" fontId="5" fillId="0" borderId="10" xfId="2" applyNumberFormat="1" applyFont="1" applyFill="1" applyBorder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 wrapText="1"/>
    </xf>
    <xf numFmtId="39" fontId="5" fillId="0" borderId="10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</cellXfs>
  <cellStyles count="67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ueno" xfId="34"/>
    <cellStyle name="Calculation" xfId="35"/>
    <cellStyle name="Check Cell" xfId="36"/>
    <cellStyle name="Encabezado 1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Millares" xfId="1" builtinId="3"/>
    <cellStyle name="Millares 2" xfId="46"/>
    <cellStyle name="Millares 2 6" xfId="47"/>
    <cellStyle name="Millares 3" xfId="3"/>
    <cellStyle name="Millares 3 2" xfId="49"/>
    <cellStyle name="Millares 3 3" xfId="48"/>
    <cellStyle name="Millares 4" xfId="50"/>
    <cellStyle name="Millares 5" xfId="6"/>
    <cellStyle name="Millares 8" xfId="51"/>
    <cellStyle name="Millares 8 2" xfId="52"/>
    <cellStyle name="Millares 8 2 2" xfId="53"/>
    <cellStyle name="Millares 8 2 2 2" xfId="54"/>
    <cellStyle name="Millares 8 2 2 2 2" xfId="55"/>
    <cellStyle name="Millares 8 2 2 2 2 2" xfId="56"/>
    <cellStyle name="Millares 8 2 2 2 2 2 2" xfId="57"/>
    <cellStyle name="Millares 8 2 2 2 2 2 2 2" xfId="58"/>
    <cellStyle name="Millares 8 2 2 2 2 2 2 2 2" xfId="59"/>
    <cellStyle name="Millares 8 2 2 2 2 2 2 2 2 2" xfId="60"/>
    <cellStyle name="Millares 9" xfId="8"/>
    <cellStyle name="Normal" xfId="0" builtinId="0"/>
    <cellStyle name="Normal 2" xfId="4"/>
    <cellStyle name="Normal 2 2" xfId="61"/>
    <cellStyle name="Normal 3" xfId="2"/>
    <cellStyle name="Normal 3 2" xfId="7"/>
    <cellStyle name="Normal 4" xfId="62"/>
    <cellStyle name="Normal 5" xfId="5"/>
    <cellStyle name="Note" xfId="63"/>
    <cellStyle name="Output" xfId="64"/>
    <cellStyle name="Title" xfId="65"/>
    <cellStyle name="Warning Text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</xdr:rowOff>
    </xdr:from>
    <xdr:ext cx="1885950" cy="1373359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"/>
          <a:ext cx="1885950" cy="137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323508</xdr:colOff>
      <xdr:row>0</xdr:row>
      <xdr:rowOff>1</xdr:rowOff>
    </xdr:from>
    <xdr:ext cx="1871191" cy="1307014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458" y="1"/>
          <a:ext cx="1871191" cy="130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tabSelected="1" zoomScaleNormal="100" workbookViewId="0">
      <pane ySplit="11" topLeftCell="A12" activePane="bottomLeft" state="frozen"/>
      <selection pane="bottomLeft" activeCell="B7" sqref="B7:G7"/>
    </sheetView>
  </sheetViews>
  <sheetFormatPr baseColWidth="10" defaultRowHeight="15.75" x14ac:dyDescent="0.25"/>
  <cols>
    <col min="1" max="1" width="11.42578125" style="1"/>
    <col min="2" max="2" width="11.7109375" style="3" bestFit="1" customWidth="1"/>
    <col min="3" max="3" width="24.140625" style="3" customWidth="1"/>
    <col min="4" max="4" width="73.42578125" style="1" bestFit="1" customWidth="1"/>
    <col min="5" max="5" width="16.140625" style="2" bestFit="1" customWidth="1"/>
    <col min="6" max="6" width="14.85546875" style="2" bestFit="1" customWidth="1"/>
    <col min="7" max="7" width="19.5703125" style="2" bestFit="1" customWidth="1"/>
    <col min="8" max="16384" width="11.42578125" style="1"/>
  </cols>
  <sheetData>
    <row r="1" spans="2:8" x14ac:dyDescent="0.25">
      <c r="B1" s="9"/>
      <c r="C1" s="37"/>
      <c r="D1" s="10"/>
      <c r="E1" s="15"/>
      <c r="F1" s="16"/>
      <c r="G1" s="17"/>
      <c r="H1" s="11"/>
    </row>
    <row r="2" spans="2:8" x14ac:dyDescent="0.25">
      <c r="B2" s="53" t="s">
        <v>8</v>
      </c>
      <c r="C2" s="53"/>
      <c r="D2" s="53"/>
      <c r="E2" s="53"/>
      <c r="F2" s="53"/>
      <c r="G2" s="53"/>
      <c r="H2" s="12"/>
    </row>
    <row r="3" spans="2:8" x14ac:dyDescent="0.25">
      <c r="B3" s="53" t="s">
        <v>9</v>
      </c>
      <c r="C3" s="53"/>
      <c r="D3" s="53"/>
      <c r="E3" s="53"/>
      <c r="F3" s="53"/>
      <c r="G3" s="53"/>
      <c r="H3" s="12"/>
    </row>
    <row r="4" spans="2:8" x14ac:dyDescent="0.25">
      <c r="B4" s="53" t="s">
        <v>10</v>
      </c>
      <c r="C4" s="53"/>
      <c r="D4" s="53"/>
      <c r="E4" s="53"/>
      <c r="F4" s="53"/>
      <c r="G4" s="53"/>
      <c r="H4" s="12"/>
    </row>
    <row r="5" spans="2:8" x14ac:dyDescent="0.25">
      <c r="B5" s="54" t="s">
        <v>13</v>
      </c>
      <c r="C5" s="54"/>
      <c r="D5" s="54"/>
      <c r="E5" s="54"/>
      <c r="F5" s="54"/>
      <c r="G5" s="54"/>
      <c r="H5" s="13"/>
    </row>
    <row r="6" spans="2:8" x14ac:dyDescent="0.25">
      <c r="B6" s="55" t="s">
        <v>174</v>
      </c>
      <c r="C6" s="55"/>
      <c r="D6" s="55"/>
      <c r="E6" s="55"/>
      <c r="F6" s="55"/>
      <c r="G6" s="55"/>
      <c r="H6" s="14"/>
    </row>
    <row r="7" spans="2:8" x14ac:dyDescent="0.25">
      <c r="B7" s="55" t="s">
        <v>12</v>
      </c>
      <c r="C7" s="55"/>
      <c r="D7" s="55"/>
      <c r="E7" s="55"/>
      <c r="F7" s="55"/>
      <c r="G7" s="55"/>
      <c r="H7" s="14"/>
    </row>
    <row r="8" spans="2:8" ht="21" thickBot="1" x14ac:dyDescent="0.3">
      <c r="B8" s="6"/>
      <c r="C8" s="6"/>
      <c r="D8" s="7"/>
      <c r="E8" s="18"/>
      <c r="F8" s="19"/>
      <c r="G8" s="20"/>
      <c r="H8" s="8"/>
    </row>
    <row r="9" spans="2:8" ht="16.5" thickBot="1" x14ac:dyDescent="0.3">
      <c r="B9" s="64" t="s">
        <v>0</v>
      </c>
      <c r="C9" s="65"/>
      <c r="D9" s="66"/>
      <c r="E9" s="59" t="s">
        <v>14</v>
      </c>
      <c r="F9" s="60"/>
      <c r="G9" s="61"/>
    </row>
    <row r="10" spans="2:8" ht="16.5" thickBot="1" x14ac:dyDescent="0.3">
      <c r="B10" s="67"/>
      <c r="C10" s="68"/>
      <c r="D10" s="69"/>
      <c r="E10" s="62" t="s">
        <v>1</v>
      </c>
      <c r="F10" s="63"/>
      <c r="G10" s="33">
        <v>156507.22</v>
      </c>
    </row>
    <row r="11" spans="2:8" ht="16.5" thickBot="1" x14ac:dyDescent="0.3">
      <c r="B11" s="4" t="s">
        <v>2</v>
      </c>
      <c r="C11" s="21" t="s">
        <v>3</v>
      </c>
      <c r="D11" s="21" t="s">
        <v>4</v>
      </c>
      <c r="E11" s="5" t="s">
        <v>5</v>
      </c>
      <c r="F11" s="23" t="s">
        <v>6</v>
      </c>
      <c r="G11" s="22" t="s">
        <v>7</v>
      </c>
    </row>
    <row r="12" spans="2:8" x14ac:dyDescent="0.25">
      <c r="B12" s="44">
        <v>43160</v>
      </c>
      <c r="C12" s="45" t="s">
        <v>104</v>
      </c>
      <c r="D12" s="46" t="s">
        <v>167</v>
      </c>
      <c r="E12" s="47">
        <v>5762.05</v>
      </c>
      <c r="F12" s="47"/>
      <c r="G12" s="48">
        <f>+G10+E12-F12</f>
        <v>162269.26999999999</v>
      </c>
    </row>
    <row r="13" spans="2:8" x14ac:dyDescent="0.25">
      <c r="B13" s="49">
        <v>43160</v>
      </c>
      <c r="C13" s="34" t="s">
        <v>105</v>
      </c>
      <c r="D13" s="35" t="s">
        <v>168</v>
      </c>
      <c r="E13" s="41">
        <v>720</v>
      </c>
      <c r="F13" s="41"/>
      <c r="G13" s="50">
        <f>+G12+E13-F13</f>
        <v>162989.26999999999</v>
      </c>
    </row>
    <row r="14" spans="2:8" x14ac:dyDescent="0.25">
      <c r="B14" s="49">
        <v>43160</v>
      </c>
      <c r="C14" s="34" t="s">
        <v>106</v>
      </c>
      <c r="D14" s="35" t="s">
        <v>169</v>
      </c>
      <c r="E14" s="41">
        <v>750</v>
      </c>
      <c r="F14" s="41"/>
      <c r="G14" s="50">
        <f t="shared" ref="G14:G31" si="0">+G13+E14-F14</f>
        <v>163739.26999999999</v>
      </c>
    </row>
    <row r="15" spans="2:8" x14ac:dyDescent="0.25">
      <c r="B15" s="49">
        <v>43160</v>
      </c>
      <c r="C15" s="34" t="s">
        <v>107</v>
      </c>
      <c r="D15" s="35" t="s">
        <v>170</v>
      </c>
      <c r="E15" s="41">
        <v>10600</v>
      </c>
      <c r="F15" s="41"/>
      <c r="G15" s="50">
        <f t="shared" si="0"/>
        <v>174339.27</v>
      </c>
    </row>
    <row r="16" spans="2:8" x14ac:dyDescent="0.25">
      <c r="B16" s="49">
        <v>43160</v>
      </c>
      <c r="C16" s="34" t="s">
        <v>108</v>
      </c>
      <c r="D16" s="35" t="s">
        <v>171</v>
      </c>
      <c r="E16" s="41">
        <v>13675</v>
      </c>
      <c r="F16" s="41"/>
      <c r="G16" s="50">
        <f t="shared" si="0"/>
        <v>188014.27</v>
      </c>
    </row>
    <row r="17" spans="2:7" x14ac:dyDescent="0.25">
      <c r="B17" s="49">
        <v>43160</v>
      </c>
      <c r="C17" s="34" t="s">
        <v>109</v>
      </c>
      <c r="D17" s="35" t="s">
        <v>172</v>
      </c>
      <c r="E17" s="41">
        <v>3950</v>
      </c>
      <c r="F17" s="41"/>
      <c r="G17" s="50">
        <f t="shared" si="0"/>
        <v>191964.27</v>
      </c>
    </row>
    <row r="18" spans="2:7" x14ac:dyDescent="0.25">
      <c r="B18" s="49">
        <v>43164</v>
      </c>
      <c r="C18" s="34" t="s">
        <v>95</v>
      </c>
      <c r="D18" s="35" t="s">
        <v>162</v>
      </c>
      <c r="E18" s="41">
        <v>885</v>
      </c>
      <c r="F18" s="41"/>
      <c r="G18" s="50">
        <f t="shared" si="0"/>
        <v>192849.27</v>
      </c>
    </row>
    <row r="19" spans="2:7" x14ac:dyDescent="0.25">
      <c r="B19" s="49">
        <v>43165</v>
      </c>
      <c r="C19" s="34" t="s">
        <v>90</v>
      </c>
      <c r="D19" s="35" t="s">
        <v>176</v>
      </c>
      <c r="E19" s="41"/>
      <c r="F19" s="41">
        <v>72000</v>
      </c>
      <c r="G19" s="50">
        <f t="shared" si="0"/>
        <v>120849.26999999999</v>
      </c>
    </row>
    <row r="20" spans="2:7" x14ac:dyDescent="0.25">
      <c r="B20" s="49">
        <v>43167</v>
      </c>
      <c r="C20" s="34" t="s">
        <v>74</v>
      </c>
      <c r="D20" s="35" t="s">
        <v>122</v>
      </c>
      <c r="E20" s="41">
        <v>2985</v>
      </c>
      <c r="F20" s="41"/>
      <c r="G20" s="50">
        <f t="shared" si="0"/>
        <v>123834.26999999999</v>
      </c>
    </row>
    <row r="21" spans="2:7" x14ac:dyDescent="0.25">
      <c r="B21" s="49">
        <v>43171</v>
      </c>
      <c r="C21" s="34" t="s">
        <v>56</v>
      </c>
      <c r="D21" s="35" t="s">
        <v>143</v>
      </c>
      <c r="E21" s="41">
        <v>1090</v>
      </c>
      <c r="F21" s="41"/>
      <c r="G21" s="50">
        <f t="shared" si="0"/>
        <v>124924.26999999999</v>
      </c>
    </row>
    <row r="22" spans="2:7" x14ac:dyDescent="0.25">
      <c r="B22" s="49">
        <v>43172</v>
      </c>
      <c r="C22" s="34" t="s">
        <v>48</v>
      </c>
      <c r="D22" s="35" t="s">
        <v>135</v>
      </c>
      <c r="E22" s="41">
        <v>827.05</v>
      </c>
      <c r="F22" s="41"/>
      <c r="G22" s="50">
        <f t="shared" si="0"/>
        <v>125751.31999999999</v>
      </c>
    </row>
    <row r="23" spans="2:7" x14ac:dyDescent="0.25">
      <c r="B23" s="49">
        <v>43172</v>
      </c>
      <c r="C23" s="38" t="s">
        <v>49</v>
      </c>
      <c r="D23" s="36" t="s">
        <v>136</v>
      </c>
      <c r="E23" s="41">
        <v>1160</v>
      </c>
      <c r="F23" s="41"/>
      <c r="G23" s="50">
        <f t="shared" si="0"/>
        <v>126911.31999999999</v>
      </c>
    </row>
    <row r="24" spans="2:7" x14ac:dyDescent="0.25">
      <c r="B24" s="49">
        <v>43172</v>
      </c>
      <c r="C24" s="34" t="s">
        <v>50</v>
      </c>
      <c r="D24" s="35" t="s">
        <v>137</v>
      </c>
      <c r="E24" s="41">
        <v>2050</v>
      </c>
      <c r="F24" s="41"/>
      <c r="G24" s="50">
        <f t="shared" si="0"/>
        <v>128961.31999999999</v>
      </c>
    </row>
    <row r="25" spans="2:7" x14ac:dyDescent="0.25">
      <c r="B25" s="49">
        <v>43172</v>
      </c>
      <c r="C25" s="38" t="s">
        <v>51</v>
      </c>
      <c r="D25" s="36" t="s">
        <v>138</v>
      </c>
      <c r="E25" s="41">
        <v>13580</v>
      </c>
      <c r="F25" s="41"/>
      <c r="G25" s="50">
        <f t="shared" si="0"/>
        <v>142541.32</v>
      </c>
    </row>
    <row r="26" spans="2:7" x14ac:dyDescent="0.25">
      <c r="B26" s="49">
        <v>43172</v>
      </c>
      <c r="C26" s="34" t="s">
        <v>52</v>
      </c>
      <c r="D26" s="35" t="s">
        <v>139</v>
      </c>
      <c r="E26" s="41">
        <v>3100</v>
      </c>
      <c r="F26" s="41"/>
      <c r="G26" s="50">
        <f t="shared" si="0"/>
        <v>145641.32</v>
      </c>
    </row>
    <row r="27" spans="2:7" x14ac:dyDescent="0.25">
      <c r="B27" s="49">
        <v>43172</v>
      </c>
      <c r="C27" s="38" t="s">
        <v>53</v>
      </c>
      <c r="D27" s="36" t="s">
        <v>140</v>
      </c>
      <c r="E27" s="41">
        <v>9996.9599999999991</v>
      </c>
      <c r="F27" s="41"/>
      <c r="G27" s="50">
        <f t="shared" si="0"/>
        <v>155638.28</v>
      </c>
    </row>
    <row r="28" spans="2:7" x14ac:dyDescent="0.25">
      <c r="B28" s="49">
        <v>43172</v>
      </c>
      <c r="C28" s="34" t="s">
        <v>54</v>
      </c>
      <c r="D28" s="35" t="s">
        <v>141</v>
      </c>
      <c r="E28" s="41">
        <v>7390</v>
      </c>
      <c r="F28" s="41"/>
      <c r="G28" s="50">
        <f t="shared" si="0"/>
        <v>163028.28</v>
      </c>
    </row>
    <row r="29" spans="2:7" x14ac:dyDescent="0.25">
      <c r="B29" s="49">
        <v>43180</v>
      </c>
      <c r="C29" s="38" t="s">
        <v>28</v>
      </c>
      <c r="D29" s="36" t="s">
        <v>122</v>
      </c>
      <c r="E29" s="41">
        <v>6180</v>
      </c>
      <c r="F29" s="41"/>
      <c r="G29" s="50">
        <f t="shared" si="0"/>
        <v>169208.28</v>
      </c>
    </row>
    <row r="30" spans="2:7" ht="16.5" thickBot="1" x14ac:dyDescent="0.3">
      <c r="B30" s="51">
        <v>43188</v>
      </c>
      <c r="C30" s="39" t="s">
        <v>15</v>
      </c>
      <c r="D30" s="40" t="s">
        <v>111</v>
      </c>
      <c r="E30" s="42"/>
      <c r="F30" s="42">
        <v>2167.92</v>
      </c>
      <c r="G30" s="52">
        <f t="shared" si="0"/>
        <v>167040.35999999999</v>
      </c>
    </row>
    <row r="31" spans="2:7" ht="16.5" thickBot="1" x14ac:dyDescent="0.3">
      <c r="B31" s="56" t="s">
        <v>11</v>
      </c>
      <c r="C31" s="57"/>
      <c r="D31" s="57"/>
      <c r="E31" s="57"/>
      <c r="F31" s="58"/>
      <c r="G31" s="43">
        <f t="shared" si="0"/>
        <v>167040.35999999999</v>
      </c>
    </row>
  </sheetData>
  <sortState ref="B12:G30">
    <sortCondition ref="B12"/>
  </sortState>
  <mergeCells count="10">
    <mergeCell ref="B31:F31"/>
    <mergeCell ref="B7:G7"/>
    <mergeCell ref="E9:G9"/>
    <mergeCell ref="E10:F10"/>
    <mergeCell ref="B9:D10"/>
    <mergeCell ref="B2:G2"/>
    <mergeCell ref="B3:G3"/>
    <mergeCell ref="B4:G4"/>
    <mergeCell ref="B5:G5"/>
    <mergeCell ref="B6:G6"/>
  </mergeCells>
  <pageMargins left="0.7" right="0.7" top="0.75" bottom="0.75" header="0.3" footer="0.3"/>
  <pageSetup orientation="portrait" r:id="rId1"/>
  <ignoredErrors>
    <ignoredError sqref="C12:C3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99"/>
  <sheetViews>
    <sheetView workbookViewId="0">
      <selection activeCell="A3" sqref="A3:E99"/>
    </sheetView>
  </sheetViews>
  <sheetFormatPr baseColWidth="10" defaultRowHeight="15" x14ac:dyDescent="0.25"/>
  <cols>
    <col min="2" max="2" width="19.140625" bestFit="1" customWidth="1"/>
    <col min="3" max="3" width="36.42578125" bestFit="1" customWidth="1"/>
  </cols>
  <sheetData>
    <row r="3" spans="1:5" x14ac:dyDescent="0.25">
      <c r="A3" s="24">
        <v>43188</v>
      </c>
      <c r="B3" s="26" t="s">
        <v>15</v>
      </c>
      <c r="C3" s="26" t="s">
        <v>111</v>
      </c>
      <c r="D3" s="32">
        <v>0</v>
      </c>
      <c r="E3" s="28">
        <v>175</v>
      </c>
    </row>
    <row r="4" spans="1:5" x14ac:dyDescent="0.25">
      <c r="A4" s="25">
        <v>43187</v>
      </c>
      <c r="B4" s="27" t="s">
        <v>16</v>
      </c>
      <c r="C4" s="27" t="s">
        <v>112</v>
      </c>
      <c r="D4" s="29">
        <v>0</v>
      </c>
      <c r="E4" s="29">
        <v>7.58</v>
      </c>
    </row>
    <row r="5" spans="1:5" x14ac:dyDescent="0.25">
      <c r="A5" s="24">
        <v>43187</v>
      </c>
      <c r="B5" s="26" t="s">
        <v>17</v>
      </c>
      <c r="C5" s="26" t="s">
        <v>113</v>
      </c>
      <c r="D5" s="28">
        <v>0</v>
      </c>
      <c r="E5" s="28">
        <v>4.41</v>
      </c>
    </row>
    <row r="6" spans="1:5" x14ac:dyDescent="0.25">
      <c r="A6" s="25">
        <v>43186</v>
      </c>
      <c r="B6" s="27" t="s">
        <v>18</v>
      </c>
      <c r="C6" s="27" t="s">
        <v>114</v>
      </c>
      <c r="D6" s="29">
        <v>0</v>
      </c>
      <c r="E6" s="30">
        <v>5050.99</v>
      </c>
    </row>
    <row r="7" spans="1:5" x14ac:dyDescent="0.25">
      <c r="A7" s="24">
        <v>43186</v>
      </c>
      <c r="B7" s="26" t="s">
        <v>19</v>
      </c>
      <c r="C7" s="26" t="s">
        <v>115</v>
      </c>
      <c r="D7" s="28">
        <v>0</v>
      </c>
      <c r="E7" s="31">
        <v>2941.86</v>
      </c>
    </row>
    <row r="8" spans="1:5" x14ac:dyDescent="0.25">
      <c r="A8" s="25">
        <v>43185</v>
      </c>
      <c r="B8" s="27" t="s">
        <v>20</v>
      </c>
      <c r="C8" s="27" t="s">
        <v>116</v>
      </c>
      <c r="D8" s="29">
        <v>0</v>
      </c>
      <c r="E8" s="29">
        <v>350</v>
      </c>
    </row>
    <row r="9" spans="1:5" x14ac:dyDescent="0.25">
      <c r="A9" s="24">
        <v>43185</v>
      </c>
      <c r="B9" s="26" t="s">
        <v>21</v>
      </c>
      <c r="C9" s="26" t="s">
        <v>117</v>
      </c>
      <c r="D9" s="31">
        <v>14820</v>
      </c>
      <c r="E9" s="28">
        <v>0</v>
      </c>
    </row>
    <row r="10" spans="1:5" x14ac:dyDescent="0.25">
      <c r="A10" s="25">
        <v>43185</v>
      </c>
      <c r="B10" s="27" t="s">
        <v>22</v>
      </c>
      <c r="C10" s="27" t="s">
        <v>118</v>
      </c>
      <c r="D10" s="29">
        <v>0</v>
      </c>
      <c r="E10" s="29">
        <v>22.23</v>
      </c>
    </row>
    <row r="11" spans="1:5" x14ac:dyDescent="0.25">
      <c r="A11" s="24">
        <v>43185</v>
      </c>
      <c r="B11" s="26" t="s">
        <v>23</v>
      </c>
      <c r="C11" s="26" t="s">
        <v>119</v>
      </c>
      <c r="D11" s="28">
        <v>0</v>
      </c>
      <c r="E11" s="28">
        <v>17.04</v>
      </c>
    </row>
    <row r="12" spans="1:5" x14ac:dyDescent="0.25">
      <c r="A12" s="25">
        <v>43182</v>
      </c>
      <c r="B12" s="27" t="s">
        <v>24</v>
      </c>
      <c r="C12" s="27" t="s">
        <v>120</v>
      </c>
      <c r="D12" s="29">
        <v>0</v>
      </c>
      <c r="E12" s="30">
        <v>14820</v>
      </c>
    </row>
    <row r="13" spans="1:5" x14ac:dyDescent="0.25">
      <c r="A13" s="24">
        <v>43182</v>
      </c>
      <c r="B13" s="26" t="s">
        <v>25</v>
      </c>
      <c r="C13" s="26" t="s">
        <v>120</v>
      </c>
      <c r="D13" s="28">
        <v>0</v>
      </c>
      <c r="E13" s="31">
        <v>11362</v>
      </c>
    </row>
    <row r="14" spans="1:5" x14ac:dyDescent="0.25">
      <c r="A14" s="25">
        <v>43182</v>
      </c>
      <c r="B14" s="27" t="s">
        <v>26</v>
      </c>
      <c r="C14" s="27" t="s">
        <v>121</v>
      </c>
      <c r="D14" s="29">
        <v>0</v>
      </c>
      <c r="E14" s="29">
        <v>30.94</v>
      </c>
    </row>
    <row r="15" spans="1:5" x14ac:dyDescent="0.25">
      <c r="A15" s="24">
        <v>43181</v>
      </c>
      <c r="B15" s="26" t="s">
        <v>27</v>
      </c>
      <c r="C15" s="26" t="s">
        <v>114</v>
      </c>
      <c r="D15" s="28">
        <v>0</v>
      </c>
      <c r="E15" s="31">
        <v>20625.77</v>
      </c>
    </row>
    <row r="16" spans="1:5" x14ac:dyDescent="0.25">
      <c r="A16" s="25">
        <v>43180</v>
      </c>
      <c r="B16" s="27" t="s">
        <v>28</v>
      </c>
      <c r="C16" s="27" t="s">
        <v>122</v>
      </c>
      <c r="D16" s="30">
        <v>6180</v>
      </c>
      <c r="E16" s="29">
        <v>0</v>
      </c>
    </row>
    <row r="17" spans="1:5" x14ac:dyDescent="0.25">
      <c r="A17" s="24">
        <v>43180</v>
      </c>
      <c r="B17" s="26" t="s">
        <v>29</v>
      </c>
      <c r="C17" s="26" t="s">
        <v>123</v>
      </c>
      <c r="D17" s="28">
        <v>0</v>
      </c>
      <c r="E17" s="28">
        <v>12.3</v>
      </c>
    </row>
    <row r="18" spans="1:5" x14ac:dyDescent="0.25">
      <c r="A18" s="25">
        <v>43179</v>
      </c>
      <c r="B18" s="27" t="s">
        <v>30</v>
      </c>
      <c r="C18" s="27" t="s">
        <v>114</v>
      </c>
      <c r="D18" s="29">
        <v>0</v>
      </c>
      <c r="E18" s="30">
        <v>8200</v>
      </c>
    </row>
    <row r="19" spans="1:5" x14ac:dyDescent="0.25">
      <c r="A19" s="24">
        <v>43179</v>
      </c>
      <c r="B19" s="26" t="s">
        <v>31</v>
      </c>
      <c r="C19" s="26" t="s">
        <v>124</v>
      </c>
      <c r="D19" s="28">
        <v>0</v>
      </c>
      <c r="E19" s="28">
        <v>9.3800000000000008</v>
      </c>
    </row>
    <row r="20" spans="1:5" x14ac:dyDescent="0.25">
      <c r="A20" s="25">
        <v>43178</v>
      </c>
      <c r="B20" s="27" t="s">
        <v>32</v>
      </c>
      <c r="C20" s="27" t="s">
        <v>114</v>
      </c>
      <c r="D20" s="29">
        <v>0</v>
      </c>
      <c r="E20" s="30">
        <v>6255</v>
      </c>
    </row>
    <row r="21" spans="1:5" x14ac:dyDescent="0.25">
      <c r="A21" s="24">
        <v>43178</v>
      </c>
      <c r="B21" s="26" t="s">
        <v>33</v>
      </c>
      <c r="C21" s="26" t="s">
        <v>125</v>
      </c>
      <c r="D21" s="28">
        <v>0</v>
      </c>
      <c r="E21" s="28">
        <v>48.74</v>
      </c>
    </row>
    <row r="22" spans="1:5" x14ac:dyDescent="0.25">
      <c r="A22" s="25">
        <v>43175</v>
      </c>
      <c r="B22" s="27" t="s">
        <v>34</v>
      </c>
      <c r="C22" s="27" t="s">
        <v>126</v>
      </c>
      <c r="D22" s="30">
        <v>32490</v>
      </c>
      <c r="E22" s="29">
        <v>0</v>
      </c>
    </row>
    <row r="23" spans="1:5" x14ac:dyDescent="0.25">
      <c r="A23" s="24">
        <v>43175</v>
      </c>
      <c r="B23" s="26" t="s">
        <v>35</v>
      </c>
      <c r="C23" s="26" t="s">
        <v>120</v>
      </c>
      <c r="D23" s="28">
        <v>0</v>
      </c>
      <c r="E23" s="31">
        <v>32490.9</v>
      </c>
    </row>
    <row r="24" spans="1:5" x14ac:dyDescent="0.25">
      <c r="A24" s="25">
        <v>43175</v>
      </c>
      <c r="B24" s="27" t="s">
        <v>36</v>
      </c>
      <c r="C24" s="27" t="s">
        <v>127</v>
      </c>
      <c r="D24" s="29">
        <v>0</v>
      </c>
      <c r="E24" s="29">
        <v>201.75</v>
      </c>
    </row>
    <row r="25" spans="1:5" x14ac:dyDescent="0.25">
      <c r="A25" s="24">
        <v>43175</v>
      </c>
      <c r="B25" s="26" t="s">
        <v>37</v>
      </c>
      <c r="C25" s="26" t="s">
        <v>128</v>
      </c>
      <c r="D25" s="28">
        <v>0</v>
      </c>
      <c r="E25" s="28">
        <v>42.61</v>
      </c>
    </row>
    <row r="26" spans="1:5" x14ac:dyDescent="0.25">
      <c r="A26" s="25">
        <v>43175</v>
      </c>
      <c r="B26" s="27" t="s">
        <v>38</v>
      </c>
      <c r="C26" s="27" t="s">
        <v>129</v>
      </c>
      <c r="D26" s="29">
        <v>0</v>
      </c>
      <c r="E26" s="29">
        <v>4.46</v>
      </c>
    </row>
    <row r="27" spans="1:5" x14ac:dyDescent="0.25">
      <c r="A27" s="24">
        <v>43175</v>
      </c>
      <c r="B27" s="26" t="s">
        <v>39</v>
      </c>
      <c r="C27" s="26" t="s">
        <v>130</v>
      </c>
      <c r="D27" s="28">
        <v>0</v>
      </c>
      <c r="E27" s="28">
        <v>7.95</v>
      </c>
    </row>
    <row r="28" spans="1:5" x14ac:dyDescent="0.25">
      <c r="A28" s="25">
        <v>43174</v>
      </c>
      <c r="B28" s="27" t="s">
        <v>40</v>
      </c>
      <c r="C28" s="27" t="s">
        <v>115</v>
      </c>
      <c r="D28" s="29">
        <v>0</v>
      </c>
      <c r="E28" s="30">
        <v>5300</v>
      </c>
    </row>
    <row r="29" spans="1:5" x14ac:dyDescent="0.25">
      <c r="A29" s="24">
        <v>43174</v>
      </c>
      <c r="B29" s="26" t="s">
        <v>41</v>
      </c>
      <c r="C29" s="26" t="s">
        <v>131</v>
      </c>
      <c r="D29" s="31">
        <v>134500</v>
      </c>
      <c r="E29" s="28">
        <v>0</v>
      </c>
    </row>
    <row r="30" spans="1:5" x14ac:dyDescent="0.25">
      <c r="A30" s="25">
        <v>43173</v>
      </c>
      <c r="B30" s="27" t="s">
        <v>41</v>
      </c>
      <c r="C30" s="27" t="s">
        <v>120</v>
      </c>
      <c r="D30" s="29">
        <v>0</v>
      </c>
      <c r="E30" s="30">
        <v>134500</v>
      </c>
    </row>
    <row r="31" spans="1:5" x14ac:dyDescent="0.25">
      <c r="A31" s="24">
        <v>43173</v>
      </c>
      <c r="B31" s="26" t="s">
        <v>42</v>
      </c>
      <c r="C31" s="26" t="s">
        <v>120</v>
      </c>
      <c r="D31" s="28">
        <v>0</v>
      </c>
      <c r="E31" s="31">
        <v>28406.400000000001</v>
      </c>
    </row>
    <row r="32" spans="1:5" x14ac:dyDescent="0.25">
      <c r="A32" s="25">
        <v>43173</v>
      </c>
      <c r="B32" s="27" t="s">
        <v>43</v>
      </c>
      <c r="C32" s="27" t="s">
        <v>114</v>
      </c>
      <c r="D32" s="29">
        <v>0</v>
      </c>
      <c r="E32" s="30">
        <v>2970</v>
      </c>
    </row>
    <row r="33" spans="1:5" x14ac:dyDescent="0.25">
      <c r="A33" s="24">
        <v>43173</v>
      </c>
      <c r="B33" s="26" t="s">
        <v>44</v>
      </c>
      <c r="C33" s="26" t="s">
        <v>132</v>
      </c>
      <c r="D33" s="28">
        <v>0</v>
      </c>
      <c r="E33" s="28">
        <v>350</v>
      </c>
    </row>
    <row r="34" spans="1:5" x14ac:dyDescent="0.25">
      <c r="A34" s="25">
        <v>43173</v>
      </c>
      <c r="B34" s="27" t="s">
        <v>45</v>
      </c>
      <c r="C34" s="27" t="s">
        <v>133</v>
      </c>
      <c r="D34" s="29">
        <v>0</v>
      </c>
      <c r="E34" s="30">
        <v>7390</v>
      </c>
    </row>
    <row r="35" spans="1:5" x14ac:dyDescent="0.25">
      <c r="A35" s="24">
        <v>43173</v>
      </c>
      <c r="B35" s="26" t="s">
        <v>46</v>
      </c>
      <c r="C35" s="26" t="s">
        <v>134</v>
      </c>
      <c r="D35" s="28">
        <v>0</v>
      </c>
      <c r="E35" s="28">
        <v>4.6500000000000004</v>
      </c>
    </row>
    <row r="36" spans="1:5" x14ac:dyDescent="0.25">
      <c r="A36" s="25">
        <v>43172</v>
      </c>
      <c r="B36" s="27" t="s">
        <v>47</v>
      </c>
      <c r="C36" s="27" t="s">
        <v>120</v>
      </c>
      <c r="D36" s="29">
        <v>0</v>
      </c>
      <c r="E36" s="30">
        <v>3100</v>
      </c>
    </row>
    <row r="37" spans="1:5" x14ac:dyDescent="0.25">
      <c r="A37" s="24">
        <v>43172</v>
      </c>
      <c r="B37" s="26" t="s">
        <v>48</v>
      </c>
      <c r="C37" s="26" t="s">
        <v>135</v>
      </c>
      <c r="D37" s="28">
        <v>827.05</v>
      </c>
      <c r="E37" s="28">
        <v>0</v>
      </c>
    </row>
    <row r="38" spans="1:5" x14ac:dyDescent="0.25">
      <c r="A38" s="25">
        <v>43172</v>
      </c>
      <c r="B38" s="27" t="s">
        <v>49</v>
      </c>
      <c r="C38" s="27" t="s">
        <v>136</v>
      </c>
      <c r="D38" s="30">
        <v>1160</v>
      </c>
      <c r="E38" s="29">
        <v>0</v>
      </c>
    </row>
    <row r="39" spans="1:5" x14ac:dyDescent="0.25">
      <c r="A39" s="24">
        <v>43172</v>
      </c>
      <c r="B39" s="26" t="s">
        <v>50</v>
      </c>
      <c r="C39" s="26" t="s">
        <v>137</v>
      </c>
      <c r="D39" s="31">
        <v>2050</v>
      </c>
      <c r="E39" s="28">
        <v>0</v>
      </c>
    </row>
    <row r="40" spans="1:5" x14ac:dyDescent="0.25">
      <c r="A40" s="25">
        <v>43172</v>
      </c>
      <c r="B40" s="27" t="s">
        <v>51</v>
      </c>
      <c r="C40" s="27" t="s">
        <v>138</v>
      </c>
      <c r="D40" s="30">
        <v>13580</v>
      </c>
      <c r="E40" s="29">
        <v>0</v>
      </c>
    </row>
    <row r="41" spans="1:5" x14ac:dyDescent="0.25">
      <c r="A41" s="24">
        <v>43172</v>
      </c>
      <c r="B41" s="26" t="s">
        <v>52</v>
      </c>
      <c r="C41" s="26" t="s">
        <v>139</v>
      </c>
      <c r="D41" s="31">
        <v>3100</v>
      </c>
      <c r="E41" s="28">
        <v>0</v>
      </c>
    </row>
    <row r="42" spans="1:5" x14ac:dyDescent="0.25">
      <c r="A42" s="25">
        <v>43172</v>
      </c>
      <c r="B42" s="27" t="s">
        <v>53</v>
      </c>
      <c r="C42" s="27" t="s">
        <v>140</v>
      </c>
      <c r="D42" s="30">
        <v>9996.9599999999991</v>
      </c>
      <c r="E42" s="29">
        <v>0</v>
      </c>
    </row>
    <row r="43" spans="1:5" x14ac:dyDescent="0.25">
      <c r="A43" s="24">
        <v>43172</v>
      </c>
      <c r="B43" s="26" t="s">
        <v>54</v>
      </c>
      <c r="C43" s="26" t="s">
        <v>141</v>
      </c>
      <c r="D43" s="31">
        <v>7390</v>
      </c>
      <c r="E43" s="28">
        <v>0</v>
      </c>
    </row>
    <row r="44" spans="1:5" x14ac:dyDescent="0.25">
      <c r="A44" s="25">
        <v>43172</v>
      </c>
      <c r="B44" s="27" t="s">
        <v>55</v>
      </c>
      <c r="C44" s="27" t="s">
        <v>142</v>
      </c>
      <c r="D44" s="29">
        <v>0</v>
      </c>
      <c r="E44" s="29">
        <v>48.74</v>
      </c>
    </row>
    <row r="45" spans="1:5" x14ac:dyDescent="0.25">
      <c r="A45" s="24">
        <v>43171</v>
      </c>
      <c r="B45" s="26" t="s">
        <v>56</v>
      </c>
      <c r="C45" s="26" t="s">
        <v>143</v>
      </c>
      <c r="D45" s="31">
        <v>1090</v>
      </c>
      <c r="E45" s="28">
        <v>0</v>
      </c>
    </row>
    <row r="46" spans="1:5" x14ac:dyDescent="0.25">
      <c r="A46" s="25">
        <v>43171</v>
      </c>
      <c r="B46" s="27" t="s">
        <v>57</v>
      </c>
      <c r="C46" s="27" t="s">
        <v>114</v>
      </c>
      <c r="D46" s="29">
        <v>0</v>
      </c>
      <c r="E46" s="30">
        <v>32490</v>
      </c>
    </row>
    <row r="47" spans="1:5" x14ac:dyDescent="0.25">
      <c r="A47" s="24">
        <v>43171</v>
      </c>
      <c r="B47" s="26" t="s">
        <v>58</v>
      </c>
      <c r="C47" s="26" t="s">
        <v>144</v>
      </c>
      <c r="D47" s="28">
        <v>0</v>
      </c>
      <c r="E47" s="28">
        <v>60.83</v>
      </c>
    </row>
    <row r="48" spans="1:5" x14ac:dyDescent="0.25">
      <c r="A48" s="25">
        <v>43171</v>
      </c>
      <c r="B48" s="27" t="s">
        <v>59</v>
      </c>
      <c r="C48" s="27" t="s">
        <v>145</v>
      </c>
      <c r="D48" s="29">
        <v>0</v>
      </c>
      <c r="E48" s="29">
        <v>36.79</v>
      </c>
    </row>
    <row r="49" spans="1:5" x14ac:dyDescent="0.25">
      <c r="A49" s="24">
        <v>43171</v>
      </c>
      <c r="B49" s="26" t="s">
        <v>60</v>
      </c>
      <c r="C49" s="26" t="s">
        <v>146</v>
      </c>
      <c r="D49" s="28">
        <v>0</v>
      </c>
      <c r="E49" s="28">
        <v>4.05</v>
      </c>
    </row>
    <row r="50" spans="1:5" x14ac:dyDescent="0.25">
      <c r="A50" s="25">
        <v>43168</v>
      </c>
      <c r="B50" s="27" t="s">
        <v>61</v>
      </c>
      <c r="C50" s="27" t="s">
        <v>114</v>
      </c>
      <c r="D50" s="29">
        <v>0</v>
      </c>
      <c r="E50" s="30">
        <v>24524.15</v>
      </c>
    </row>
    <row r="51" spans="1:5" x14ac:dyDescent="0.25">
      <c r="A51" s="24">
        <v>43168</v>
      </c>
      <c r="B51" s="26" t="s">
        <v>62</v>
      </c>
      <c r="C51" s="26" t="s">
        <v>114</v>
      </c>
      <c r="D51" s="28">
        <v>0</v>
      </c>
      <c r="E51" s="31">
        <v>40555.800000000003</v>
      </c>
    </row>
    <row r="52" spans="1:5" x14ac:dyDescent="0.25">
      <c r="A52" s="25">
        <v>43168</v>
      </c>
      <c r="B52" s="27" t="s">
        <v>63</v>
      </c>
      <c r="C52" s="27" t="s">
        <v>114</v>
      </c>
      <c r="D52" s="29">
        <v>0</v>
      </c>
      <c r="E52" s="30">
        <v>2700</v>
      </c>
    </row>
    <row r="53" spans="1:5" x14ac:dyDescent="0.25">
      <c r="A53" s="24">
        <v>43168</v>
      </c>
      <c r="B53" s="26" t="s">
        <v>64</v>
      </c>
      <c r="C53" s="26" t="s">
        <v>147</v>
      </c>
      <c r="D53" s="28">
        <v>0</v>
      </c>
      <c r="E53" s="28">
        <v>35.01</v>
      </c>
    </row>
    <row r="54" spans="1:5" x14ac:dyDescent="0.25">
      <c r="A54" s="25">
        <v>43168</v>
      </c>
      <c r="B54" s="27" t="s">
        <v>65</v>
      </c>
      <c r="C54" s="27" t="s">
        <v>148</v>
      </c>
      <c r="D54" s="29">
        <v>0</v>
      </c>
      <c r="E54" s="29">
        <v>32.159999999999997</v>
      </c>
    </row>
    <row r="55" spans="1:5" x14ac:dyDescent="0.25">
      <c r="A55" s="24">
        <v>43168</v>
      </c>
      <c r="B55" s="26" t="s">
        <v>66</v>
      </c>
      <c r="C55" s="26" t="s">
        <v>149</v>
      </c>
      <c r="D55" s="28">
        <v>0</v>
      </c>
      <c r="E55" s="28">
        <v>26.85</v>
      </c>
    </row>
    <row r="56" spans="1:5" x14ac:dyDescent="0.25">
      <c r="A56" s="25">
        <v>43168</v>
      </c>
      <c r="B56" s="27" t="s">
        <v>67</v>
      </c>
      <c r="C56" s="27" t="s">
        <v>150</v>
      </c>
      <c r="D56" s="29">
        <v>0</v>
      </c>
      <c r="E56" s="29">
        <v>11.1</v>
      </c>
    </row>
    <row r="57" spans="1:5" x14ac:dyDescent="0.25">
      <c r="A57" s="24">
        <v>43168</v>
      </c>
      <c r="B57" s="26" t="s">
        <v>68</v>
      </c>
      <c r="C57" s="26" t="s">
        <v>151</v>
      </c>
      <c r="D57" s="28">
        <v>0</v>
      </c>
      <c r="E57" s="28">
        <v>4.3499999999999996</v>
      </c>
    </row>
    <row r="58" spans="1:5" x14ac:dyDescent="0.25">
      <c r="A58" s="25">
        <v>43167</v>
      </c>
      <c r="B58" s="27" t="s">
        <v>69</v>
      </c>
      <c r="C58" s="27" t="s">
        <v>114</v>
      </c>
      <c r="D58" s="29">
        <v>0</v>
      </c>
      <c r="E58" s="30">
        <v>2900</v>
      </c>
    </row>
    <row r="59" spans="1:5" x14ac:dyDescent="0.25">
      <c r="A59" s="24">
        <v>43167</v>
      </c>
      <c r="B59" s="26" t="s">
        <v>70</v>
      </c>
      <c r="C59" s="26" t="s">
        <v>115</v>
      </c>
      <c r="D59" s="28">
        <v>0</v>
      </c>
      <c r="E59" s="31">
        <v>7400</v>
      </c>
    </row>
    <row r="60" spans="1:5" x14ac:dyDescent="0.25">
      <c r="A60" s="25">
        <v>43167</v>
      </c>
      <c r="B60" s="27" t="s">
        <v>71</v>
      </c>
      <c r="C60" s="27" t="s">
        <v>115</v>
      </c>
      <c r="D60" s="29">
        <v>0</v>
      </c>
      <c r="E60" s="30">
        <v>17900</v>
      </c>
    </row>
    <row r="61" spans="1:5" x14ac:dyDescent="0.25">
      <c r="A61" s="24">
        <v>43167</v>
      </c>
      <c r="B61" s="26" t="s">
        <v>72</v>
      </c>
      <c r="C61" s="26" t="s">
        <v>114</v>
      </c>
      <c r="D61" s="28">
        <v>0</v>
      </c>
      <c r="E61" s="31">
        <v>21438</v>
      </c>
    </row>
    <row r="62" spans="1:5" x14ac:dyDescent="0.25">
      <c r="A62" s="25">
        <v>43167</v>
      </c>
      <c r="B62" s="27" t="s">
        <v>73</v>
      </c>
      <c r="C62" s="27" t="s">
        <v>114</v>
      </c>
      <c r="D62" s="29">
        <v>0</v>
      </c>
      <c r="E62" s="30">
        <v>23340.6</v>
      </c>
    </row>
    <row r="63" spans="1:5" x14ac:dyDescent="0.25">
      <c r="A63" s="24">
        <v>43167</v>
      </c>
      <c r="B63" s="26" t="s">
        <v>74</v>
      </c>
      <c r="C63" s="26" t="s">
        <v>122</v>
      </c>
      <c r="D63" s="31">
        <v>2985</v>
      </c>
      <c r="E63" s="28">
        <v>0</v>
      </c>
    </row>
    <row r="64" spans="1:5" x14ac:dyDescent="0.25">
      <c r="A64" s="25">
        <v>43167</v>
      </c>
      <c r="B64" s="27" t="s">
        <v>75</v>
      </c>
      <c r="C64" s="27" t="s">
        <v>152</v>
      </c>
      <c r="D64" s="29">
        <v>0</v>
      </c>
      <c r="E64" s="29">
        <v>225.64</v>
      </c>
    </row>
    <row r="65" spans="1:5" x14ac:dyDescent="0.25">
      <c r="A65" s="24">
        <v>43167</v>
      </c>
      <c r="B65" s="26" t="s">
        <v>76</v>
      </c>
      <c r="C65" s="26" t="s">
        <v>153</v>
      </c>
      <c r="D65" s="28">
        <v>0</v>
      </c>
      <c r="E65" s="28">
        <v>26.33</v>
      </c>
    </row>
    <row r="66" spans="1:5" x14ac:dyDescent="0.25">
      <c r="A66" s="25">
        <v>43167</v>
      </c>
      <c r="B66" s="27" t="s">
        <v>77</v>
      </c>
      <c r="C66" s="27" t="s">
        <v>154</v>
      </c>
      <c r="D66" s="29">
        <v>0</v>
      </c>
      <c r="E66" s="29">
        <v>18.48</v>
      </c>
    </row>
    <row r="67" spans="1:5" x14ac:dyDescent="0.25">
      <c r="A67" s="24">
        <v>43167</v>
      </c>
      <c r="B67" s="26" t="s">
        <v>78</v>
      </c>
      <c r="C67" s="26" t="s">
        <v>155</v>
      </c>
      <c r="D67" s="28">
        <v>0</v>
      </c>
      <c r="E67" s="28">
        <v>13.5</v>
      </c>
    </row>
    <row r="68" spans="1:5" x14ac:dyDescent="0.25">
      <c r="A68" s="25">
        <v>43166</v>
      </c>
      <c r="B68" s="27" t="s">
        <v>79</v>
      </c>
      <c r="C68" s="27" t="s">
        <v>114</v>
      </c>
      <c r="D68" s="29">
        <v>0</v>
      </c>
      <c r="E68" s="30">
        <v>12322.8</v>
      </c>
    </row>
    <row r="69" spans="1:5" x14ac:dyDescent="0.25">
      <c r="A69" s="24">
        <v>43166</v>
      </c>
      <c r="B69" s="26" t="s">
        <v>80</v>
      </c>
      <c r="C69" s="26" t="s">
        <v>114</v>
      </c>
      <c r="D69" s="28">
        <v>0</v>
      </c>
      <c r="E69" s="31">
        <v>9000</v>
      </c>
    </row>
    <row r="70" spans="1:5" x14ac:dyDescent="0.25">
      <c r="A70" s="25">
        <v>43166</v>
      </c>
      <c r="B70" s="27" t="s">
        <v>81</v>
      </c>
      <c r="C70" s="27" t="s">
        <v>114</v>
      </c>
      <c r="D70" s="29">
        <v>0</v>
      </c>
      <c r="E70" s="30">
        <v>150429.6</v>
      </c>
    </row>
    <row r="71" spans="1:5" x14ac:dyDescent="0.25">
      <c r="A71" s="24">
        <v>43166</v>
      </c>
      <c r="B71" s="26" t="s">
        <v>82</v>
      </c>
      <c r="C71" s="26" t="s">
        <v>114</v>
      </c>
      <c r="D71" s="28">
        <v>0</v>
      </c>
      <c r="E71" s="31">
        <v>17550</v>
      </c>
    </row>
    <row r="72" spans="1:5" x14ac:dyDescent="0.25">
      <c r="A72" s="25">
        <v>43166</v>
      </c>
      <c r="B72" s="27" t="s">
        <v>83</v>
      </c>
      <c r="C72" s="27" t="s">
        <v>156</v>
      </c>
      <c r="D72" s="29">
        <v>0</v>
      </c>
      <c r="E72" s="29">
        <v>108</v>
      </c>
    </row>
    <row r="73" spans="1:5" x14ac:dyDescent="0.25">
      <c r="A73" s="24">
        <v>43166</v>
      </c>
      <c r="B73" s="26" t="s">
        <v>84</v>
      </c>
      <c r="C73" s="26" t="s">
        <v>157</v>
      </c>
      <c r="D73" s="28">
        <v>0</v>
      </c>
      <c r="E73" s="28">
        <v>66.900000000000006</v>
      </c>
    </row>
    <row r="74" spans="1:5" x14ac:dyDescent="0.25">
      <c r="A74" s="25">
        <v>43166</v>
      </c>
      <c r="B74" s="27" t="s">
        <v>85</v>
      </c>
      <c r="C74" s="27" t="s">
        <v>158</v>
      </c>
      <c r="D74" s="29">
        <v>0</v>
      </c>
      <c r="E74" s="29">
        <v>43.21</v>
      </c>
    </row>
    <row r="75" spans="1:5" x14ac:dyDescent="0.25">
      <c r="A75" s="24">
        <v>43166</v>
      </c>
      <c r="B75" s="26" t="s">
        <v>86</v>
      </c>
      <c r="C75" s="26" t="s">
        <v>159</v>
      </c>
      <c r="D75" s="28">
        <v>0</v>
      </c>
      <c r="E75" s="28">
        <v>24.36</v>
      </c>
    </row>
    <row r="76" spans="1:5" x14ac:dyDescent="0.25">
      <c r="A76" s="25">
        <v>43166</v>
      </c>
      <c r="B76" s="27" t="s">
        <v>87</v>
      </c>
      <c r="C76" s="27" t="s">
        <v>160</v>
      </c>
      <c r="D76" s="29">
        <v>0</v>
      </c>
      <c r="E76" s="29">
        <v>22.55</v>
      </c>
    </row>
    <row r="77" spans="1:5" x14ac:dyDescent="0.25">
      <c r="A77" s="24">
        <v>43166</v>
      </c>
      <c r="B77" s="26" t="s">
        <v>88</v>
      </c>
      <c r="C77" s="26" t="s">
        <v>161</v>
      </c>
      <c r="D77" s="28">
        <v>0</v>
      </c>
      <c r="E77" s="28">
        <v>4.95</v>
      </c>
    </row>
    <row r="78" spans="1:5" x14ac:dyDescent="0.25">
      <c r="A78" s="25">
        <v>43165</v>
      </c>
      <c r="B78" s="27" t="s">
        <v>89</v>
      </c>
      <c r="C78" s="27" t="s">
        <v>114</v>
      </c>
      <c r="D78" s="29">
        <v>0</v>
      </c>
      <c r="E78" s="30">
        <v>16241.4</v>
      </c>
    </row>
    <row r="79" spans="1:5" x14ac:dyDescent="0.25">
      <c r="A79" s="24">
        <v>43165</v>
      </c>
      <c r="B79" s="26" t="s">
        <v>90</v>
      </c>
      <c r="C79" s="26" t="s">
        <v>114</v>
      </c>
      <c r="D79" s="28">
        <v>0</v>
      </c>
      <c r="E79" s="31">
        <v>72000</v>
      </c>
    </row>
    <row r="80" spans="1:5" x14ac:dyDescent="0.25">
      <c r="A80" s="25">
        <v>43165</v>
      </c>
      <c r="B80" s="27" t="s">
        <v>91</v>
      </c>
      <c r="C80" s="27" t="s">
        <v>114</v>
      </c>
      <c r="D80" s="29">
        <v>0</v>
      </c>
      <c r="E80" s="30">
        <v>3300</v>
      </c>
    </row>
    <row r="81" spans="1:5" x14ac:dyDescent="0.25">
      <c r="A81" s="24">
        <v>43165</v>
      </c>
      <c r="B81" s="26" t="s">
        <v>92</v>
      </c>
      <c r="C81" s="26" t="s">
        <v>114</v>
      </c>
      <c r="D81" s="28">
        <v>0</v>
      </c>
      <c r="E81" s="31">
        <v>15030</v>
      </c>
    </row>
    <row r="82" spans="1:5" x14ac:dyDescent="0.25">
      <c r="A82" s="25">
        <v>43165</v>
      </c>
      <c r="B82" s="27" t="s">
        <v>93</v>
      </c>
      <c r="C82" s="27" t="s">
        <v>114</v>
      </c>
      <c r="D82" s="29">
        <v>0</v>
      </c>
      <c r="E82" s="30">
        <v>44598.6</v>
      </c>
    </row>
    <row r="83" spans="1:5" x14ac:dyDescent="0.25">
      <c r="A83" s="24">
        <v>43165</v>
      </c>
      <c r="B83" s="26" t="s">
        <v>94</v>
      </c>
      <c r="C83" s="26" t="s">
        <v>114</v>
      </c>
      <c r="D83" s="28">
        <v>0</v>
      </c>
      <c r="E83" s="31">
        <v>28803.599999999999</v>
      </c>
    </row>
    <row r="84" spans="1:5" x14ac:dyDescent="0.25">
      <c r="A84" s="25">
        <v>43164</v>
      </c>
      <c r="B84" s="27" t="s">
        <v>95</v>
      </c>
      <c r="C84" s="27" t="s">
        <v>162</v>
      </c>
      <c r="D84" s="29">
        <v>885</v>
      </c>
      <c r="E84" s="29">
        <v>0</v>
      </c>
    </row>
    <row r="85" spans="1:5" x14ac:dyDescent="0.25">
      <c r="A85" s="24">
        <v>43164</v>
      </c>
      <c r="B85" s="26" t="s">
        <v>96</v>
      </c>
      <c r="C85" s="26" t="s">
        <v>163</v>
      </c>
      <c r="D85" s="28">
        <v>0</v>
      </c>
      <c r="E85" s="28">
        <v>22.68</v>
      </c>
    </row>
    <row r="86" spans="1:5" x14ac:dyDescent="0.25">
      <c r="A86" s="25">
        <v>43164</v>
      </c>
      <c r="B86" s="27" t="s">
        <v>97</v>
      </c>
      <c r="C86" s="27" t="s">
        <v>164</v>
      </c>
      <c r="D86" s="29">
        <v>0</v>
      </c>
      <c r="E86" s="29">
        <v>2.63</v>
      </c>
    </row>
    <row r="87" spans="1:5" x14ac:dyDescent="0.25">
      <c r="A87" s="24">
        <v>43164</v>
      </c>
      <c r="B87" s="26" t="s">
        <v>98</v>
      </c>
      <c r="C87" s="26" t="s">
        <v>165</v>
      </c>
      <c r="D87" s="28">
        <v>0</v>
      </c>
      <c r="E87" s="28">
        <v>1.2</v>
      </c>
    </row>
    <row r="88" spans="1:5" x14ac:dyDescent="0.25">
      <c r="A88" s="25">
        <v>43161</v>
      </c>
      <c r="B88" s="27" t="s">
        <v>99</v>
      </c>
      <c r="C88" s="27" t="s">
        <v>114</v>
      </c>
      <c r="D88" s="29">
        <v>0</v>
      </c>
      <c r="E88" s="30">
        <v>1755</v>
      </c>
    </row>
    <row r="89" spans="1:5" x14ac:dyDescent="0.25">
      <c r="A89" s="24">
        <v>43161</v>
      </c>
      <c r="B89" s="26" t="s">
        <v>100</v>
      </c>
      <c r="C89" s="26" t="s">
        <v>114</v>
      </c>
      <c r="D89" s="28">
        <v>0</v>
      </c>
      <c r="E89" s="31">
        <v>15120</v>
      </c>
    </row>
    <row r="90" spans="1:5" x14ac:dyDescent="0.25">
      <c r="A90" s="25">
        <v>43161</v>
      </c>
      <c r="B90" s="27" t="s">
        <v>101</v>
      </c>
      <c r="C90" s="27" t="s">
        <v>114</v>
      </c>
      <c r="D90" s="29">
        <v>0</v>
      </c>
      <c r="E90" s="29">
        <v>800</v>
      </c>
    </row>
    <row r="91" spans="1:5" x14ac:dyDescent="0.25">
      <c r="A91" s="24">
        <v>43161</v>
      </c>
      <c r="B91" s="26" t="s">
        <v>102</v>
      </c>
      <c r="C91" s="26" t="s">
        <v>166</v>
      </c>
      <c r="D91" s="28">
        <v>0</v>
      </c>
      <c r="E91" s="28">
        <v>15.19</v>
      </c>
    </row>
    <row r="92" spans="1:5" x14ac:dyDescent="0.25">
      <c r="A92" s="25">
        <v>43160</v>
      </c>
      <c r="B92" s="27" t="s">
        <v>103</v>
      </c>
      <c r="C92" s="27" t="s">
        <v>115</v>
      </c>
      <c r="D92" s="29">
        <v>0</v>
      </c>
      <c r="E92" s="30">
        <v>10123.44</v>
      </c>
    </row>
    <row r="93" spans="1:5" x14ac:dyDescent="0.25">
      <c r="A93" s="24">
        <v>43160</v>
      </c>
      <c r="B93" s="26" t="s">
        <v>104</v>
      </c>
      <c r="C93" s="26" t="s">
        <v>167</v>
      </c>
      <c r="D93" s="31">
        <v>5762.05</v>
      </c>
      <c r="E93" s="28">
        <v>0</v>
      </c>
    </row>
    <row r="94" spans="1:5" x14ac:dyDescent="0.25">
      <c r="A94" s="25">
        <v>43160</v>
      </c>
      <c r="B94" s="27" t="s">
        <v>105</v>
      </c>
      <c r="C94" s="27" t="s">
        <v>168</v>
      </c>
      <c r="D94" s="29">
        <v>720</v>
      </c>
      <c r="E94" s="29">
        <v>0</v>
      </c>
    </row>
    <row r="95" spans="1:5" x14ac:dyDescent="0.25">
      <c r="A95" s="24">
        <v>43160</v>
      </c>
      <c r="B95" s="26" t="s">
        <v>106</v>
      </c>
      <c r="C95" s="26" t="s">
        <v>169</v>
      </c>
      <c r="D95" s="28">
        <v>750</v>
      </c>
      <c r="E95" s="28">
        <v>0</v>
      </c>
    </row>
    <row r="96" spans="1:5" x14ac:dyDescent="0.25">
      <c r="A96" s="25">
        <v>43160</v>
      </c>
      <c r="B96" s="27" t="s">
        <v>107</v>
      </c>
      <c r="C96" s="27" t="s">
        <v>170</v>
      </c>
      <c r="D96" s="30">
        <v>10600</v>
      </c>
      <c r="E96" s="29">
        <v>0</v>
      </c>
    </row>
    <row r="97" spans="1:5" x14ac:dyDescent="0.25">
      <c r="A97" s="24">
        <v>43160</v>
      </c>
      <c r="B97" s="26" t="s">
        <v>108</v>
      </c>
      <c r="C97" s="26" t="s">
        <v>171</v>
      </c>
      <c r="D97" s="31">
        <v>13675</v>
      </c>
      <c r="E97" s="28">
        <v>0</v>
      </c>
    </row>
    <row r="98" spans="1:5" x14ac:dyDescent="0.25">
      <c r="A98" s="25">
        <v>43160</v>
      </c>
      <c r="B98" s="27" t="s">
        <v>109</v>
      </c>
      <c r="C98" s="27" t="s">
        <v>172</v>
      </c>
      <c r="D98" s="30">
        <v>3950</v>
      </c>
      <c r="E98" s="29">
        <v>0</v>
      </c>
    </row>
    <row r="99" spans="1:5" x14ac:dyDescent="0.25">
      <c r="A99" s="24">
        <v>43160</v>
      </c>
      <c r="B99" s="26" t="s">
        <v>110</v>
      </c>
      <c r="C99" s="26" t="s">
        <v>173</v>
      </c>
      <c r="D99" s="32" t="s">
        <v>175</v>
      </c>
      <c r="E99" s="28">
        <v>23.38</v>
      </c>
    </row>
  </sheetData>
  <sortState ref="A4:E99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Raudy Salas Severino</dc:creator>
  <cp:lastModifiedBy>Alvaro Leandro Segura Sierra</cp:lastModifiedBy>
  <dcterms:created xsi:type="dcterms:W3CDTF">2018-03-12T20:39:40Z</dcterms:created>
  <dcterms:modified xsi:type="dcterms:W3CDTF">2019-04-03T13:11:20Z</dcterms:modified>
</cp:coreProperties>
</file>