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9- SEPTIEMBRE 2021\"/>
    </mc:Choice>
  </mc:AlternateContent>
  <bookViews>
    <workbookView xWindow="240" yWindow="60" windowWidth="20115" windowHeight="8010"/>
  </bookViews>
  <sheets>
    <sheet name="SEPTIEMBRE" sheetId="1" r:id="rId1"/>
  </sheets>
  <definedNames>
    <definedName name="_xlnm._FilterDatabase" localSheetId="0" hidden="1">SEPTIEMBRE!$A$15:$F$15</definedName>
    <definedName name="_xlnm.Print_Area" localSheetId="0">SEPTIEMBRE!$A$1:$F$236</definedName>
    <definedName name="_xlnm.Print_Titles" localSheetId="0">SEPTIEMBRE!$1:$15</definedName>
  </definedNames>
  <calcPr calcId="152511"/>
</workbook>
</file>

<file path=xl/calcChain.xml><?xml version="1.0" encoding="utf-8"?>
<calcChain xmlns="http://schemas.openxmlformats.org/spreadsheetml/2006/main">
  <c r="F16" i="1" l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</calcChain>
</file>

<file path=xl/sharedStrings.xml><?xml version="1.0" encoding="utf-8"?>
<sst xmlns="http://schemas.openxmlformats.org/spreadsheetml/2006/main" count="341" uniqueCount="304">
  <si>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</si>
  <si>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</si>
  <si>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</si>
  <si>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</si>
  <si>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</si>
  <si>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</si>
  <si>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</si>
  <si>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</si>
  <si>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Centros Tecnologicos Comunitarios</t>
  </si>
  <si>
    <t>240-016503-8</t>
  </si>
  <si>
    <t>Programa Supérate</t>
  </si>
  <si>
    <t xml:space="preserve">                        RD$</t>
  </si>
  <si>
    <t>SERAFIN RUIZ</t>
  </si>
  <si>
    <t>CARLOS JOSE UREÑA QUEZADA</t>
  </si>
  <si>
    <t>LUIS ALFREDO BAEZ DE LA CRUZ</t>
  </si>
  <si>
    <t>FELIPE ANTONIO TORRES TORRES</t>
  </si>
  <si>
    <t>YAMELL ROBLES POLONIA</t>
  </si>
  <si>
    <t>COMPAÑIA DOMINICANA DE TELEFONO, S.A</t>
  </si>
  <si>
    <t>EDESUR DOMINICANA S A</t>
  </si>
  <si>
    <t>NULO</t>
  </si>
  <si>
    <t>ALTICE DOMINICANA SA</t>
  </si>
  <si>
    <t>GERMAN CRESPO MOREL</t>
  </si>
  <si>
    <t>9990002</t>
  </si>
  <si>
    <t>COMISIÓN MANEJO DE CUENTA</t>
  </si>
  <si>
    <t>COBRO IMP DGII 0.15%_TRANS TUB</t>
  </si>
  <si>
    <t>TRANSFERENCIA PROPIA TUBANCOEM</t>
  </si>
  <si>
    <t>PAGOS NOMINAS NET-BANKING</t>
  </si>
  <si>
    <t>TRANSFERENCIA A EL PROGRESO DEL LIMON, C.</t>
  </si>
  <si>
    <t>EDENORTE DOMINICANA S A</t>
  </si>
  <si>
    <t>MIGUEL ANGEL PEGUERO MATOS</t>
  </si>
  <si>
    <t>ENRIQUE MICHAEL HERNANDEZ JAVIER</t>
  </si>
  <si>
    <t>RAPHERSON TINEO RODRIGUEZ</t>
  </si>
  <si>
    <t>DOMINGO VALDEZ  VOLQUEZ</t>
  </si>
  <si>
    <t>JOEL ALBERTO ARAUJO VASQUEZ</t>
  </si>
  <si>
    <t>NELSON MANUEL NUÑEZ GIL</t>
  </si>
  <si>
    <t>JOSUE TAVAREZ HERNANDEZ</t>
  </si>
  <si>
    <t>WASHINGTON MONELY DE PEÑA MESA</t>
  </si>
  <si>
    <t>COMISION PAGO AL INSTANTE BCRD</t>
  </si>
  <si>
    <t>YSIDORO TORRES BELTRE</t>
  </si>
  <si>
    <t>PAGOS AL INSTANTE BCRD A INSTITUTO DE NORMAS TECNI</t>
  </si>
  <si>
    <t>TRANSFERENCIA A COOP. AHO. Y CRED. SERV.</t>
  </si>
  <si>
    <t xml:space="preserve">                                  Del 01 al 30 de Septiembre 2021</t>
  </si>
  <si>
    <t>EDWIN JAQUEZ</t>
  </si>
  <si>
    <t>YESENIA PEÑA ORTIZ DE UREÑA</t>
  </si>
  <si>
    <t>MARIA ANDREINA NUÑEZ TORREZ</t>
  </si>
  <si>
    <t>RAFAEL ENOC ENCARNACION SANTOS</t>
  </si>
  <si>
    <t>ELVIN REMIGIO MARTE</t>
  </si>
  <si>
    <t>EDEESTE</t>
  </si>
  <si>
    <t>TOMAS GOMEZ CHECO, SRL</t>
  </si>
  <si>
    <t>LUIS RICARDO VALERA TINEO</t>
  </si>
  <si>
    <t>LENIN RAFAEL CEPEDA PEÑA</t>
  </si>
  <si>
    <t>JERIFFER JOSE DE JESUS TORIBIO</t>
  </si>
  <si>
    <t>CORPORACION DEL ACUEDUCTO Y ALCANTARILLADO DE SANTO DOMINGO</t>
  </si>
  <si>
    <t>AYUNTAMIENTO DEL DISTRITO NACIONAL</t>
  </si>
  <si>
    <t>DILENNY MIGUELINA ROSARIO DE BURGOS</t>
  </si>
  <si>
    <t>EMELYN CRISTINA LOPEZ CASTRO</t>
  </si>
  <si>
    <t>PETRONILA CORREA BETANCOURT</t>
  </si>
  <si>
    <t>BRENDA ELIANA NUÑEZ BAUTISTA</t>
  </si>
  <si>
    <t>ELISANIA JOSEFINA MEJIA TAVERAS</t>
  </si>
  <si>
    <t>LIMCOBA, SRL</t>
  </si>
  <si>
    <t>YELIDI CABALLERO</t>
  </si>
  <si>
    <t>JULIO CESAR AYBAR BAUTISTA</t>
  </si>
  <si>
    <t>ANEUDYS ANDRES DURAN SUERO</t>
  </si>
  <si>
    <t>4524000045619</t>
  </si>
  <si>
    <t>IMP. 0.15-000010307</t>
  </si>
  <si>
    <t>4524000045620</t>
  </si>
  <si>
    <t>IMP. 0.15-000010108</t>
  </si>
  <si>
    <t>924471824201</t>
  </si>
  <si>
    <t>24471824201</t>
  </si>
  <si>
    <t>924468534035</t>
  </si>
  <si>
    <t>24468534035</t>
  </si>
  <si>
    <t>4524000051703</t>
  </si>
  <si>
    <t>IMP. 0.15-4524000000266</t>
  </si>
  <si>
    <t>4524000051702</t>
  </si>
  <si>
    <t>IMP. 0.15-4524000000019</t>
  </si>
  <si>
    <t>4524000051700</t>
  </si>
  <si>
    <t>IMP. 0.15-000010176</t>
  </si>
  <si>
    <t>4524000051701</t>
  </si>
  <si>
    <t>IMP. 0.15-000010180</t>
  </si>
  <si>
    <t>4524000051699</t>
  </si>
  <si>
    <t>IMP. 0.15-000010179</t>
  </si>
  <si>
    <t>4524000000019</t>
  </si>
  <si>
    <t>4524000000266</t>
  </si>
  <si>
    <t>4524000073464</t>
  </si>
  <si>
    <t>IMP. 0.15-172W210012865474</t>
  </si>
  <si>
    <t>174210012865475</t>
  </si>
  <si>
    <t>COMISION TRANSF.  EXTERIOR</t>
  </si>
  <si>
    <t>172210012865474</t>
  </si>
  <si>
    <t>TRANSF. ENVIADA  AL EXTERIOR</t>
  </si>
  <si>
    <t>4524000073015</t>
  </si>
  <si>
    <t>IMP. 0.15-000010303</t>
  </si>
  <si>
    <t>4524000073016</t>
  </si>
  <si>
    <t>IMP. 0.15-000010276</t>
  </si>
  <si>
    <t>4524000041617</t>
  </si>
  <si>
    <t>IMP. 0.15-000010300</t>
  </si>
  <si>
    <t>4524000041618</t>
  </si>
  <si>
    <t>IMP. 0.15-000010297</t>
  </si>
  <si>
    <t>4524000041610</t>
  </si>
  <si>
    <t>IMP. 0.15-000010286</t>
  </si>
  <si>
    <t>4524000041616</t>
  </si>
  <si>
    <t>IMP. 0.15-000010298</t>
  </si>
  <si>
    <t>4524000041615</t>
  </si>
  <si>
    <t>IMP. 0.15-000010299</t>
  </si>
  <si>
    <t>4524000041612</t>
  </si>
  <si>
    <t>IMP. 0.15-000010257</t>
  </si>
  <si>
    <t>4524000041619</t>
  </si>
  <si>
    <t>IMP. 0.15-000010305</t>
  </si>
  <si>
    <t>4524000041620</t>
  </si>
  <si>
    <t>IMP. 0.15-000010279</t>
  </si>
  <si>
    <t>4524000041614</t>
  </si>
  <si>
    <t>IMP. 0.15-000010301</t>
  </si>
  <si>
    <t>4524000041613</t>
  </si>
  <si>
    <t>IMP. 0.15-000010205</t>
  </si>
  <si>
    <t>4524000041611</t>
  </si>
  <si>
    <t>IMP. 0.15-000010278</t>
  </si>
  <si>
    <t>4524000041621</t>
  </si>
  <si>
    <t>IMP. 0.15-000010281</t>
  </si>
  <si>
    <t>4524000040132</t>
  </si>
  <si>
    <t>IMP. 0.15-000010295</t>
  </si>
  <si>
    <t>4524000040131</t>
  </si>
  <si>
    <t>IMP. 0.15-000010184</t>
  </si>
  <si>
    <t>4524000040133</t>
  </si>
  <si>
    <t>IMP. 0.15-000010275</t>
  </si>
  <si>
    <t>24399478766</t>
  </si>
  <si>
    <t>TRANSFERENCIA DE ANNIE ALTAGRACIA CEPEDA D</t>
  </si>
  <si>
    <t>4524000046606</t>
  </si>
  <si>
    <t>IMP. 0.15-000010274</t>
  </si>
  <si>
    <t>4524000046605</t>
  </si>
  <si>
    <t>IMP. 0.15-000010292</t>
  </si>
  <si>
    <t>4524000046603</t>
  </si>
  <si>
    <t>IMP. 0.15-000010258</t>
  </si>
  <si>
    <t>4524000046604</t>
  </si>
  <si>
    <t>IMP. 0.15-000010293</t>
  </si>
  <si>
    <t>4524000046601</t>
  </si>
  <si>
    <t>IMP. 0.15-000010294</t>
  </si>
  <si>
    <t>4524000046602</t>
  </si>
  <si>
    <t>IMP. 0.15-000010261</t>
  </si>
  <si>
    <t>4524000053842</t>
  </si>
  <si>
    <t>IMP. 0.15-000010288</t>
  </si>
  <si>
    <t>4524000053837</t>
  </si>
  <si>
    <t>IMP. 0.15-000010296</t>
  </si>
  <si>
    <t>4524000053839</t>
  </si>
  <si>
    <t>IMP. 0.15-000010249</t>
  </si>
  <si>
    <t>4524000053840</t>
  </si>
  <si>
    <t>IMP. 0.15-000010284</t>
  </si>
  <si>
    <t>4524000053841</t>
  </si>
  <si>
    <t>IMP. 0.15-000010283</t>
  </si>
  <si>
    <t>4524000053838</t>
  </si>
  <si>
    <t>IMP. 0.15-000010289</t>
  </si>
  <si>
    <t>4524000031827</t>
  </si>
  <si>
    <t>IMP. 0.15-000010282</t>
  </si>
  <si>
    <t>4524000031826</t>
  </si>
  <si>
    <t>IMP. 0.15-000010291</t>
  </si>
  <si>
    <t>210916000400040187</t>
  </si>
  <si>
    <t>DEPOSITO- DEVOLUCION DE EFECTIVO</t>
  </si>
  <si>
    <t>4524000040544</t>
  </si>
  <si>
    <t>IMP. 0.15-000010287</t>
  </si>
  <si>
    <t>4524000040545</t>
  </si>
  <si>
    <t>IMP. 0.15-172W210012662786</t>
  </si>
  <si>
    <t>4524000040542</t>
  </si>
  <si>
    <t>IMP. 0.15-000010190</t>
  </si>
  <si>
    <t>4524000040543</t>
  </si>
  <si>
    <t>IMP. 0.15-000010270</t>
  </si>
  <si>
    <t>4524000040541</t>
  </si>
  <si>
    <t>IMP. 0.15-000010183</t>
  </si>
  <si>
    <t>174210012662787</t>
  </si>
  <si>
    <t>172210012662786</t>
  </si>
  <si>
    <t>924354239362</t>
  </si>
  <si>
    <t>24354239362</t>
  </si>
  <si>
    <t>24354238327</t>
  </si>
  <si>
    <t>4524000030034</t>
  </si>
  <si>
    <t>IMP. 0.15-000010230</t>
  </si>
  <si>
    <t>4524000030035</t>
  </si>
  <si>
    <t>IMP. 0.15-000010265</t>
  </si>
  <si>
    <t>4524000030032</t>
  </si>
  <si>
    <t>IMP. 0.15-000010178</t>
  </si>
  <si>
    <t>4524000030033</t>
  </si>
  <si>
    <t>IMP. 0.15-000010175</t>
  </si>
  <si>
    <t>4524000030031</t>
  </si>
  <si>
    <t>IMP. 0.15-000010177</t>
  </si>
  <si>
    <t>4524000030029</t>
  </si>
  <si>
    <t>IMP. 0.15-000010256</t>
  </si>
  <si>
    <t>4524000030030</t>
  </si>
  <si>
    <t>IMP. 0.15-000010240</t>
  </si>
  <si>
    <t>4524000040962</t>
  </si>
  <si>
    <t>IMP. 0.15-000010248</t>
  </si>
  <si>
    <t>4524000040953</t>
  </si>
  <si>
    <t>IMP. 0.15-999045956</t>
  </si>
  <si>
    <t>4524000040967</t>
  </si>
  <si>
    <t>IMP. 0.15-000010231</t>
  </si>
  <si>
    <t>4524000040968</t>
  </si>
  <si>
    <t>IMP. 0.15-000010203</t>
  </si>
  <si>
    <t>4524000040951</t>
  </si>
  <si>
    <t>IMP. 0.15-000010271</t>
  </si>
  <si>
    <t>4524000040952</t>
  </si>
  <si>
    <t>IMP. 0.15-000010268</t>
  </si>
  <si>
    <t>4524000040950</t>
  </si>
  <si>
    <t>IMP. 0.15-000010266</t>
  </si>
  <si>
    <t>4524000040949</t>
  </si>
  <si>
    <t>IMP. 0.15-000010267</t>
  </si>
  <si>
    <t>4524000040964</t>
  </si>
  <si>
    <t>IMP. 0.15-000010209</t>
  </si>
  <si>
    <t>4524000040956</t>
  </si>
  <si>
    <t>IMP. 0.15-000010207</t>
  </si>
  <si>
    <t>4524000040958</t>
  </si>
  <si>
    <t>IMP. 0.15-000010211</t>
  </si>
  <si>
    <t>4524000040955</t>
  </si>
  <si>
    <t>IMP. 0.15-000010223</t>
  </si>
  <si>
    <t>4524000040963</t>
  </si>
  <si>
    <t>IMP. 0.15-000010259</t>
  </si>
  <si>
    <t>4524000040954</t>
  </si>
  <si>
    <t>IMP. 0.15-000010222</t>
  </si>
  <si>
    <t>4524000040961</t>
  </si>
  <si>
    <t>IMP. 0.15-000010246</t>
  </si>
  <si>
    <t>4524000040960</t>
  </si>
  <si>
    <t>IMP. 0.15-000010262</t>
  </si>
  <si>
    <t>4524000040959</t>
  </si>
  <si>
    <t>IMP. 0.15-000010260</t>
  </si>
  <si>
    <t>4524000040966</t>
  </si>
  <si>
    <t>IMP. 0.15-000010208</t>
  </si>
  <si>
    <t>4524000040965</t>
  </si>
  <si>
    <t>IMP. 0.15-000010241</t>
  </si>
  <si>
    <t>4524000040957</t>
  </si>
  <si>
    <t>IMP. 0.15-000010277</t>
  </si>
  <si>
    <t>999045956</t>
  </si>
  <si>
    <t>CERTIFICACION CHEQUE PRIVADO</t>
  </si>
  <si>
    <t>4524000041920</t>
  </si>
  <si>
    <t>IMP. 0.15-000010188</t>
  </si>
  <si>
    <t>4524000041911</t>
  </si>
  <si>
    <t>IMP. 0.15-000010210</t>
  </si>
  <si>
    <t>4524000041913</t>
  </si>
  <si>
    <t>IMP. 0.15-000010213</t>
  </si>
  <si>
    <t>4524000041912</t>
  </si>
  <si>
    <t>IMP. 0.15-000010212</t>
  </si>
  <si>
    <t>4524000041919</t>
  </si>
  <si>
    <t>IMP. 0.15-000010273</t>
  </si>
  <si>
    <t>4524000041918</t>
  </si>
  <si>
    <t>IMP. 0.15-000010206</t>
  </si>
  <si>
    <t>4524000041916</t>
  </si>
  <si>
    <t>IMP. 0.15-000009936</t>
  </si>
  <si>
    <t>4524000041917</t>
  </si>
  <si>
    <t>IMP. 0.15-000010254</t>
  </si>
  <si>
    <t>4524000041915</t>
  </si>
  <si>
    <t>IMP. 0.15-000010242</t>
  </si>
  <si>
    <t>4524000041914</t>
  </si>
  <si>
    <t>IMP. 0.15-000010243</t>
  </si>
  <si>
    <t>210910000230090260</t>
  </si>
  <si>
    <t>DEPOSITO</t>
  </si>
  <si>
    <t>4524000031748</t>
  </si>
  <si>
    <t>IMP. 0.15-4524000000079</t>
  </si>
  <si>
    <t>4524000031746</t>
  </si>
  <si>
    <t>IMP. 0.15-000010244</t>
  </si>
  <si>
    <t>4524000031744</t>
  </si>
  <si>
    <t>IMP. 0.15-000010252</t>
  </si>
  <si>
    <t>4524000031745</t>
  </si>
  <si>
    <t>IMP. 0.15-000010251</t>
  </si>
  <si>
    <t>4524000031743</t>
  </si>
  <si>
    <t>IMP. 0.15-000010264</t>
  </si>
  <si>
    <t>4524000031747</t>
  </si>
  <si>
    <t>IMP. 0.15-000010253</t>
  </si>
  <si>
    <t>4524000031741</t>
  </si>
  <si>
    <t>IMP. 0.15-000010232</t>
  </si>
  <si>
    <t>4524000031742</t>
  </si>
  <si>
    <t>IMP. 0.15-000010217</t>
  </si>
  <si>
    <t>4524000000079</t>
  </si>
  <si>
    <t>924316826922</t>
  </si>
  <si>
    <t>24316826922</t>
  </si>
  <si>
    <t>924316289509</t>
  </si>
  <si>
    <t>24316289509</t>
  </si>
  <si>
    <t>TRANSFERENCIA A TESORERIA NACIONAL</t>
  </si>
  <si>
    <t>24314458782</t>
  </si>
  <si>
    <t>4524000033137</t>
  </si>
  <si>
    <t>IMP. 0.15-000010236</t>
  </si>
  <si>
    <t>210908001110010390</t>
  </si>
  <si>
    <t>DEPOSITO- DEVOLUCION</t>
  </si>
  <si>
    <t>4524000033836</t>
  </si>
  <si>
    <t>IMP. 0.15-000010233</t>
  </si>
  <si>
    <t>4524000033835</t>
  </si>
  <si>
    <t>IMP. 0.15-000010269</t>
  </si>
  <si>
    <t>4524000061437</t>
  </si>
  <si>
    <t>IMP. 0.15-000010224</t>
  </si>
  <si>
    <t>4524000061436</t>
  </si>
  <si>
    <t>IMP. 0.15-000010202</t>
  </si>
  <si>
    <t>4524000072800</t>
  </si>
  <si>
    <t>IMP. 0.15-000010250</t>
  </si>
  <si>
    <t>4524000072798</t>
  </si>
  <si>
    <t>IMP. 0.15-000010263</t>
  </si>
  <si>
    <t>4524000072797</t>
  </si>
  <si>
    <t>IMP. 0.15-000010245</t>
  </si>
  <si>
    <t>4524000072799</t>
  </si>
  <si>
    <t>IMP. 0.15-000010204</t>
  </si>
  <si>
    <t>924274696995</t>
  </si>
  <si>
    <t>24274696995</t>
  </si>
  <si>
    <t>210902008200100425</t>
  </si>
  <si>
    <t>DEPOSITO- DEVOLUCION DE PEAJE</t>
  </si>
  <si>
    <t>210902008200100422</t>
  </si>
  <si>
    <t>4524000046218</t>
  </si>
  <si>
    <t>IMP. 0.15-000010235</t>
  </si>
  <si>
    <t>4524000050132</t>
  </si>
  <si>
    <t>IMP. 0.15-4524000000924</t>
  </si>
  <si>
    <t>4524000050130</t>
  </si>
  <si>
    <t>IMP. 0.15-000010225</t>
  </si>
  <si>
    <t>4524000050131</t>
  </si>
  <si>
    <t>IMP. 0.15-000010221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</si>
</sst>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dd&quot;/&quot;mm&quot;/&quot;yyyy"/>
    <numFmt numFmtId="166" formatCode="_-[$RD$-1C0A]* #,##0.00_-;\-[$RD$-1C0A]* #,##0.00_-;_-[$RD$-1C0A]* &quot;-&quot;??_-;_-@_-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164" fontId="1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0" borderId="0" xfId="0" applyFont="1"/>
    <xf numFmtId="0" fontId="4" fillId="2" borderId="0" xfId="0" applyFont="1" applyFill="1" applyAlignment="1">
      <alignment horizontal="center" vertical="center"/>
    </xf>
    <xf numFmtId="0" fontId="10" fillId="0" borderId="0" xfId="0" applyFont="1"/>
    <xf numFmtId="0" fontId="9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43" fontId="13" fillId="4" borderId="7" xfId="1" applyFont="1" applyFill="1" applyBorder="1" applyAlignment="1">
      <alignment vertical="center" wrapText="1"/>
    </xf>
    <xf numFmtId="43" fontId="13" fillId="4" borderId="7" xfId="1" applyFont="1" applyFill="1" applyBorder="1" applyAlignment="1">
      <alignment horizontal="right" vertical="center" wrapText="1"/>
    </xf>
    <xf numFmtId="165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166" fontId="4" fillId="3" borderId="3" xfId="1" applyNumberFormat="1" applyFont="1" applyFill="1" applyBorder="1" applyAlignment="1">
      <alignment horizontal="center" vertical="center" wrapText="1"/>
    </xf>
    <xf numFmtId="166" fontId="4" fillId="4" borderId="8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43" fontId="13" fillId="4" borderId="0" xfId="1" applyFont="1" applyFill="1" applyBorder="1" applyAlignment="1">
      <alignment vertical="center" wrapText="1"/>
    </xf>
    <xf numFmtId="43" fontId="13" fillId="4" borderId="0" xfId="1" applyFont="1" applyFill="1" applyBorder="1" applyAlignment="1">
      <alignment horizontal="right" vertical="center" wrapText="1"/>
    </xf>
    <xf numFmtId="166" fontId="4" fillId="4" borderId="0" xfId="1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6">
    <cellStyle name="Millares" xfId="1" builtinId="3"/>
    <cellStyle name="Millares 2" xfId="2"/>
    <cellStyle name="Millares 3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2762250</xdr:colOff>
      <xdr:row>0</xdr:row>
      <xdr:rowOff>217714</xdr:rowOff>
    </xdr:from>
    <xdr:to>
      <xdr:col>2</xdr:col>
      <xdr:colOff>6477000</xdr:colOff>
      <xdr:row>7</xdr:row>
      <xdr:rowOff>202474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5036" y="217714"/>
          <a:ext cx="3714750" cy="188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16"/>
  <sheetViews>
    <sheetView showGridLines="0" tabSelected="1" view="pageBreakPreview" topLeftCell="A178" zoomScale="55" zoomScaleNormal="70" zoomScaleSheetLayoutView="55" workbookViewId="0">
      <selection activeCell="A9" sqref="A9:F9"/>
    </sheetView>
  </sheetViews>
  <sheetFormatPr baseColWidth="10" defaultRowHeight="15" x14ac:dyDescent="0.25"/>
  <cols>
    <col min="1" max="1" width="17.85546875" style="28" customWidth="1"/>
    <col min="2" max="2" width="47.28515625" customWidth="1"/>
    <col min="3" max="3" width="114.85546875" customWidth="1"/>
    <col min="4" max="4" width="25.28515625" style="18" customWidth="1"/>
    <col min="5" max="5" width="27.28515625" style="18" customWidth="1"/>
    <col min="6" max="6" width="30.7109375" style="13" customWidth="1"/>
  </cols>
  <sheetData>
    <row r="1" spans="1:7" s="3" customFormat="1" ht="21" x14ac:dyDescent="0.35">
      <c r="A1" s="27"/>
      <c r="B1" s="1"/>
      <c r="C1" s="1"/>
      <c r="D1" s="14"/>
      <c r="E1" s="14"/>
      <c r="F1" s="12"/>
      <c r="G1" s="2"/>
    </row>
    <row r="2" spans="1:7" s="3" customFormat="1" ht="21" x14ac:dyDescent="0.35">
      <c r="A2" s="27"/>
      <c r="B2" s="1"/>
      <c r="C2" s="1"/>
      <c r="D2" s="14"/>
      <c r="E2" s="14"/>
      <c r="F2" s="12"/>
      <c r="G2" s="2"/>
    </row>
    <row r="3" spans="1:7" s="3" customFormat="1" ht="21" x14ac:dyDescent="0.35">
      <c r="A3" s="27"/>
      <c r="B3" s="1"/>
      <c r="C3" s="1"/>
      <c r="D3" s="14"/>
      <c r="E3" s="14"/>
      <c r="F3" s="12"/>
      <c r="G3" s="2"/>
    </row>
    <row r="4" spans="1:7" s="3" customFormat="1" ht="21" x14ac:dyDescent="0.35">
      <c r="A4" s="27"/>
      <c r="B4" s="1"/>
      <c r="C4" s="1"/>
      <c r="D4" s="14"/>
      <c r="E4" s="14"/>
      <c r="F4" s="12"/>
      <c r="G4" s="2"/>
    </row>
    <row r="5" spans="1:7" s="3" customFormat="1" ht="21" x14ac:dyDescent="0.35">
      <c r="A5" s="27"/>
      <c r="B5" s="1"/>
      <c r="C5" s="1"/>
      <c r="D5" s="14"/>
      <c r="E5" s="14"/>
      <c r="F5" s="12"/>
      <c r="G5" s="2"/>
    </row>
    <row r="6" spans="1:7" s="3" customFormat="1" ht="21" x14ac:dyDescent="0.35">
      <c r="A6" s="27"/>
      <c r="B6" s="1"/>
      <c r="C6" s="1"/>
      <c r="D6" s="14"/>
      <c r="E6" s="14"/>
      <c r="F6" s="12"/>
      <c r="G6" s="2"/>
    </row>
    <row r="7" spans="1:7" s="3" customFormat="1" ht="21" x14ac:dyDescent="0.35">
      <c r="A7" s="27"/>
      <c r="B7" s="1"/>
      <c r="C7" s="1"/>
      <c r="D7" s="14"/>
      <c r="E7" s="14"/>
      <c r="F7" s="12"/>
      <c r="G7" s="2"/>
    </row>
    <row r="8" spans="1:7" s="3" customFormat="1" ht="21" x14ac:dyDescent="0.35">
      <c r="A8" s="27"/>
      <c r="B8" s="1"/>
      <c r="C8" s="1"/>
      <c r="D8" s="14"/>
      <c r="E8" s="14"/>
      <c r="F8" s="12"/>
      <c r="G8" s="2"/>
    </row>
    <row r="9" spans="1:7" s="3" customFormat="1" ht="24.75" x14ac:dyDescent="0.5">
      <c r="A9" s="37" t="s">
        <v>10</v>
      </c>
      <c r="B9" s="37"/>
      <c r="C9" s="37"/>
      <c r="D9" s="37"/>
      <c r="E9" s="37"/>
      <c r="F9" s="37"/>
      <c r="G9" s="2"/>
    </row>
    <row r="10" spans="1:7" s="3" customFormat="1" ht="20.25" x14ac:dyDescent="0.25">
      <c r="A10" s="38" t="s">
        <v>8</v>
      </c>
      <c r="B10" s="38"/>
      <c r="C10" s="38"/>
      <c r="D10" s="38"/>
      <c r="E10" s="38"/>
      <c r="F10" s="38"/>
      <c r="G10" s="2"/>
    </row>
    <row r="11" spans="1:7" s="3" customFormat="1" ht="20.25" x14ac:dyDescent="0.25">
      <c r="A11" s="26"/>
      <c r="B11" s="4"/>
      <c r="C11" s="4" t="s">
        <v>41</v>
      </c>
      <c r="D11" s="15"/>
      <c r="E11" s="15"/>
      <c r="F11" s="11"/>
      <c r="G11" s="2"/>
    </row>
    <row r="12" spans="1:7" s="3" customFormat="1" ht="21" thickBot="1" x14ac:dyDescent="0.3">
      <c r="A12" s="26"/>
      <c r="B12" s="4"/>
      <c r="C12" s="4" t="s">
        <v>11</v>
      </c>
      <c r="D12" s="15"/>
      <c r="E12" s="15"/>
      <c r="F12" s="11"/>
      <c r="G12" s="2"/>
    </row>
    <row r="13" spans="1:7" s="3" customFormat="1" ht="20.25" x14ac:dyDescent="0.25">
      <c r="A13" s="39" t="s">
        <v>0</v>
      </c>
      <c r="B13" s="39"/>
      <c r="C13" s="39"/>
      <c r="D13" s="39" t="s">
        <v>9</v>
      </c>
      <c r="E13" s="39"/>
      <c r="F13" s="39"/>
      <c r="G13" s="2"/>
    </row>
    <row r="14" spans="1:7" s="3" customFormat="1" ht="20.25" x14ac:dyDescent="0.25">
      <c r="A14" s="35"/>
      <c r="B14" s="35"/>
      <c r="C14" s="5"/>
      <c r="D14" s="36" t="s">
        <v>1</v>
      </c>
      <c r="E14" s="36"/>
      <c r="F14" s="24">
        <v>10098.06</v>
      </c>
      <c r="G14" s="2"/>
    </row>
    <row r="15" spans="1:7" s="3" customFormat="1" ht="20.25" x14ac:dyDescent="0.25">
      <c r="A15" s="6" t="s">
        <v>2</v>
      </c>
      <c r="B15" s="7" t="s">
        <v>3</v>
      </c>
      <c r="C15" s="8" t="s">
        <v>4</v>
      </c>
      <c r="D15" s="16" t="s">
        <v>5</v>
      </c>
      <c r="E15" s="17" t="s">
        <v>6</v>
      </c>
      <c r="F15" s="9" t="s">
        <v>7</v>
      </c>
      <c r="G15" s="2"/>
    </row>
    <row r="16" spans="1:7" s="10" customFormat="1" ht="20.100000000000001" customHeight="1" x14ac:dyDescent="0.3">
      <c r="A16" s="21">
        <v>44440</v>
      </c>
      <c r="B16" s="22">
        <v>10251</v>
      </c>
      <c r="C16" s="23" t="s">
        <v>17</v>
      </c>
      <c r="D16" s="19"/>
      <c r="E16" s="20">
        <v>121727.7</v>
      </c>
      <c r="F16" s="25">
        <f>F14-E16+D16</f>
        <v>-111629.64</v>
      </c>
    </row>
    <row r="17" spans="1:6" s="10" customFormat="1" ht="20.100000000000001" customHeight="1" x14ac:dyDescent="0.3">
      <c r="A17" s="21">
        <v>44440</v>
      </c>
      <c r="B17" s="22">
        <v>10252</v>
      </c>
      <c r="C17" s="23" t="s">
        <v>17</v>
      </c>
      <c r="D17" s="19"/>
      <c r="E17" s="20">
        <v>170581.08000000002</v>
      </c>
      <c r="F17" s="25">
        <f>F16-E17+D17</f>
        <v>-282210.72000000003</v>
      </c>
    </row>
    <row r="18" spans="1:6" s="10" customFormat="1" ht="20.100000000000001" customHeight="1" x14ac:dyDescent="0.3">
      <c r="A18" s="21">
        <v>44440</v>
      </c>
      <c r="B18" s="22">
        <v>10253</v>
      </c>
      <c r="C18" s="23" t="s">
        <v>17</v>
      </c>
      <c r="D18" s="19"/>
      <c r="E18" s="20">
        <v>28495.47</v>
      </c>
      <c r="F18" s="25">
        <f t="shared" ref="F18:F81" si="0">F17-E18+D18</f>
        <v>-310706.19000000006</v>
      </c>
    </row>
    <row r="19" spans="1:6" s="10" customFormat="1" ht="20.100000000000001" customHeight="1" x14ac:dyDescent="0.3">
      <c r="A19" s="21">
        <v>44441</v>
      </c>
      <c r="B19" s="22">
        <v>10254</v>
      </c>
      <c r="C19" s="23" t="s">
        <v>42</v>
      </c>
      <c r="D19" s="19"/>
      <c r="E19" s="20">
        <v>2800</v>
      </c>
      <c r="F19" s="25">
        <f t="shared" si="0"/>
        <v>-313506.19000000006</v>
      </c>
    </row>
    <row r="20" spans="1:6" s="10" customFormat="1" ht="20.100000000000001" customHeight="1" x14ac:dyDescent="0.3">
      <c r="A20" s="21">
        <v>44441</v>
      </c>
      <c r="B20" s="22">
        <v>10255</v>
      </c>
      <c r="C20" s="23" t="s">
        <v>43</v>
      </c>
      <c r="D20" s="19"/>
      <c r="E20" s="20">
        <v>2750</v>
      </c>
      <c r="F20" s="25">
        <f t="shared" si="0"/>
        <v>-316256.19000000006</v>
      </c>
    </row>
    <row r="21" spans="1:6" s="10" customFormat="1" ht="20.100000000000001" customHeight="1" x14ac:dyDescent="0.3">
      <c r="A21" s="21">
        <v>44441</v>
      </c>
      <c r="B21" s="22">
        <v>10256</v>
      </c>
      <c r="C21" s="23" t="s">
        <v>44</v>
      </c>
      <c r="D21" s="19"/>
      <c r="E21" s="20">
        <v>2750</v>
      </c>
      <c r="F21" s="25">
        <f t="shared" si="0"/>
        <v>-319006.19000000006</v>
      </c>
    </row>
    <row r="22" spans="1:6" s="10" customFormat="1" ht="20.100000000000001" customHeight="1" x14ac:dyDescent="0.3">
      <c r="A22" s="21">
        <v>44441</v>
      </c>
      <c r="B22" s="22">
        <v>10257</v>
      </c>
      <c r="C22" s="23" t="s">
        <v>33</v>
      </c>
      <c r="D22" s="19"/>
      <c r="E22" s="20">
        <v>14200</v>
      </c>
      <c r="F22" s="25">
        <f t="shared" si="0"/>
        <v>-333206.19000000006</v>
      </c>
    </row>
    <row r="23" spans="1:6" s="10" customFormat="1" ht="20.100000000000001" customHeight="1" x14ac:dyDescent="0.3">
      <c r="A23" s="21">
        <v>44441</v>
      </c>
      <c r="B23" s="22">
        <v>10258</v>
      </c>
      <c r="C23" s="23" t="s">
        <v>45</v>
      </c>
      <c r="D23" s="19"/>
      <c r="E23" s="20">
        <v>14200</v>
      </c>
      <c r="F23" s="25">
        <f t="shared" si="0"/>
        <v>-347406.19000000006</v>
      </c>
    </row>
    <row r="24" spans="1:6" s="10" customFormat="1" ht="20.100000000000001" customHeight="1" x14ac:dyDescent="0.3">
      <c r="A24" s="21">
        <v>44441</v>
      </c>
      <c r="B24" s="22">
        <v>10259</v>
      </c>
      <c r="C24" s="23" t="s">
        <v>21</v>
      </c>
      <c r="D24" s="19"/>
      <c r="E24" s="20">
        <v>7700</v>
      </c>
      <c r="F24" s="25">
        <f t="shared" si="0"/>
        <v>-355106.19000000006</v>
      </c>
    </row>
    <row r="25" spans="1:6" s="10" customFormat="1" ht="20.100000000000001" customHeight="1" x14ac:dyDescent="0.3">
      <c r="A25" s="21">
        <v>44441</v>
      </c>
      <c r="B25" s="22">
        <v>10260</v>
      </c>
      <c r="C25" s="23" t="s">
        <v>13</v>
      </c>
      <c r="D25" s="19"/>
      <c r="E25" s="20">
        <v>5600</v>
      </c>
      <c r="F25" s="25">
        <f t="shared" si="0"/>
        <v>-360706.19000000006</v>
      </c>
    </row>
    <row r="26" spans="1:6" s="10" customFormat="1" ht="20.100000000000001" customHeight="1" x14ac:dyDescent="0.3">
      <c r="A26" s="21">
        <v>44441</v>
      </c>
      <c r="B26" s="22">
        <v>10261</v>
      </c>
      <c r="C26" s="23" t="s">
        <v>15</v>
      </c>
      <c r="D26" s="19"/>
      <c r="E26" s="20">
        <v>5600</v>
      </c>
      <c r="F26" s="25">
        <f t="shared" si="0"/>
        <v>-366306.19000000006</v>
      </c>
    </row>
    <row r="27" spans="1:6" s="10" customFormat="1" ht="20.100000000000001" customHeight="1" x14ac:dyDescent="0.3">
      <c r="A27" s="21">
        <v>44441</v>
      </c>
      <c r="B27" s="22">
        <v>10262</v>
      </c>
      <c r="C27" s="23" t="s">
        <v>12</v>
      </c>
      <c r="D27" s="19"/>
      <c r="E27" s="20">
        <v>5600</v>
      </c>
      <c r="F27" s="25">
        <f t="shared" si="0"/>
        <v>-371906.19000000006</v>
      </c>
    </row>
    <row r="28" spans="1:6" s="10" customFormat="1" ht="20.100000000000001" customHeight="1" x14ac:dyDescent="0.3">
      <c r="A28" s="21">
        <v>44441</v>
      </c>
      <c r="B28" s="22">
        <v>10263</v>
      </c>
      <c r="C28" s="23" t="s">
        <v>46</v>
      </c>
      <c r="D28" s="19"/>
      <c r="E28" s="20">
        <v>38400</v>
      </c>
      <c r="F28" s="25">
        <f t="shared" si="0"/>
        <v>-410306.19000000006</v>
      </c>
    </row>
    <row r="29" spans="1:6" s="10" customFormat="1" ht="20.100000000000001" customHeight="1" x14ac:dyDescent="0.3">
      <c r="A29" s="21">
        <v>44442</v>
      </c>
      <c r="B29" s="22">
        <v>10264</v>
      </c>
      <c r="C29" s="23" t="s">
        <v>47</v>
      </c>
      <c r="D29" s="19"/>
      <c r="E29" s="20">
        <v>48974.53</v>
      </c>
      <c r="F29" s="25">
        <f t="shared" si="0"/>
        <v>-459280.72000000009</v>
      </c>
    </row>
    <row r="30" spans="1:6" s="10" customFormat="1" ht="20.100000000000001" customHeight="1" x14ac:dyDescent="0.3">
      <c r="A30" s="21">
        <v>44442</v>
      </c>
      <c r="B30" s="22">
        <v>10265</v>
      </c>
      <c r="C30" s="23" t="s">
        <v>48</v>
      </c>
      <c r="D30" s="19"/>
      <c r="E30" s="20">
        <v>40318</v>
      </c>
      <c r="F30" s="25">
        <f t="shared" si="0"/>
        <v>-499598.72000000009</v>
      </c>
    </row>
    <row r="31" spans="1:6" s="10" customFormat="1" ht="20.100000000000001" customHeight="1" x14ac:dyDescent="0.3">
      <c r="A31" s="21">
        <v>44442</v>
      </c>
      <c r="B31" s="22">
        <v>10266</v>
      </c>
      <c r="C31" s="23" t="s">
        <v>31</v>
      </c>
      <c r="D31" s="19"/>
      <c r="E31" s="20">
        <v>18300</v>
      </c>
      <c r="F31" s="25">
        <f t="shared" si="0"/>
        <v>-517898.72000000009</v>
      </c>
    </row>
    <row r="32" spans="1:6" s="10" customFormat="1" ht="20.100000000000001" customHeight="1" x14ac:dyDescent="0.3">
      <c r="A32" s="21">
        <v>44442</v>
      </c>
      <c r="B32" s="22">
        <v>10267</v>
      </c>
      <c r="C32" s="23" t="s">
        <v>49</v>
      </c>
      <c r="D32" s="19"/>
      <c r="E32" s="20">
        <v>18300</v>
      </c>
      <c r="F32" s="25">
        <f t="shared" si="0"/>
        <v>-536198.72000000009</v>
      </c>
    </row>
    <row r="33" spans="1:6" s="10" customFormat="1" ht="20.100000000000001" customHeight="1" x14ac:dyDescent="0.3">
      <c r="A33" s="21">
        <v>44442</v>
      </c>
      <c r="B33" s="22">
        <v>10268</v>
      </c>
      <c r="C33" s="23" t="s">
        <v>29</v>
      </c>
      <c r="D33" s="19"/>
      <c r="E33" s="20">
        <v>18300</v>
      </c>
      <c r="F33" s="25">
        <f t="shared" si="0"/>
        <v>-554498.72000000009</v>
      </c>
    </row>
    <row r="34" spans="1:6" s="10" customFormat="1" ht="20.100000000000001" customHeight="1" x14ac:dyDescent="0.3">
      <c r="A34" s="21">
        <v>44442</v>
      </c>
      <c r="B34" s="22">
        <v>10269</v>
      </c>
      <c r="C34" s="23" t="s">
        <v>38</v>
      </c>
      <c r="D34" s="19"/>
      <c r="E34" s="20">
        <v>37500</v>
      </c>
      <c r="F34" s="25">
        <f t="shared" si="0"/>
        <v>-591998.72000000009</v>
      </c>
    </row>
    <row r="35" spans="1:6" s="10" customFormat="1" ht="20.100000000000001" customHeight="1" x14ac:dyDescent="0.3">
      <c r="A35" s="21">
        <v>44442</v>
      </c>
      <c r="B35" s="22">
        <v>10270</v>
      </c>
      <c r="C35" s="23" t="s">
        <v>50</v>
      </c>
      <c r="D35" s="19"/>
      <c r="E35" s="20">
        <v>10548</v>
      </c>
      <c r="F35" s="25">
        <f t="shared" si="0"/>
        <v>-602546.72000000009</v>
      </c>
    </row>
    <row r="36" spans="1:6" s="10" customFormat="1" ht="20.100000000000001" customHeight="1" x14ac:dyDescent="0.3">
      <c r="A36" s="21">
        <v>44442</v>
      </c>
      <c r="B36" s="22">
        <v>10271</v>
      </c>
      <c r="C36" s="23" t="s">
        <v>30</v>
      </c>
      <c r="D36" s="19"/>
      <c r="E36" s="20">
        <v>29309.5</v>
      </c>
      <c r="F36" s="25">
        <f t="shared" si="0"/>
        <v>-631856.22000000009</v>
      </c>
    </row>
    <row r="37" spans="1:6" s="10" customFormat="1" ht="20.100000000000001" customHeight="1" x14ac:dyDescent="0.3">
      <c r="A37" s="21">
        <v>44442</v>
      </c>
      <c r="B37" s="22">
        <v>10272</v>
      </c>
      <c r="C37" s="23" t="s">
        <v>18</v>
      </c>
      <c r="D37" s="19"/>
      <c r="E37" s="20">
        <v>495795.82</v>
      </c>
      <c r="F37" s="25">
        <f t="shared" si="0"/>
        <v>-1127652.04</v>
      </c>
    </row>
    <row r="38" spans="1:6" s="10" customFormat="1" ht="20.100000000000001" customHeight="1" x14ac:dyDescent="0.3">
      <c r="A38" s="21">
        <v>44442</v>
      </c>
      <c r="B38" s="22">
        <v>10273</v>
      </c>
      <c r="C38" s="23" t="s">
        <v>51</v>
      </c>
      <c r="D38" s="19"/>
      <c r="E38" s="20">
        <v>12950</v>
      </c>
      <c r="F38" s="25">
        <f t="shared" si="0"/>
        <v>-1140602.04</v>
      </c>
    </row>
    <row r="39" spans="1:6" s="10" customFormat="1" ht="20.100000000000001" customHeight="1" x14ac:dyDescent="0.3">
      <c r="A39" s="21">
        <v>44442</v>
      </c>
      <c r="B39" s="22">
        <v>10274</v>
      </c>
      <c r="C39" s="23" t="s">
        <v>50</v>
      </c>
      <c r="D39" s="19"/>
      <c r="E39" s="20">
        <v>20000</v>
      </c>
      <c r="F39" s="25">
        <f t="shared" si="0"/>
        <v>-1160602.04</v>
      </c>
    </row>
    <row r="40" spans="1:6" s="10" customFormat="1" ht="20.100000000000001" customHeight="1" x14ac:dyDescent="0.3">
      <c r="A40" s="21">
        <v>44447</v>
      </c>
      <c r="B40" s="22">
        <v>10275</v>
      </c>
      <c r="C40" s="23" t="s">
        <v>52</v>
      </c>
      <c r="D40" s="19"/>
      <c r="E40" s="20">
        <v>818</v>
      </c>
      <c r="F40" s="25">
        <f t="shared" si="0"/>
        <v>-1161420.04</v>
      </c>
    </row>
    <row r="41" spans="1:6" s="10" customFormat="1" ht="20.100000000000001" customHeight="1" x14ac:dyDescent="0.3">
      <c r="A41" s="21">
        <v>44447</v>
      </c>
      <c r="B41" s="22">
        <v>10276</v>
      </c>
      <c r="C41" s="23" t="s">
        <v>36</v>
      </c>
      <c r="D41" s="19"/>
      <c r="E41" s="20">
        <v>1900</v>
      </c>
      <c r="F41" s="25">
        <f t="shared" si="0"/>
        <v>-1163320.04</v>
      </c>
    </row>
    <row r="42" spans="1:6" s="10" customFormat="1" ht="20.100000000000001" customHeight="1" x14ac:dyDescent="0.3">
      <c r="A42" s="21">
        <v>44448</v>
      </c>
      <c r="B42" s="22">
        <v>10277</v>
      </c>
      <c r="C42" s="23" t="s">
        <v>42</v>
      </c>
      <c r="D42" s="19"/>
      <c r="E42" s="20">
        <v>1100</v>
      </c>
      <c r="F42" s="25">
        <f t="shared" si="0"/>
        <v>-1164420.04</v>
      </c>
    </row>
    <row r="43" spans="1:6" s="10" customFormat="1" ht="20.100000000000001" customHeight="1" x14ac:dyDescent="0.3">
      <c r="A43" s="21">
        <v>44448</v>
      </c>
      <c r="B43" s="22">
        <v>10278</v>
      </c>
      <c r="C43" s="23" t="s">
        <v>15</v>
      </c>
      <c r="D43" s="19"/>
      <c r="E43" s="20">
        <v>1700</v>
      </c>
      <c r="F43" s="25">
        <f t="shared" si="0"/>
        <v>-1166120.04</v>
      </c>
    </row>
    <row r="44" spans="1:6" s="10" customFormat="1" ht="20.100000000000001" customHeight="1" x14ac:dyDescent="0.3">
      <c r="A44" s="21">
        <v>44448</v>
      </c>
      <c r="B44" s="22">
        <v>10279</v>
      </c>
      <c r="C44" s="23" t="s">
        <v>21</v>
      </c>
      <c r="D44" s="19"/>
      <c r="E44" s="20">
        <v>2450</v>
      </c>
      <c r="F44" s="25">
        <f t="shared" si="0"/>
        <v>-1168570.04</v>
      </c>
    </row>
    <row r="45" spans="1:6" s="10" customFormat="1" ht="20.100000000000001" customHeight="1" x14ac:dyDescent="0.3">
      <c r="A45" s="21">
        <v>44448</v>
      </c>
      <c r="B45" s="22">
        <v>10280</v>
      </c>
      <c r="C45" s="23" t="s">
        <v>19</v>
      </c>
      <c r="D45" s="19"/>
      <c r="E45" s="20">
        <v>0</v>
      </c>
      <c r="F45" s="25">
        <f t="shared" si="0"/>
        <v>-1168570.04</v>
      </c>
    </row>
    <row r="46" spans="1:6" s="10" customFormat="1" ht="20.100000000000001" customHeight="1" x14ac:dyDescent="0.3">
      <c r="A46" s="21">
        <v>44448</v>
      </c>
      <c r="B46" s="22">
        <v>10281</v>
      </c>
      <c r="C46" s="23" t="s">
        <v>53</v>
      </c>
      <c r="D46" s="19"/>
      <c r="E46" s="20">
        <v>1350</v>
      </c>
      <c r="F46" s="25">
        <f t="shared" si="0"/>
        <v>-1169920.04</v>
      </c>
    </row>
    <row r="47" spans="1:6" s="10" customFormat="1" ht="20.100000000000001" customHeight="1" x14ac:dyDescent="0.3">
      <c r="A47" s="21">
        <v>44448</v>
      </c>
      <c r="B47" s="22">
        <v>10282</v>
      </c>
      <c r="C47" s="23" t="s">
        <v>54</v>
      </c>
      <c r="D47" s="19"/>
      <c r="E47" s="20">
        <v>141340.56</v>
      </c>
      <c r="F47" s="25">
        <f t="shared" si="0"/>
        <v>-1311260.6000000001</v>
      </c>
    </row>
    <row r="48" spans="1:6" s="10" customFormat="1" ht="20.100000000000001" customHeight="1" x14ac:dyDescent="0.3">
      <c r="A48" s="21">
        <v>44448</v>
      </c>
      <c r="B48" s="22">
        <v>10283</v>
      </c>
      <c r="C48" s="23" t="s">
        <v>55</v>
      </c>
      <c r="D48" s="19"/>
      <c r="E48" s="20">
        <v>40378.400000000001</v>
      </c>
      <c r="F48" s="25">
        <f t="shared" si="0"/>
        <v>-1351639</v>
      </c>
    </row>
    <row r="49" spans="1:6" s="10" customFormat="1" ht="20.100000000000001" customHeight="1" x14ac:dyDescent="0.3">
      <c r="A49" s="21">
        <v>44448</v>
      </c>
      <c r="B49" s="22">
        <v>10284</v>
      </c>
      <c r="C49" s="23" t="s">
        <v>56</v>
      </c>
      <c r="D49" s="19"/>
      <c r="E49" s="20">
        <v>42085.83</v>
      </c>
      <c r="F49" s="25">
        <f t="shared" si="0"/>
        <v>-1393724.83</v>
      </c>
    </row>
    <row r="50" spans="1:6" s="10" customFormat="1" ht="20.100000000000001" customHeight="1" x14ac:dyDescent="0.3">
      <c r="A50" s="21">
        <v>44449</v>
      </c>
      <c r="B50" s="22">
        <v>10285</v>
      </c>
      <c r="C50" s="23" t="s">
        <v>19</v>
      </c>
      <c r="D50" s="19"/>
      <c r="E50" s="20">
        <v>0</v>
      </c>
      <c r="F50" s="25">
        <f t="shared" si="0"/>
        <v>-1393724.83</v>
      </c>
    </row>
    <row r="51" spans="1:6" s="10" customFormat="1" ht="20.100000000000001" customHeight="1" x14ac:dyDescent="0.3">
      <c r="A51" s="21">
        <v>44449</v>
      </c>
      <c r="B51" s="22">
        <v>10286</v>
      </c>
      <c r="C51" s="23" t="s">
        <v>14</v>
      </c>
      <c r="D51" s="19"/>
      <c r="E51" s="20">
        <v>17700</v>
      </c>
      <c r="F51" s="25">
        <f t="shared" si="0"/>
        <v>-1411424.83</v>
      </c>
    </row>
    <row r="52" spans="1:6" s="10" customFormat="1" ht="20.100000000000001" customHeight="1" x14ac:dyDescent="0.3">
      <c r="A52" s="21">
        <v>44449</v>
      </c>
      <c r="B52" s="22">
        <v>10287</v>
      </c>
      <c r="C52" s="23" t="s">
        <v>47</v>
      </c>
      <c r="D52" s="19"/>
      <c r="E52" s="20">
        <v>1066386.21</v>
      </c>
      <c r="F52" s="25">
        <f t="shared" si="0"/>
        <v>-2477811.04</v>
      </c>
    </row>
    <row r="53" spans="1:6" s="10" customFormat="1" ht="20.100000000000001" customHeight="1" x14ac:dyDescent="0.3">
      <c r="A53" s="21">
        <v>44452</v>
      </c>
      <c r="B53" s="22">
        <v>10288</v>
      </c>
      <c r="C53" s="23" t="s">
        <v>28</v>
      </c>
      <c r="D53" s="19"/>
      <c r="E53" s="20">
        <v>228778.65</v>
      </c>
      <c r="F53" s="25">
        <f t="shared" si="0"/>
        <v>-2706589.69</v>
      </c>
    </row>
    <row r="54" spans="1:6" s="10" customFormat="1" ht="20.100000000000001" customHeight="1" x14ac:dyDescent="0.3">
      <c r="A54" s="21">
        <v>44453</v>
      </c>
      <c r="B54" s="22">
        <v>10289</v>
      </c>
      <c r="C54" s="23" t="s">
        <v>57</v>
      </c>
      <c r="D54" s="19"/>
      <c r="E54" s="20">
        <v>19350</v>
      </c>
      <c r="F54" s="25">
        <f t="shared" si="0"/>
        <v>-2725939.69</v>
      </c>
    </row>
    <row r="55" spans="1:6" s="10" customFormat="1" ht="20.100000000000001" customHeight="1" x14ac:dyDescent="0.3">
      <c r="A55" s="21">
        <v>44453</v>
      </c>
      <c r="B55" s="22">
        <v>10290</v>
      </c>
      <c r="C55" s="23" t="s">
        <v>58</v>
      </c>
      <c r="D55" s="19"/>
      <c r="E55" s="20">
        <v>25800</v>
      </c>
      <c r="F55" s="25">
        <f t="shared" si="0"/>
        <v>-2751739.69</v>
      </c>
    </row>
    <row r="56" spans="1:6" s="10" customFormat="1" ht="20.100000000000001" customHeight="1" x14ac:dyDescent="0.3">
      <c r="A56" s="21">
        <v>44453</v>
      </c>
      <c r="B56" s="22">
        <v>10291</v>
      </c>
      <c r="C56" s="23" t="s">
        <v>46</v>
      </c>
      <c r="D56" s="19"/>
      <c r="E56" s="20">
        <v>27750</v>
      </c>
      <c r="F56" s="25">
        <f t="shared" si="0"/>
        <v>-2779489.69</v>
      </c>
    </row>
    <row r="57" spans="1:6" s="10" customFormat="1" ht="20.100000000000001" customHeight="1" x14ac:dyDescent="0.3">
      <c r="A57" s="21">
        <v>44453</v>
      </c>
      <c r="B57" s="22">
        <v>10292</v>
      </c>
      <c r="C57" s="23" t="s">
        <v>14</v>
      </c>
      <c r="D57" s="19"/>
      <c r="E57" s="20">
        <v>18200</v>
      </c>
      <c r="F57" s="25">
        <f t="shared" si="0"/>
        <v>-2797689.69</v>
      </c>
    </row>
    <row r="58" spans="1:6" s="10" customFormat="1" ht="20.100000000000001" customHeight="1" x14ac:dyDescent="0.3">
      <c r="A58" s="21">
        <v>44453</v>
      </c>
      <c r="B58" s="22">
        <v>10293</v>
      </c>
      <c r="C58" s="23" t="s">
        <v>13</v>
      </c>
      <c r="D58" s="19"/>
      <c r="E58" s="20">
        <v>13400</v>
      </c>
      <c r="F58" s="25">
        <f t="shared" si="0"/>
        <v>-2811089.69</v>
      </c>
    </row>
    <row r="59" spans="1:6" s="10" customFormat="1" ht="20.100000000000001" customHeight="1" x14ac:dyDescent="0.3">
      <c r="A59" s="21">
        <v>44453</v>
      </c>
      <c r="B59" s="22">
        <v>10294</v>
      </c>
      <c r="C59" s="23" t="s">
        <v>15</v>
      </c>
      <c r="D59" s="19"/>
      <c r="E59" s="20">
        <v>8550</v>
      </c>
      <c r="F59" s="25">
        <f t="shared" si="0"/>
        <v>-2819639.69</v>
      </c>
    </row>
    <row r="60" spans="1:6" s="10" customFormat="1" ht="20.100000000000001" customHeight="1" x14ac:dyDescent="0.3">
      <c r="A60" s="21">
        <v>44453</v>
      </c>
      <c r="B60" s="22">
        <v>10295</v>
      </c>
      <c r="C60" s="23" t="s">
        <v>47</v>
      </c>
      <c r="D60" s="19"/>
      <c r="E60" s="20">
        <v>376048</v>
      </c>
      <c r="F60" s="25">
        <f t="shared" si="0"/>
        <v>-3195687.69</v>
      </c>
    </row>
    <row r="61" spans="1:6" s="10" customFormat="1" ht="20.100000000000001" customHeight="1" x14ac:dyDescent="0.3">
      <c r="A61" s="21">
        <v>44454</v>
      </c>
      <c r="B61" s="22">
        <v>10296</v>
      </c>
      <c r="C61" s="23" t="s">
        <v>16</v>
      </c>
      <c r="D61" s="19"/>
      <c r="E61" s="20">
        <v>184200.73</v>
      </c>
      <c r="F61" s="25">
        <f t="shared" si="0"/>
        <v>-3379888.42</v>
      </c>
    </row>
    <row r="62" spans="1:6" s="10" customFormat="1" ht="20.100000000000001" customHeight="1" x14ac:dyDescent="0.3">
      <c r="A62" s="21">
        <v>44455</v>
      </c>
      <c r="B62" s="22">
        <v>10297</v>
      </c>
      <c r="C62" s="23" t="s">
        <v>34</v>
      </c>
      <c r="D62" s="19"/>
      <c r="E62" s="20">
        <v>20000</v>
      </c>
      <c r="F62" s="25">
        <f t="shared" si="0"/>
        <v>-3399888.42</v>
      </c>
    </row>
    <row r="63" spans="1:6" s="10" customFormat="1" ht="20.100000000000001" customHeight="1" x14ac:dyDescent="0.3">
      <c r="A63" s="21">
        <v>44455</v>
      </c>
      <c r="B63" s="22">
        <v>10298</v>
      </c>
      <c r="C63" s="23" t="s">
        <v>31</v>
      </c>
      <c r="D63" s="19"/>
      <c r="E63" s="20">
        <v>14200</v>
      </c>
      <c r="F63" s="25">
        <f t="shared" si="0"/>
        <v>-3414088.42</v>
      </c>
    </row>
    <row r="64" spans="1:6" s="10" customFormat="1" ht="20.100000000000001" customHeight="1" x14ac:dyDescent="0.3">
      <c r="A64" s="21">
        <v>44455</v>
      </c>
      <c r="B64" s="22">
        <v>10299</v>
      </c>
      <c r="C64" s="23" t="s">
        <v>29</v>
      </c>
      <c r="D64" s="19"/>
      <c r="E64" s="20">
        <v>14200</v>
      </c>
      <c r="F64" s="25">
        <f t="shared" si="0"/>
        <v>-3428288.42</v>
      </c>
    </row>
    <row r="65" spans="1:6" s="10" customFormat="1" ht="20.100000000000001" customHeight="1" x14ac:dyDescent="0.3">
      <c r="A65" s="21">
        <v>44455</v>
      </c>
      <c r="B65" s="22">
        <v>10300</v>
      </c>
      <c r="C65" s="23" t="s">
        <v>30</v>
      </c>
      <c r="D65" s="19"/>
      <c r="E65" s="20">
        <v>23642.48</v>
      </c>
      <c r="F65" s="25">
        <f t="shared" si="0"/>
        <v>-3451930.9</v>
      </c>
    </row>
    <row r="66" spans="1:6" s="10" customFormat="1" ht="20.100000000000001" customHeight="1" x14ac:dyDescent="0.3">
      <c r="A66" s="21">
        <v>44455</v>
      </c>
      <c r="B66" s="22">
        <v>10301</v>
      </c>
      <c r="C66" s="23" t="s">
        <v>35</v>
      </c>
      <c r="D66" s="19"/>
      <c r="E66" s="20">
        <v>1900</v>
      </c>
      <c r="F66" s="25">
        <f t="shared" si="0"/>
        <v>-3453830.9</v>
      </c>
    </row>
    <row r="67" spans="1:6" s="10" customFormat="1" ht="20.100000000000001" customHeight="1" x14ac:dyDescent="0.3">
      <c r="A67" s="21">
        <v>44456</v>
      </c>
      <c r="B67" s="22">
        <v>10302</v>
      </c>
      <c r="C67" s="23" t="s">
        <v>43</v>
      </c>
      <c r="D67" s="19"/>
      <c r="E67" s="20">
        <v>23850</v>
      </c>
      <c r="F67" s="25">
        <f t="shared" si="0"/>
        <v>-3477680.9</v>
      </c>
    </row>
    <row r="68" spans="1:6" s="10" customFormat="1" ht="20.100000000000001" customHeight="1" x14ac:dyDescent="0.3">
      <c r="A68" s="21">
        <v>44456</v>
      </c>
      <c r="B68" s="22">
        <v>10303</v>
      </c>
      <c r="C68" s="23" t="s">
        <v>21</v>
      </c>
      <c r="D68" s="19"/>
      <c r="E68" s="20">
        <v>18200</v>
      </c>
      <c r="F68" s="25">
        <f t="shared" si="0"/>
        <v>-3495880.9</v>
      </c>
    </row>
    <row r="69" spans="1:6" s="10" customFormat="1" ht="20.100000000000001" customHeight="1" x14ac:dyDescent="0.3">
      <c r="A69" s="21">
        <v>44456</v>
      </c>
      <c r="B69" s="22">
        <v>10304</v>
      </c>
      <c r="C69" s="23" t="s">
        <v>59</v>
      </c>
      <c r="D69" s="19"/>
      <c r="E69" s="20">
        <v>92024.94</v>
      </c>
      <c r="F69" s="25">
        <f t="shared" si="0"/>
        <v>-3587905.84</v>
      </c>
    </row>
    <row r="70" spans="1:6" s="10" customFormat="1" ht="20.100000000000001" customHeight="1" x14ac:dyDescent="0.3">
      <c r="A70" s="21">
        <v>44456</v>
      </c>
      <c r="B70" s="22">
        <v>10305</v>
      </c>
      <c r="C70" s="23" t="s">
        <v>21</v>
      </c>
      <c r="D70" s="19"/>
      <c r="E70" s="20">
        <v>6800</v>
      </c>
      <c r="F70" s="25">
        <f t="shared" si="0"/>
        <v>-3594705.84</v>
      </c>
    </row>
    <row r="71" spans="1:6" s="10" customFormat="1" ht="20.100000000000001" customHeight="1" x14ac:dyDescent="0.3">
      <c r="A71" s="21">
        <v>44461</v>
      </c>
      <c r="B71" s="22">
        <v>10306</v>
      </c>
      <c r="C71" s="23" t="s">
        <v>15</v>
      </c>
      <c r="D71" s="19"/>
      <c r="E71" s="20">
        <v>5000</v>
      </c>
      <c r="F71" s="25">
        <f t="shared" si="0"/>
        <v>-3599705.84</v>
      </c>
    </row>
    <row r="72" spans="1:6" s="10" customFormat="1" ht="20.100000000000001" customHeight="1" x14ac:dyDescent="0.3">
      <c r="A72" s="21">
        <v>44461</v>
      </c>
      <c r="B72" s="22">
        <v>10307</v>
      </c>
      <c r="C72" s="23" t="s">
        <v>32</v>
      </c>
      <c r="D72" s="19"/>
      <c r="E72" s="20">
        <v>5600</v>
      </c>
      <c r="F72" s="25">
        <f t="shared" si="0"/>
        <v>-3605305.84</v>
      </c>
    </row>
    <row r="73" spans="1:6" s="10" customFormat="1" ht="20.100000000000001" customHeight="1" x14ac:dyDescent="0.3">
      <c r="A73" s="21">
        <v>44461</v>
      </c>
      <c r="B73" s="22">
        <v>10308</v>
      </c>
      <c r="C73" s="23" t="s">
        <v>60</v>
      </c>
      <c r="D73" s="19"/>
      <c r="E73" s="20">
        <v>55376.1</v>
      </c>
      <c r="F73" s="25">
        <f t="shared" si="0"/>
        <v>-3660681.94</v>
      </c>
    </row>
    <row r="74" spans="1:6" s="10" customFormat="1" ht="20.100000000000001" customHeight="1" x14ac:dyDescent="0.3">
      <c r="A74" s="21">
        <v>44468</v>
      </c>
      <c r="B74" s="22">
        <v>10309</v>
      </c>
      <c r="C74" s="23" t="s">
        <v>17</v>
      </c>
      <c r="D74" s="19"/>
      <c r="E74" s="20">
        <v>175359.37</v>
      </c>
      <c r="F74" s="25">
        <f t="shared" si="0"/>
        <v>-3836041.31</v>
      </c>
    </row>
    <row r="75" spans="1:6" s="10" customFormat="1" ht="20.100000000000001" customHeight="1" x14ac:dyDescent="0.3">
      <c r="A75" s="21">
        <v>44468</v>
      </c>
      <c r="B75" s="22">
        <v>10310</v>
      </c>
      <c r="C75" s="23" t="s">
        <v>19</v>
      </c>
      <c r="D75" s="19"/>
      <c r="E75" s="20">
        <v>0</v>
      </c>
      <c r="F75" s="25">
        <f t="shared" si="0"/>
        <v>-3836041.31</v>
      </c>
    </row>
    <row r="76" spans="1:6" s="10" customFormat="1" ht="20.100000000000001" customHeight="1" x14ac:dyDescent="0.3">
      <c r="A76" s="21">
        <v>44468</v>
      </c>
      <c r="B76" s="22">
        <v>10311</v>
      </c>
      <c r="C76" s="23" t="s">
        <v>17</v>
      </c>
      <c r="D76" s="19"/>
      <c r="E76" s="20">
        <v>55491.31</v>
      </c>
      <c r="F76" s="25">
        <f t="shared" si="0"/>
        <v>-3891532.62</v>
      </c>
    </row>
    <row r="77" spans="1:6" s="10" customFormat="1" ht="20.100000000000001" customHeight="1" x14ac:dyDescent="0.3">
      <c r="A77" s="21">
        <v>44468</v>
      </c>
      <c r="B77" s="22">
        <v>10312</v>
      </c>
      <c r="C77" s="23" t="s">
        <v>61</v>
      </c>
      <c r="D77" s="19"/>
      <c r="E77" s="20">
        <v>6450</v>
      </c>
      <c r="F77" s="25">
        <f t="shared" si="0"/>
        <v>-3897982.62</v>
      </c>
    </row>
    <row r="78" spans="1:6" s="10" customFormat="1" ht="20.100000000000001" customHeight="1" x14ac:dyDescent="0.3">
      <c r="A78" s="21">
        <v>44468</v>
      </c>
      <c r="B78" s="22">
        <v>10313</v>
      </c>
      <c r="C78" s="23" t="s">
        <v>32</v>
      </c>
      <c r="D78" s="19"/>
      <c r="E78" s="20">
        <v>4500</v>
      </c>
      <c r="F78" s="25">
        <f t="shared" si="0"/>
        <v>-3902482.62</v>
      </c>
    </row>
    <row r="79" spans="1:6" s="10" customFormat="1" ht="20.100000000000001" customHeight="1" x14ac:dyDescent="0.3">
      <c r="A79" s="21">
        <v>44468</v>
      </c>
      <c r="B79" s="22">
        <v>10314</v>
      </c>
      <c r="C79" s="23" t="s">
        <v>19</v>
      </c>
      <c r="D79" s="19"/>
      <c r="E79" s="20">
        <v>0</v>
      </c>
      <c r="F79" s="25">
        <f t="shared" si="0"/>
        <v>-3902482.62</v>
      </c>
    </row>
    <row r="80" spans="1:6" s="10" customFormat="1" ht="20.100000000000001" customHeight="1" x14ac:dyDescent="0.3">
      <c r="A80" s="21">
        <v>44468</v>
      </c>
      <c r="B80" s="22">
        <v>10315</v>
      </c>
      <c r="C80" s="23" t="s">
        <v>20</v>
      </c>
      <c r="D80" s="19"/>
      <c r="E80" s="20">
        <v>23487.18</v>
      </c>
      <c r="F80" s="25">
        <f t="shared" si="0"/>
        <v>-3925969.8000000003</v>
      </c>
    </row>
    <row r="81" spans="1:6" s="10" customFormat="1" ht="20.100000000000001" customHeight="1" x14ac:dyDescent="0.3">
      <c r="A81" s="21">
        <v>44468</v>
      </c>
      <c r="B81" s="22">
        <v>10316</v>
      </c>
      <c r="C81" s="23" t="s">
        <v>62</v>
      </c>
      <c r="D81" s="19"/>
      <c r="E81" s="20">
        <v>1050</v>
      </c>
      <c r="F81" s="25">
        <f t="shared" si="0"/>
        <v>-3927019.8000000003</v>
      </c>
    </row>
    <row r="82" spans="1:6" s="10" customFormat="1" ht="20.100000000000001" customHeight="1" x14ac:dyDescent="0.3">
      <c r="A82" s="21">
        <v>44469</v>
      </c>
      <c r="B82" s="22" t="s">
        <v>22</v>
      </c>
      <c r="C82" s="23" t="s">
        <v>23</v>
      </c>
      <c r="D82" s="19">
        <v>0</v>
      </c>
      <c r="E82" s="20">
        <v>175</v>
      </c>
      <c r="F82" s="25">
        <f t="shared" ref="F82:F145" si="1">F81-E82+D82</f>
        <v>-3927194.8000000003</v>
      </c>
    </row>
    <row r="83" spans="1:6" s="10" customFormat="1" ht="20.100000000000001" customHeight="1" x14ac:dyDescent="0.3">
      <c r="A83" s="21">
        <v>44469</v>
      </c>
      <c r="B83" s="22" t="s">
        <v>63</v>
      </c>
      <c r="C83" s="23" t="s">
        <v>64</v>
      </c>
      <c r="D83" s="19">
        <v>0</v>
      </c>
      <c r="E83" s="20">
        <v>8.4</v>
      </c>
      <c r="F83" s="25">
        <f t="shared" si="1"/>
        <v>-3927203.2</v>
      </c>
    </row>
    <row r="84" spans="1:6" s="10" customFormat="1" ht="20.100000000000001" customHeight="1" x14ac:dyDescent="0.3">
      <c r="A84" s="21">
        <v>44469</v>
      </c>
      <c r="B84" s="22" t="s">
        <v>65</v>
      </c>
      <c r="C84" s="23" t="s">
        <v>66</v>
      </c>
      <c r="D84" s="19">
        <v>0</v>
      </c>
      <c r="E84" s="20">
        <v>1.2</v>
      </c>
      <c r="F84" s="25">
        <f t="shared" si="1"/>
        <v>-3927204.4000000004</v>
      </c>
    </row>
    <row r="85" spans="1:6" s="10" customFormat="1" ht="20.100000000000001" customHeight="1" x14ac:dyDescent="0.3">
      <c r="A85" s="21">
        <v>44468</v>
      </c>
      <c r="B85" s="22" t="s">
        <v>67</v>
      </c>
      <c r="C85" s="23" t="s">
        <v>24</v>
      </c>
      <c r="D85" s="19">
        <v>0</v>
      </c>
      <c r="E85" s="20">
        <v>234.44</v>
      </c>
      <c r="F85" s="25">
        <f t="shared" si="1"/>
        <v>-3927438.8400000003</v>
      </c>
    </row>
    <row r="86" spans="1:6" s="10" customFormat="1" ht="20.100000000000001" customHeight="1" x14ac:dyDescent="0.3">
      <c r="A86" s="21">
        <v>44468</v>
      </c>
      <c r="B86" s="22" t="s">
        <v>68</v>
      </c>
      <c r="C86" s="23" t="s">
        <v>40</v>
      </c>
      <c r="D86" s="19">
        <v>0</v>
      </c>
      <c r="E86" s="20">
        <v>156292.79999999999</v>
      </c>
      <c r="F86" s="25">
        <f t="shared" si="1"/>
        <v>-4083731.64</v>
      </c>
    </row>
    <row r="87" spans="1:6" ht="20.100000000000001" customHeight="1" x14ac:dyDescent="0.25">
      <c r="A87" s="21">
        <v>44468</v>
      </c>
      <c r="B87" s="22" t="s">
        <v>69</v>
      </c>
      <c r="C87" s="23" t="s">
        <v>24</v>
      </c>
      <c r="D87" s="19">
        <v>0</v>
      </c>
      <c r="E87" s="20">
        <v>15.34</v>
      </c>
      <c r="F87" s="25">
        <f t="shared" si="1"/>
        <v>-4083746.98</v>
      </c>
    </row>
    <row r="88" spans="1:6" ht="20.100000000000001" customHeight="1" x14ac:dyDescent="0.25">
      <c r="A88" s="21">
        <v>44468</v>
      </c>
      <c r="B88" s="22" t="s">
        <v>70</v>
      </c>
      <c r="C88" s="23" t="s">
        <v>27</v>
      </c>
      <c r="D88" s="19">
        <v>0</v>
      </c>
      <c r="E88" s="20">
        <v>10226.89</v>
      </c>
      <c r="F88" s="25">
        <f t="shared" si="1"/>
        <v>-4093973.87</v>
      </c>
    </row>
    <row r="89" spans="1:6" ht="20.100000000000001" customHeight="1" x14ac:dyDescent="0.25">
      <c r="A89" s="21">
        <v>44468</v>
      </c>
      <c r="B89" s="22" t="s">
        <v>71</v>
      </c>
      <c r="C89" s="23" t="s">
        <v>72</v>
      </c>
      <c r="D89" s="19">
        <v>0</v>
      </c>
      <c r="E89" s="20">
        <v>12418.17</v>
      </c>
      <c r="F89" s="25">
        <f t="shared" si="1"/>
        <v>-4106392.04</v>
      </c>
    </row>
    <row r="90" spans="1:6" ht="20.100000000000001" customHeight="1" x14ac:dyDescent="0.25">
      <c r="A90" s="21">
        <v>44468</v>
      </c>
      <c r="B90" s="22" t="s">
        <v>73</v>
      </c>
      <c r="C90" s="23" t="s">
        <v>74</v>
      </c>
      <c r="D90" s="19">
        <v>0</v>
      </c>
      <c r="E90" s="20">
        <v>904.12</v>
      </c>
      <c r="F90" s="25">
        <f t="shared" si="1"/>
        <v>-4107296.16</v>
      </c>
    </row>
    <row r="91" spans="1:6" ht="20.100000000000001" customHeight="1" x14ac:dyDescent="0.25">
      <c r="A91" s="21">
        <v>44468</v>
      </c>
      <c r="B91" s="22" t="s">
        <v>75</v>
      </c>
      <c r="C91" s="23" t="s">
        <v>76</v>
      </c>
      <c r="D91" s="19">
        <v>0</v>
      </c>
      <c r="E91" s="20">
        <v>21.65</v>
      </c>
      <c r="F91" s="25">
        <f t="shared" si="1"/>
        <v>-4107317.81</v>
      </c>
    </row>
    <row r="92" spans="1:6" ht="20.100000000000001" customHeight="1" x14ac:dyDescent="0.25">
      <c r="A92" s="21">
        <v>44468</v>
      </c>
      <c r="B92" s="22" t="s">
        <v>77</v>
      </c>
      <c r="C92" s="23" t="s">
        <v>78</v>
      </c>
      <c r="D92" s="19">
        <v>0</v>
      </c>
      <c r="E92" s="20">
        <v>14.55</v>
      </c>
      <c r="F92" s="25">
        <f t="shared" si="1"/>
        <v>-4107332.36</v>
      </c>
    </row>
    <row r="93" spans="1:6" ht="20.100000000000001" customHeight="1" x14ac:dyDescent="0.25">
      <c r="A93" s="21">
        <v>44468</v>
      </c>
      <c r="B93" s="22" t="s">
        <v>79</v>
      </c>
      <c r="C93" s="23" t="s">
        <v>80</v>
      </c>
      <c r="D93" s="19">
        <v>0</v>
      </c>
      <c r="E93" s="20">
        <v>14.55</v>
      </c>
      <c r="F93" s="25">
        <f t="shared" si="1"/>
        <v>-4107346.9099999997</v>
      </c>
    </row>
    <row r="94" spans="1:6" ht="20.100000000000001" customHeight="1" x14ac:dyDescent="0.25">
      <c r="A94" s="21">
        <v>44467</v>
      </c>
      <c r="B94" s="22" t="s">
        <v>81</v>
      </c>
      <c r="C94" s="23" t="s">
        <v>26</v>
      </c>
      <c r="D94" s="19">
        <v>0</v>
      </c>
      <c r="E94" s="20">
        <v>602744.85</v>
      </c>
      <c r="F94" s="25">
        <f t="shared" si="1"/>
        <v>-4710091.76</v>
      </c>
    </row>
    <row r="95" spans="1:6" ht="20.100000000000001" customHeight="1" x14ac:dyDescent="0.25">
      <c r="A95" s="21">
        <v>44467</v>
      </c>
      <c r="B95" s="22" t="s">
        <v>82</v>
      </c>
      <c r="C95" s="23" t="s">
        <v>26</v>
      </c>
      <c r="D95" s="19">
        <v>0</v>
      </c>
      <c r="E95" s="20">
        <v>8278777.1200000001</v>
      </c>
      <c r="F95" s="25">
        <f t="shared" si="1"/>
        <v>-12988868.879999999</v>
      </c>
    </row>
    <row r="96" spans="1:6" ht="20.100000000000001" customHeight="1" x14ac:dyDescent="0.25">
      <c r="A96" s="21">
        <v>44467</v>
      </c>
      <c r="B96" s="22" t="s">
        <v>83</v>
      </c>
      <c r="C96" s="23" t="s">
        <v>84</v>
      </c>
      <c r="D96" s="19">
        <v>0</v>
      </c>
      <c r="E96" s="20">
        <v>107.64</v>
      </c>
      <c r="F96" s="25">
        <f t="shared" si="1"/>
        <v>-12988976.52</v>
      </c>
    </row>
    <row r="97" spans="1:6" ht="20.100000000000001" customHeight="1" x14ac:dyDescent="0.25">
      <c r="A97" s="21">
        <v>44466</v>
      </c>
      <c r="B97" s="22" t="s">
        <v>85</v>
      </c>
      <c r="C97" s="23" t="s">
        <v>86</v>
      </c>
      <c r="D97" s="19">
        <v>0</v>
      </c>
      <c r="E97" s="20">
        <v>4140</v>
      </c>
      <c r="F97" s="25">
        <f t="shared" si="1"/>
        <v>-12993116.52</v>
      </c>
    </row>
    <row r="98" spans="1:6" ht="20.100000000000001" customHeight="1" x14ac:dyDescent="0.25">
      <c r="A98" s="21">
        <v>44466</v>
      </c>
      <c r="B98" s="22" t="s">
        <v>87</v>
      </c>
      <c r="C98" s="23" t="s">
        <v>88</v>
      </c>
      <c r="D98" s="19">
        <v>0</v>
      </c>
      <c r="E98" s="20">
        <v>71760</v>
      </c>
      <c r="F98" s="25">
        <f t="shared" si="1"/>
        <v>-13064876.52</v>
      </c>
    </row>
    <row r="99" spans="1:6" ht="20.100000000000001" customHeight="1" x14ac:dyDescent="0.25">
      <c r="A99" s="21">
        <v>44466</v>
      </c>
      <c r="B99" s="22" t="s">
        <v>89</v>
      </c>
      <c r="C99" s="23" t="s">
        <v>90</v>
      </c>
      <c r="D99" s="19">
        <v>0</v>
      </c>
      <c r="E99" s="20">
        <v>27.3</v>
      </c>
      <c r="F99" s="25">
        <f t="shared" si="1"/>
        <v>-13064903.82</v>
      </c>
    </row>
    <row r="100" spans="1:6" ht="20.100000000000001" customHeight="1" x14ac:dyDescent="0.25">
      <c r="A100" s="21">
        <v>44466</v>
      </c>
      <c r="B100" s="22" t="s">
        <v>91</v>
      </c>
      <c r="C100" s="23" t="s">
        <v>92</v>
      </c>
      <c r="D100" s="19">
        <v>0</v>
      </c>
      <c r="E100" s="20">
        <v>2.85</v>
      </c>
      <c r="F100" s="25">
        <f t="shared" si="1"/>
        <v>-13064906.67</v>
      </c>
    </row>
    <row r="101" spans="1:6" ht="20.100000000000001" customHeight="1" x14ac:dyDescent="0.25">
      <c r="A101" s="21">
        <v>44462</v>
      </c>
      <c r="B101" s="22" t="s">
        <v>93</v>
      </c>
      <c r="C101" s="23" t="s">
        <v>94</v>
      </c>
      <c r="D101" s="19">
        <v>0</v>
      </c>
      <c r="E101" s="20">
        <v>35.46</v>
      </c>
      <c r="F101" s="25">
        <f t="shared" si="1"/>
        <v>-13064942.130000001</v>
      </c>
    </row>
    <row r="102" spans="1:6" ht="20.100000000000001" customHeight="1" x14ac:dyDescent="0.25">
      <c r="A102" s="21">
        <v>44462</v>
      </c>
      <c r="B102" s="22" t="s">
        <v>95</v>
      </c>
      <c r="C102" s="23" t="s">
        <v>96</v>
      </c>
      <c r="D102" s="19">
        <v>0</v>
      </c>
      <c r="E102" s="20">
        <v>30</v>
      </c>
      <c r="F102" s="25">
        <f t="shared" si="1"/>
        <v>-13064972.130000001</v>
      </c>
    </row>
    <row r="103" spans="1:6" ht="20.100000000000001" customHeight="1" x14ac:dyDescent="0.25">
      <c r="A103" s="21">
        <v>44462</v>
      </c>
      <c r="B103" s="22" t="s">
        <v>97</v>
      </c>
      <c r="C103" s="23" t="s">
        <v>98</v>
      </c>
      <c r="D103" s="19">
        <v>0</v>
      </c>
      <c r="E103" s="20">
        <v>26.55</v>
      </c>
      <c r="F103" s="25">
        <f t="shared" si="1"/>
        <v>-13064998.680000002</v>
      </c>
    </row>
    <row r="104" spans="1:6" ht="20.100000000000001" customHeight="1" x14ac:dyDescent="0.25">
      <c r="A104" s="21">
        <v>44462</v>
      </c>
      <c r="B104" s="22" t="s">
        <v>99</v>
      </c>
      <c r="C104" s="23" t="s">
        <v>100</v>
      </c>
      <c r="D104" s="19">
        <v>0</v>
      </c>
      <c r="E104" s="20">
        <v>21.3</v>
      </c>
      <c r="F104" s="25">
        <f t="shared" si="1"/>
        <v>-13065019.980000002</v>
      </c>
    </row>
    <row r="105" spans="1:6" ht="20.100000000000001" customHeight="1" x14ac:dyDescent="0.25">
      <c r="A105" s="21">
        <v>44462</v>
      </c>
      <c r="B105" s="22" t="s">
        <v>101</v>
      </c>
      <c r="C105" s="23" t="s">
        <v>102</v>
      </c>
      <c r="D105" s="19">
        <v>0</v>
      </c>
      <c r="E105" s="20">
        <v>21.3</v>
      </c>
      <c r="F105" s="25">
        <f t="shared" si="1"/>
        <v>-13065041.280000003</v>
      </c>
    </row>
    <row r="106" spans="1:6" ht="20.100000000000001" customHeight="1" x14ac:dyDescent="0.25">
      <c r="A106" s="21">
        <v>44462</v>
      </c>
      <c r="B106" s="22" t="s">
        <v>103</v>
      </c>
      <c r="C106" s="23" t="s">
        <v>104</v>
      </c>
      <c r="D106" s="19">
        <v>0</v>
      </c>
      <c r="E106" s="20">
        <v>21.3</v>
      </c>
      <c r="F106" s="25">
        <f t="shared" si="1"/>
        <v>-13065062.580000004</v>
      </c>
    </row>
    <row r="107" spans="1:6" ht="20.100000000000001" customHeight="1" x14ac:dyDescent="0.25">
      <c r="A107" s="21">
        <v>44462</v>
      </c>
      <c r="B107" s="22" t="s">
        <v>105</v>
      </c>
      <c r="C107" s="23" t="s">
        <v>106</v>
      </c>
      <c r="D107" s="19">
        <v>0</v>
      </c>
      <c r="E107" s="20">
        <v>10.199999999999999</v>
      </c>
      <c r="F107" s="25">
        <f t="shared" si="1"/>
        <v>-13065072.780000003</v>
      </c>
    </row>
    <row r="108" spans="1:6" ht="20.100000000000001" customHeight="1" x14ac:dyDescent="0.25">
      <c r="A108" s="21">
        <v>44462</v>
      </c>
      <c r="B108" s="22" t="s">
        <v>107</v>
      </c>
      <c r="C108" s="23" t="s">
        <v>108</v>
      </c>
      <c r="D108" s="19">
        <v>0</v>
      </c>
      <c r="E108" s="20">
        <v>3.68</v>
      </c>
      <c r="F108" s="25">
        <f t="shared" si="1"/>
        <v>-13065076.460000003</v>
      </c>
    </row>
    <row r="109" spans="1:6" ht="20.100000000000001" customHeight="1" x14ac:dyDescent="0.25">
      <c r="A109" s="21">
        <v>44462</v>
      </c>
      <c r="B109" s="22" t="s">
        <v>109</v>
      </c>
      <c r="C109" s="23" t="s">
        <v>110</v>
      </c>
      <c r="D109" s="19">
        <v>0</v>
      </c>
      <c r="E109" s="20">
        <v>2.85</v>
      </c>
      <c r="F109" s="25">
        <f t="shared" si="1"/>
        <v>-13065079.310000002</v>
      </c>
    </row>
    <row r="110" spans="1:6" ht="20.100000000000001" customHeight="1" x14ac:dyDescent="0.25">
      <c r="A110" s="21">
        <v>44462</v>
      </c>
      <c r="B110" s="22" t="s">
        <v>111</v>
      </c>
      <c r="C110" s="23" t="s">
        <v>112</v>
      </c>
      <c r="D110" s="19">
        <v>0</v>
      </c>
      <c r="E110" s="20">
        <v>2.85</v>
      </c>
      <c r="F110" s="25">
        <f t="shared" si="1"/>
        <v>-13065082.160000002</v>
      </c>
    </row>
    <row r="111" spans="1:6" ht="20.100000000000001" customHeight="1" x14ac:dyDescent="0.25">
      <c r="A111" s="21">
        <v>44462</v>
      </c>
      <c r="B111" s="22" t="s">
        <v>113</v>
      </c>
      <c r="C111" s="23" t="s">
        <v>114</v>
      </c>
      <c r="D111" s="19">
        <v>0</v>
      </c>
      <c r="E111" s="20">
        <v>2.5499999999999998</v>
      </c>
      <c r="F111" s="25">
        <f t="shared" si="1"/>
        <v>-13065084.710000003</v>
      </c>
    </row>
    <row r="112" spans="1:6" ht="20.100000000000001" customHeight="1" x14ac:dyDescent="0.25">
      <c r="A112" s="21">
        <v>44462</v>
      </c>
      <c r="B112" s="22" t="s">
        <v>115</v>
      </c>
      <c r="C112" s="23" t="s">
        <v>116</v>
      </c>
      <c r="D112" s="19">
        <v>0</v>
      </c>
      <c r="E112" s="20">
        <v>2.0299999999999998</v>
      </c>
      <c r="F112" s="25">
        <f t="shared" si="1"/>
        <v>-13065086.740000002</v>
      </c>
    </row>
    <row r="113" spans="1:6" ht="20.100000000000001" customHeight="1" x14ac:dyDescent="0.25">
      <c r="A113" s="21">
        <v>44461</v>
      </c>
      <c r="B113" s="22" t="s">
        <v>117</v>
      </c>
      <c r="C113" s="23" t="s">
        <v>118</v>
      </c>
      <c r="D113" s="19">
        <v>0</v>
      </c>
      <c r="E113" s="20">
        <v>564.07000000000005</v>
      </c>
      <c r="F113" s="25">
        <f t="shared" si="1"/>
        <v>-13065650.810000002</v>
      </c>
    </row>
    <row r="114" spans="1:6" ht="20.100000000000001" customHeight="1" x14ac:dyDescent="0.25">
      <c r="A114" s="21">
        <v>44461</v>
      </c>
      <c r="B114" s="22" t="s">
        <v>119</v>
      </c>
      <c r="C114" s="23" t="s">
        <v>120</v>
      </c>
      <c r="D114" s="19">
        <v>0</v>
      </c>
      <c r="E114" s="20">
        <v>14.55</v>
      </c>
      <c r="F114" s="25">
        <f t="shared" si="1"/>
        <v>-13065665.360000003</v>
      </c>
    </row>
    <row r="115" spans="1:6" ht="20.100000000000001" customHeight="1" x14ac:dyDescent="0.25">
      <c r="A115" s="21">
        <v>44461</v>
      </c>
      <c r="B115" s="22" t="s">
        <v>121</v>
      </c>
      <c r="C115" s="23" t="s">
        <v>122</v>
      </c>
      <c r="D115" s="19">
        <v>0</v>
      </c>
      <c r="E115" s="20">
        <v>1.23</v>
      </c>
      <c r="F115" s="25">
        <f t="shared" si="1"/>
        <v>-13065666.590000004</v>
      </c>
    </row>
    <row r="116" spans="1:6" ht="20.100000000000001" customHeight="1" x14ac:dyDescent="0.25">
      <c r="A116" s="21">
        <v>44460</v>
      </c>
      <c r="B116" s="22" t="s">
        <v>123</v>
      </c>
      <c r="C116" s="23" t="s">
        <v>124</v>
      </c>
      <c r="D116" s="19">
        <v>60</v>
      </c>
      <c r="E116" s="20">
        <v>0</v>
      </c>
      <c r="F116" s="25">
        <f t="shared" si="1"/>
        <v>-13065606.590000004</v>
      </c>
    </row>
    <row r="117" spans="1:6" ht="20.100000000000001" customHeight="1" x14ac:dyDescent="0.25">
      <c r="A117" s="21">
        <v>44460</v>
      </c>
      <c r="B117" s="22" t="s">
        <v>125</v>
      </c>
      <c r="C117" s="23" t="s">
        <v>126</v>
      </c>
      <c r="D117" s="19">
        <v>0</v>
      </c>
      <c r="E117" s="20">
        <v>30</v>
      </c>
      <c r="F117" s="25">
        <f t="shared" si="1"/>
        <v>-13065636.590000004</v>
      </c>
    </row>
    <row r="118" spans="1:6" ht="20.100000000000001" customHeight="1" x14ac:dyDescent="0.25">
      <c r="A118" s="21">
        <v>44460</v>
      </c>
      <c r="B118" s="22" t="s">
        <v>127</v>
      </c>
      <c r="C118" s="23" t="s">
        <v>128</v>
      </c>
      <c r="D118" s="19">
        <v>0</v>
      </c>
      <c r="E118" s="20">
        <v>27.3</v>
      </c>
      <c r="F118" s="25">
        <f t="shared" si="1"/>
        <v>-13065663.890000004</v>
      </c>
    </row>
    <row r="119" spans="1:6" ht="20.100000000000001" customHeight="1" x14ac:dyDescent="0.25">
      <c r="A119" s="21">
        <v>44460</v>
      </c>
      <c r="B119" s="22" t="s">
        <v>129</v>
      </c>
      <c r="C119" s="23" t="s">
        <v>130</v>
      </c>
      <c r="D119" s="19">
        <v>0</v>
      </c>
      <c r="E119" s="20">
        <v>21.3</v>
      </c>
      <c r="F119" s="25">
        <f t="shared" si="1"/>
        <v>-13065685.190000005</v>
      </c>
    </row>
    <row r="120" spans="1:6" ht="20.100000000000001" customHeight="1" x14ac:dyDescent="0.25">
      <c r="A120" s="21">
        <v>44460</v>
      </c>
      <c r="B120" s="22" t="s">
        <v>131</v>
      </c>
      <c r="C120" s="23" t="s">
        <v>132</v>
      </c>
      <c r="D120" s="19">
        <v>0</v>
      </c>
      <c r="E120" s="20">
        <v>20.100000000000001</v>
      </c>
      <c r="F120" s="25">
        <f t="shared" si="1"/>
        <v>-13065705.290000005</v>
      </c>
    </row>
    <row r="121" spans="1:6" ht="20.100000000000001" customHeight="1" x14ac:dyDescent="0.25">
      <c r="A121" s="21">
        <v>44460</v>
      </c>
      <c r="B121" s="22" t="s">
        <v>133</v>
      </c>
      <c r="C121" s="23" t="s">
        <v>134</v>
      </c>
      <c r="D121" s="19">
        <v>0</v>
      </c>
      <c r="E121" s="20">
        <v>12.83</v>
      </c>
      <c r="F121" s="25">
        <f t="shared" si="1"/>
        <v>-13065718.120000005</v>
      </c>
    </row>
    <row r="122" spans="1:6" ht="20.100000000000001" customHeight="1" x14ac:dyDescent="0.25">
      <c r="A122" s="21">
        <v>44460</v>
      </c>
      <c r="B122" s="22" t="s">
        <v>135</v>
      </c>
      <c r="C122" s="23" t="s">
        <v>136</v>
      </c>
      <c r="D122" s="19">
        <v>0</v>
      </c>
      <c r="E122" s="20">
        <v>8.4</v>
      </c>
      <c r="F122" s="25">
        <f t="shared" si="1"/>
        <v>-13065726.520000005</v>
      </c>
    </row>
    <row r="123" spans="1:6" ht="20.100000000000001" customHeight="1" x14ac:dyDescent="0.25">
      <c r="A123" s="21">
        <v>44459</v>
      </c>
      <c r="B123" s="22" t="s">
        <v>137</v>
      </c>
      <c r="C123" s="23" t="s">
        <v>138</v>
      </c>
      <c r="D123" s="19">
        <v>0</v>
      </c>
      <c r="E123" s="20">
        <v>343.17</v>
      </c>
      <c r="F123" s="25">
        <f t="shared" si="1"/>
        <v>-13066069.690000005</v>
      </c>
    </row>
    <row r="124" spans="1:6" ht="20.100000000000001" customHeight="1" x14ac:dyDescent="0.25">
      <c r="A124" s="21">
        <v>44459</v>
      </c>
      <c r="B124" s="22" t="s">
        <v>139</v>
      </c>
      <c r="C124" s="23" t="s">
        <v>140</v>
      </c>
      <c r="D124" s="19">
        <v>0</v>
      </c>
      <c r="E124" s="20">
        <v>276.3</v>
      </c>
      <c r="F124" s="25">
        <f t="shared" si="1"/>
        <v>-13066345.990000006</v>
      </c>
    </row>
    <row r="125" spans="1:6" ht="20.100000000000001" customHeight="1" x14ac:dyDescent="0.25">
      <c r="A125" s="21">
        <v>44459</v>
      </c>
      <c r="B125" s="22" t="s">
        <v>141</v>
      </c>
      <c r="C125" s="23" t="s">
        <v>142</v>
      </c>
      <c r="D125" s="19">
        <v>0</v>
      </c>
      <c r="E125" s="20">
        <v>150.78</v>
      </c>
      <c r="F125" s="25">
        <f t="shared" si="1"/>
        <v>-13066496.770000005</v>
      </c>
    </row>
    <row r="126" spans="1:6" ht="20.100000000000001" customHeight="1" x14ac:dyDescent="0.25">
      <c r="A126" s="21">
        <v>44459</v>
      </c>
      <c r="B126" s="22" t="s">
        <v>143</v>
      </c>
      <c r="C126" s="23" t="s">
        <v>144</v>
      </c>
      <c r="D126" s="19">
        <v>0</v>
      </c>
      <c r="E126" s="20">
        <v>63.13</v>
      </c>
      <c r="F126" s="25">
        <f t="shared" si="1"/>
        <v>-13066559.900000006</v>
      </c>
    </row>
    <row r="127" spans="1:6" ht="20.100000000000001" customHeight="1" x14ac:dyDescent="0.25">
      <c r="A127" s="21">
        <v>44459</v>
      </c>
      <c r="B127" s="22" t="s">
        <v>145</v>
      </c>
      <c r="C127" s="23" t="s">
        <v>146</v>
      </c>
      <c r="D127" s="19">
        <v>0</v>
      </c>
      <c r="E127" s="20">
        <v>60.57</v>
      </c>
      <c r="F127" s="25">
        <f t="shared" si="1"/>
        <v>-13066620.470000006</v>
      </c>
    </row>
    <row r="128" spans="1:6" ht="20.100000000000001" customHeight="1" x14ac:dyDescent="0.25">
      <c r="A128" s="21">
        <v>44459</v>
      </c>
      <c r="B128" s="22" t="s">
        <v>147</v>
      </c>
      <c r="C128" s="23" t="s">
        <v>148</v>
      </c>
      <c r="D128" s="19">
        <v>0</v>
      </c>
      <c r="E128" s="20">
        <v>29.03</v>
      </c>
      <c r="F128" s="25">
        <f t="shared" si="1"/>
        <v>-13066649.500000006</v>
      </c>
    </row>
    <row r="129" spans="1:6" ht="20.100000000000001" customHeight="1" x14ac:dyDescent="0.25">
      <c r="A129" s="21">
        <v>44456</v>
      </c>
      <c r="B129" s="22" t="s">
        <v>149</v>
      </c>
      <c r="C129" s="23" t="s">
        <v>150</v>
      </c>
      <c r="D129" s="19">
        <v>0</v>
      </c>
      <c r="E129" s="20">
        <v>212.01</v>
      </c>
      <c r="F129" s="25">
        <f t="shared" si="1"/>
        <v>-13066861.510000005</v>
      </c>
    </row>
    <row r="130" spans="1:6" ht="20.100000000000001" customHeight="1" x14ac:dyDescent="0.25">
      <c r="A130" s="21">
        <v>44456</v>
      </c>
      <c r="B130" s="22" t="s">
        <v>151</v>
      </c>
      <c r="C130" s="23" t="s">
        <v>152</v>
      </c>
      <c r="D130" s="19">
        <v>0</v>
      </c>
      <c r="E130" s="20">
        <v>41.63</v>
      </c>
      <c r="F130" s="25">
        <f t="shared" si="1"/>
        <v>-13066903.140000006</v>
      </c>
    </row>
    <row r="131" spans="1:6" ht="20.100000000000001" customHeight="1" x14ac:dyDescent="0.25">
      <c r="A131" s="21">
        <v>44455</v>
      </c>
      <c r="B131" s="22" t="s">
        <v>153</v>
      </c>
      <c r="C131" s="23" t="s">
        <v>154</v>
      </c>
      <c r="D131" s="19">
        <v>56000</v>
      </c>
      <c r="E131" s="20">
        <v>0</v>
      </c>
      <c r="F131" s="25">
        <f t="shared" si="1"/>
        <v>-13010903.140000006</v>
      </c>
    </row>
    <row r="132" spans="1:6" ht="20.100000000000001" customHeight="1" x14ac:dyDescent="0.25">
      <c r="A132" s="21">
        <v>44455</v>
      </c>
      <c r="B132" s="22" t="s">
        <v>155</v>
      </c>
      <c r="C132" s="23" t="s">
        <v>156</v>
      </c>
      <c r="D132" s="19">
        <v>0</v>
      </c>
      <c r="E132" s="20">
        <v>1599.58</v>
      </c>
      <c r="F132" s="25">
        <f t="shared" si="1"/>
        <v>-13012502.720000006</v>
      </c>
    </row>
    <row r="133" spans="1:6" ht="20.100000000000001" customHeight="1" x14ac:dyDescent="0.25">
      <c r="A133" s="21">
        <v>44455</v>
      </c>
      <c r="B133" s="22" t="s">
        <v>157</v>
      </c>
      <c r="C133" s="23" t="s">
        <v>158</v>
      </c>
      <c r="D133" s="19">
        <v>0</v>
      </c>
      <c r="E133" s="20">
        <v>892.5</v>
      </c>
      <c r="F133" s="25">
        <f t="shared" si="1"/>
        <v>-13013395.220000006</v>
      </c>
    </row>
    <row r="134" spans="1:6" ht="20.100000000000001" customHeight="1" x14ac:dyDescent="0.25">
      <c r="A134" s="21">
        <v>44455</v>
      </c>
      <c r="B134" s="22" t="s">
        <v>159</v>
      </c>
      <c r="C134" s="23" t="s">
        <v>160</v>
      </c>
      <c r="D134" s="19">
        <v>0</v>
      </c>
      <c r="E134" s="20">
        <v>27.45</v>
      </c>
      <c r="F134" s="25">
        <f t="shared" si="1"/>
        <v>-13013422.670000006</v>
      </c>
    </row>
    <row r="135" spans="1:6" ht="20.100000000000001" customHeight="1" x14ac:dyDescent="0.25">
      <c r="A135" s="21">
        <v>44455</v>
      </c>
      <c r="B135" s="22" t="s">
        <v>161</v>
      </c>
      <c r="C135" s="23" t="s">
        <v>162</v>
      </c>
      <c r="D135" s="19">
        <v>0</v>
      </c>
      <c r="E135" s="20">
        <v>15.82</v>
      </c>
      <c r="F135" s="25">
        <f t="shared" si="1"/>
        <v>-13013438.490000006</v>
      </c>
    </row>
    <row r="136" spans="1:6" ht="20.100000000000001" customHeight="1" x14ac:dyDescent="0.25">
      <c r="A136" s="21">
        <v>44455</v>
      </c>
      <c r="B136" s="22" t="s">
        <v>163</v>
      </c>
      <c r="C136" s="23" t="s">
        <v>164</v>
      </c>
      <c r="D136" s="19">
        <v>0</v>
      </c>
      <c r="E136" s="20">
        <v>14.55</v>
      </c>
      <c r="F136" s="25">
        <f t="shared" si="1"/>
        <v>-13013453.040000007</v>
      </c>
    </row>
    <row r="137" spans="1:6" ht="20.100000000000001" customHeight="1" x14ac:dyDescent="0.25">
      <c r="A137" s="21">
        <v>44454</v>
      </c>
      <c r="B137" s="22" t="s">
        <v>165</v>
      </c>
      <c r="C137" s="23" t="s">
        <v>86</v>
      </c>
      <c r="D137" s="19">
        <v>0</v>
      </c>
      <c r="E137" s="20">
        <v>4200</v>
      </c>
      <c r="F137" s="25">
        <f t="shared" si="1"/>
        <v>-13017653.040000007</v>
      </c>
    </row>
    <row r="138" spans="1:6" ht="20.100000000000001" customHeight="1" x14ac:dyDescent="0.25">
      <c r="A138" s="21">
        <v>44454</v>
      </c>
      <c r="B138" s="22" t="s">
        <v>166</v>
      </c>
      <c r="C138" s="23" t="s">
        <v>88</v>
      </c>
      <c r="D138" s="19">
        <v>0</v>
      </c>
      <c r="E138" s="20">
        <v>595000</v>
      </c>
      <c r="F138" s="25">
        <f t="shared" si="1"/>
        <v>-13612653.040000007</v>
      </c>
    </row>
    <row r="139" spans="1:6" ht="20.100000000000001" customHeight="1" x14ac:dyDescent="0.25">
      <c r="A139" s="21">
        <v>44454</v>
      </c>
      <c r="B139" s="22" t="s">
        <v>167</v>
      </c>
      <c r="C139" s="23" t="s">
        <v>24</v>
      </c>
      <c r="D139" s="19">
        <v>0</v>
      </c>
      <c r="E139" s="20">
        <v>2711.12</v>
      </c>
      <c r="F139" s="25">
        <f t="shared" si="1"/>
        <v>-13615364.160000006</v>
      </c>
    </row>
    <row r="140" spans="1:6" ht="20.100000000000001" customHeight="1" x14ac:dyDescent="0.25">
      <c r="A140" s="21">
        <v>44454</v>
      </c>
      <c r="B140" s="22" t="s">
        <v>168</v>
      </c>
      <c r="C140" s="23" t="s">
        <v>39</v>
      </c>
      <c r="D140" s="19">
        <v>0</v>
      </c>
      <c r="E140" s="20">
        <v>1807416.47</v>
      </c>
      <c r="F140" s="25">
        <f t="shared" si="1"/>
        <v>-15422780.630000006</v>
      </c>
    </row>
    <row r="141" spans="1:6" ht="20.100000000000001" customHeight="1" x14ac:dyDescent="0.25">
      <c r="A141" s="21">
        <v>44454</v>
      </c>
      <c r="B141" s="22" t="s">
        <v>169</v>
      </c>
      <c r="C141" s="23" t="s">
        <v>37</v>
      </c>
      <c r="D141" s="19">
        <v>0</v>
      </c>
      <c r="E141" s="20">
        <v>100</v>
      </c>
      <c r="F141" s="25">
        <f t="shared" si="1"/>
        <v>-15422880.630000006</v>
      </c>
    </row>
    <row r="142" spans="1:6" ht="20.100000000000001" customHeight="1" x14ac:dyDescent="0.25">
      <c r="A142" s="21">
        <v>44454</v>
      </c>
      <c r="B142" s="22" t="s">
        <v>170</v>
      </c>
      <c r="C142" s="23" t="s">
        <v>171</v>
      </c>
      <c r="D142" s="19">
        <v>0</v>
      </c>
      <c r="E142" s="20">
        <v>61.19</v>
      </c>
      <c r="F142" s="25">
        <f t="shared" si="1"/>
        <v>-15422941.820000006</v>
      </c>
    </row>
    <row r="143" spans="1:6" ht="20.100000000000001" customHeight="1" x14ac:dyDescent="0.25">
      <c r="A143" s="21">
        <v>44454</v>
      </c>
      <c r="B143" s="22" t="s">
        <v>172</v>
      </c>
      <c r="C143" s="23" t="s">
        <v>173</v>
      </c>
      <c r="D143" s="19">
        <v>0</v>
      </c>
      <c r="E143" s="20">
        <v>60.48</v>
      </c>
      <c r="F143" s="25">
        <f t="shared" si="1"/>
        <v>-15423002.300000006</v>
      </c>
    </row>
    <row r="144" spans="1:6" ht="20.100000000000001" customHeight="1" x14ac:dyDescent="0.25">
      <c r="A144" s="21">
        <v>44454</v>
      </c>
      <c r="B144" s="22" t="s">
        <v>174</v>
      </c>
      <c r="C144" s="23" t="s">
        <v>175</v>
      </c>
      <c r="D144" s="19">
        <v>0</v>
      </c>
      <c r="E144" s="20">
        <v>20.59</v>
      </c>
      <c r="F144" s="25">
        <f t="shared" si="1"/>
        <v>-15423022.890000006</v>
      </c>
    </row>
    <row r="145" spans="1:6" ht="20.100000000000001" customHeight="1" x14ac:dyDescent="0.25">
      <c r="A145" s="21">
        <v>44454</v>
      </c>
      <c r="B145" s="22" t="s">
        <v>176</v>
      </c>
      <c r="C145" s="23" t="s">
        <v>177</v>
      </c>
      <c r="D145" s="19">
        <v>0</v>
      </c>
      <c r="E145" s="20">
        <v>20.55</v>
      </c>
      <c r="F145" s="25">
        <f t="shared" si="1"/>
        <v>-15423043.440000007</v>
      </c>
    </row>
    <row r="146" spans="1:6" ht="20.100000000000001" customHeight="1" x14ac:dyDescent="0.25">
      <c r="A146" s="21">
        <v>44454</v>
      </c>
      <c r="B146" s="22" t="s">
        <v>178</v>
      </c>
      <c r="C146" s="23" t="s">
        <v>179</v>
      </c>
      <c r="D146" s="19">
        <v>0</v>
      </c>
      <c r="E146" s="20">
        <v>14.55</v>
      </c>
      <c r="F146" s="25">
        <f t="shared" ref="F146:F209" si="2">F145-E146+D146</f>
        <v>-15423057.990000008</v>
      </c>
    </row>
    <row r="147" spans="1:6" ht="20.100000000000001" customHeight="1" x14ac:dyDescent="0.25">
      <c r="A147" s="21">
        <v>44454</v>
      </c>
      <c r="B147" s="22" t="s">
        <v>180</v>
      </c>
      <c r="C147" s="23" t="s">
        <v>181</v>
      </c>
      <c r="D147" s="19">
        <v>0</v>
      </c>
      <c r="E147" s="20">
        <v>4.13</v>
      </c>
      <c r="F147" s="25">
        <f t="shared" si="2"/>
        <v>-15423062.120000008</v>
      </c>
    </row>
    <row r="148" spans="1:6" ht="20.100000000000001" customHeight="1" x14ac:dyDescent="0.25">
      <c r="A148" s="21">
        <v>44454</v>
      </c>
      <c r="B148" s="22" t="s">
        <v>182</v>
      </c>
      <c r="C148" s="23" t="s">
        <v>183</v>
      </c>
      <c r="D148" s="19">
        <v>0</v>
      </c>
      <c r="E148" s="20">
        <v>2.25</v>
      </c>
      <c r="F148" s="25">
        <f t="shared" si="2"/>
        <v>-15423064.370000008</v>
      </c>
    </row>
    <row r="149" spans="1:6" ht="20.100000000000001" customHeight="1" x14ac:dyDescent="0.25">
      <c r="A149" s="21">
        <v>44453</v>
      </c>
      <c r="B149" s="22" t="s">
        <v>184</v>
      </c>
      <c r="C149" s="23" t="s">
        <v>185</v>
      </c>
      <c r="D149" s="19">
        <v>0</v>
      </c>
      <c r="E149" s="20">
        <v>770.52</v>
      </c>
      <c r="F149" s="25">
        <f t="shared" si="2"/>
        <v>-15423834.890000008</v>
      </c>
    </row>
    <row r="150" spans="1:6" ht="20.100000000000001" customHeight="1" x14ac:dyDescent="0.25">
      <c r="A150" s="21">
        <v>44453</v>
      </c>
      <c r="B150" s="22" t="s">
        <v>186</v>
      </c>
      <c r="C150" s="23" t="s">
        <v>187</v>
      </c>
      <c r="D150" s="19">
        <v>0</v>
      </c>
      <c r="E150" s="20">
        <v>743.69</v>
      </c>
      <c r="F150" s="25">
        <f t="shared" si="2"/>
        <v>-15424578.580000008</v>
      </c>
    </row>
    <row r="151" spans="1:6" ht="20.100000000000001" customHeight="1" x14ac:dyDescent="0.25">
      <c r="A151" s="21">
        <v>44453</v>
      </c>
      <c r="B151" s="22" t="s">
        <v>188</v>
      </c>
      <c r="C151" s="23" t="s">
        <v>189</v>
      </c>
      <c r="D151" s="19">
        <v>0</v>
      </c>
      <c r="E151" s="20">
        <v>141.76</v>
      </c>
      <c r="F151" s="25">
        <f t="shared" si="2"/>
        <v>-15424720.340000007</v>
      </c>
    </row>
    <row r="152" spans="1:6" ht="20.100000000000001" customHeight="1" x14ac:dyDescent="0.25">
      <c r="A152" s="21">
        <v>44453</v>
      </c>
      <c r="B152" s="22" t="s">
        <v>190</v>
      </c>
      <c r="C152" s="23" t="s">
        <v>191</v>
      </c>
      <c r="D152" s="19">
        <v>0</v>
      </c>
      <c r="E152" s="20">
        <v>110.91</v>
      </c>
      <c r="F152" s="25">
        <f t="shared" si="2"/>
        <v>-15424831.250000007</v>
      </c>
    </row>
    <row r="153" spans="1:6" ht="20.100000000000001" customHeight="1" x14ac:dyDescent="0.25">
      <c r="A153" s="21">
        <v>44453</v>
      </c>
      <c r="B153" s="22" t="s">
        <v>192</v>
      </c>
      <c r="C153" s="23" t="s">
        <v>193</v>
      </c>
      <c r="D153" s="19">
        <v>0</v>
      </c>
      <c r="E153" s="20">
        <v>43.96</v>
      </c>
      <c r="F153" s="25">
        <f t="shared" si="2"/>
        <v>-15424875.210000008</v>
      </c>
    </row>
    <row r="154" spans="1:6" ht="20.100000000000001" customHeight="1" x14ac:dyDescent="0.25">
      <c r="A154" s="21">
        <v>44453</v>
      </c>
      <c r="B154" s="22" t="s">
        <v>194</v>
      </c>
      <c r="C154" s="23" t="s">
        <v>195</v>
      </c>
      <c r="D154" s="19">
        <v>0</v>
      </c>
      <c r="E154" s="20">
        <v>27.45</v>
      </c>
      <c r="F154" s="25">
        <f t="shared" si="2"/>
        <v>-15424902.660000008</v>
      </c>
    </row>
    <row r="155" spans="1:6" ht="20.100000000000001" customHeight="1" x14ac:dyDescent="0.25">
      <c r="A155" s="21">
        <v>44453</v>
      </c>
      <c r="B155" s="22" t="s">
        <v>196</v>
      </c>
      <c r="C155" s="23" t="s">
        <v>197</v>
      </c>
      <c r="D155" s="19">
        <v>0</v>
      </c>
      <c r="E155" s="20">
        <v>27.45</v>
      </c>
      <c r="F155" s="25">
        <f t="shared" si="2"/>
        <v>-15424930.110000007</v>
      </c>
    </row>
    <row r="156" spans="1:6" ht="20.100000000000001" customHeight="1" x14ac:dyDescent="0.25">
      <c r="A156" s="21">
        <v>44453</v>
      </c>
      <c r="B156" s="22" t="s">
        <v>198</v>
      </c>
      <c r="C156" s="23" t="s">
        <v>199</v>
      </c>
      <c r="D156" s="19">
        <v>0</v>
      </c>
      <c r="E156" s="20">
        <v>27.45</v>
      </c>
      <c r="F156" s="25">
        <f t="shared" si="2"/>
        <v>-15424957.560000006</v>
      </c>
    </row>
    <row r="157" spans="1:6" ht="20.100000000000001" customHeight="1" x14ac:dyDescent="0.25">
      <c r="A157" s="21">
        <v>44453</v>
      </c>
      <c r="B157" s="22" t="s">
        <v>200</v>
      </c>
      <c r="C157" s="23" t="s">
        <v>201</v>
      </c>
      <c r="D157" s="19">
        <v>0</v>
      </c>
      <c r="E157" s="20">
        <v>26.55</v>
      </c>
      <c r="F157" s="25">
        <f t="shared" si="2"/>
        <v>-15424984.110000007</v>
      </c>
    </row>
    <row r="158" spans="1:6" ht="20.100000000000001" customHeight="1" x14ac:dyDescent="0.25">
      <c r="A158" s="21">
        <v>44453</v>
      </c>
      <c r="B158" s="22" t="s">
        <v>202</v>
      </c>
      <c r="C158" s="23" t="s">
        <v>203</v>
      </c>
      <c r="D158" s="19">
        <v>0</v>
      </c>
      <c r="E158" s="20">
        <v>21.38</v>
      </c>
      <c r="F158" s="25">
        <f t="shared" si="2"/>
        <v>-15425005.490000008</v>
      </c>
    </row>
    <row r="159" spans="1:6" ht="20.100000000000001" customHeight="1" x14ac:dyDescent="0.25">
      <c r="A159" s="21">
        <v>44453</v>
      </c>
      <c r="B159" s="22" t="s">
        <v>204</v>
      </c>
      <c r="C159" s="23" t="s">
        <v>205</v>
      </c>
      <c r="D159" s="19">
        <v>0</v>
      </c>
      <c r="E159" s="20">
        <v>19.579999999999998</v>
      </c>
      <c r="F159" s="25">
        <f t="shared" si="2"/>
        <v>-15425025.070000008</v>
      </c>
    </row>
    <row r="160" spans="1:6" ht="20.100000000000001" customHeight="1" x14ac:dyDescent="0.25">
      <c r="A160" s="21">
        <v>44453</v>
      </c>
      <c r="B160" s="22" t="s">
        <v>206</v>
      </c>
      <c r="C160" s="23" t="s">
        <v>207</v>
      </c>
      <c r="D160" s="19">
        <v>0</v>
      </c>
      <c r="E160" s="20">
        <v>12.75</v>
      </c>
      <c r="F160" s="25">
        <f t="shared" si="2"/>
        <v>-15425037.820000008</v>
      </c>
    </row>
    <row r="161" spans="1:6" ht="20.100000000000001" customHeight="1" x14ac:dyDescent="0.25">
      <c r="A161" s="21">
        <v>44453</v>
      </c>
      <c r="B161" s="22" t="s">
        <v>208</v>
      </c>
      <c r="C161" s="23" t="s">
        <v>209</v>
      </c>
      <c r="D161" s="19">
        <v>0</v>
      </c>
      <c r="E161" s="20">
        <v>11.55</v>
      </c>
      <c r="F161" s="25">
        <f t="shared" si="2"/>
        <v>-15425049.370000008</v>
      </c>
    </row>
    <row r="162" spans="1:6" ht="20.100000000000001" customHeight="1" x14ac:dyDescent="0.25">
      <c r="A162" s="21">
        <v>44453</v>
      </c>
      <c r="B162" s="22" t="s">
        <v>210</v>
      </c>
      <c r="C162" s="23" t="s">
        <v>211</v>
      </c>
      <c r="D162" s="19">
        <v>0</v>
      </c>
      <c r="E162" s="20">
        <v>9</v>
      </c>
      <c r="F162" s="25">
        <f t="shared" si="2"/>
        <v>-15425058.370000008</v>
      </c>
    </row>
    <row r="163" spans="1:6" ht="20.100000000000001" customHeight="1" x14ac:dyDescent="0.25">
      <c r="A163" s="21">
        <v>44453</v>
      </c>
      <c r="B163" s="22" t="s">
        <v>212</v>
      </c>
      <c r="C163" s="23" t="s">
        <v>213</v>
      </c>
      <c r="D163" s="19">
        <v>0</v>
      </c>
      <c r="E163" s="20">
        <v>8.4</v>
      </c>
      <c r="F163" s="25">
        <f t="shared" si="2"/>
        <v>-15425066.770000009</v>
      </c>
    </row>
    <row r="164" spans="1:6" ht="20.100000000000001" customHeight="1" x14ac:dyDescent="0.25">
      <c r="A164" s="21">
        <v>44453</v>
      </c>
      <c r="B164" s="22" t="s">
        <v>214</v>
      </c>
      <c r="C164" s="23" t="s">
        <v>215</v>
      </c>
      <c r="D164" s="19">
        <v>0</v>
      </c>
      <c r="E164" s="20">
        <v>8.4</v>
      </c>
      <c r="F164" s="25">
        <f t="shared" si="2"/>
        <v>-15425075.170000009</v>
      </c>
    </row>
    <row r="165" spans="1:6" ht="20.100000000000001" customHeight="1" x14ac:dyDescent="0.25">
      <c r="A165" s="21">
        <v>44453</v>
      </c>
      <c r="B165" s="22" t="s">
        <v>216</v>
      </c>
      <c r="C165" s="23" t="s">
        <v>217</v>
      </c>
      <c r="D165" s="19">
        <v>0</v>
      </c>
      <c r="E165" s="20">
        <v>8.4</v>
      </c>
      <c r="F165" s="25">
        <f t="shared" si="2"/>
        <v>-15425083.57000001</v>
      </c>
    </row>
    <row r="166" spans="1:6" ht="20.100000000000001" customHeight="1" x14ac:dyDescent="0.25">
      <c r="A166" s="21">
        <v>44453</v>
      </c>
      <c r="B166" s="22" t="s">
        <v>218</v>
      </c>
      <c r="C166" s="23" t="s">
        <v>219</v>
      </c>
      <c r="D166" s="19">
        <v>0</v>
      </c>
      <c r="E166" s="20">
        <v>2.94</v>
      </c>
      <c r="F166" s="25">
        <f t="shared" si="2"/>
        <v>-15425086.510000009</v>
      </c>
    </row>
    <row r="167" spans="1:6" ht="20.100000000000001" customHeight="1" x14ac:dyDescent="0.25">
      <c r="A167" s="21">
        <v>44453</v>
      </c>
      <c r="B167" s="22" t="s">
        <v>220</v>
      </c>
      <c r="C167" s="23" t="s">
        <v>221</v>
      </c>
      <c r="D167" s="19">
        <v>0</v>
      </c>
      <c r="E167" s="20">
        <v>2.25</v>
      </c>
      <c r="F167" s="25">
        <f t="shared" si="2"/>
        <v>-15425088.760000009</v>
      </c>
    </row>
    <row r="168" spans="1:6" ht="20.100000000000001" customHeight="1" x14ac:dyDescent="0.25">
      <c r="A168" s="21">
        <v>44453</v>
      </c>
      <c r="B168" s="22" t="s">
        <v>222</v>
      </c>
      <c r="C168" s="23" t="s">
        <v>223</v>
      </c>
      <c r="D168" s="19">
        <v>0</v>
      </c>
      <c r="E168" s="20">
        <v>1.65</v>
      </c>
      <c r="F168" s="25">
        <f t="shared" si="2"/>
        <v>-15425090.410000009</v>
      </c>
    </row>
    <row r="169" spans="1:6" ht="20.100000000000001" customHeight="1" x14ac:dyDescent="0.25">
      <c r="A169" s="21">
        <v>44452</v>
      </c>
      <c r="B169" s="22" t="s">
        <v>224</v>
      </c>
      <c r="C169" s="23" t="s">
        <v>225</v>
      </c>
      <c r="D169" s="19">
        <v>0</v>
      </c>
      <c r="E169" s="20">
        <v>500</v>
      </c>
      <c r="F169" s="25">
        <f t="shared" si="2"/>
        <v>-15425590.410000009</v>
      </c>
    </row>
    <row r="170" spans="1:6" ht="20.100000000000001" customHeight="1" x14ac:dyDescent="0.25">
      <c r="A170" s="21">
        <v>44452</v>
      </c>
      <c r="B170" s="22" t="s">
        <v>226</v>
      </c>
      <c r="C170" s="23" t="s">
        <v>227</v>
      </c>
      <c r="D170" s="19">
        <v>0</v>
      </c>
      <c r="E170" s="20">
        <v>27.45</v>
      </c>
      <c r="F170" s="25">
        <f t="shared" si="2"/>
        <v>-15425617.860000009</v>
      </c>
    </row>
    <row r="171" spans="1:6" ht="20.100000000000001" customHeight="1" x14ac:dyDescent="0.25">
      <c r="A171" s="21">
        <v>44452</v>
      </c>
      <c r="B171" s="22" t="s">
        <v>228</v>
      </c>
      <c r="C171" s="23" t="s">
        <v>229</v>
      </c>
      <c r="D171" s="19">
        <v>0</v>
      </c>
      <c r="E171" s="20">
        <v>20.7</v>
      </c>
      <c r="F171" s="25">
        <f t="shared" si="2"/>
        <v>-15425638.560000008</v>
      </c>
    </row>
    <row r="172" spans="1:6" ht="20.100000000000001" customHeight="1" x14ac:dyDescent="0.25">
      <c r="A172" s="21">
        <v>44452</v>
      </c>
      <c r="B172" s="22" t="s">
        <v>230</v>
      </c>
      <c r="C172" s="23" t="s">
        <v>231</v>
      </c>
      <c r="D172" s="19">
        <v>0</v>
      </c>
      <c r="E172" s="20">
        <v>19.579999999999998</v>
      </c>
      <c r="F172" s="25">
        <f t="shared" si="2"/>
        <v>-15425658.140000008</v>
      </c>
    </row>
    <row r="173" spans="1:6" ht="20.100000000000001" customHeight="1" x14ac:dyDescent="0.25">
      <c r="A173" s="21">
        <v>44452</v>
      </c>
      <c r="B173" s="22" t="s">
        <v>232</v>
      </c>
      <c r="C173" s="23" t="s">
        <v>233</v>
      </c>
      <c r="D173" s="19">
        <v>0</v>
      </c>
      <c r="E173" s="20">
        <v>19.579999999999998</v>
      </c>
      <c r="F173" s="25">
        <f t="shared" si="2"/>
        <v>-15425677.720000008</v>
      </c>
    </row>
    <row r="174" spans="1:6" ht="20.100000000000001" customHeight="1" x14ac:dyDescent="0.25">
      <c r="A174" s="21">
        <v>44452</v>
      </c>
      <c r="B174" s="22" t="s">
        <v>234</v>
      </c>
      <c r="C174" s="23" t="s">
        <v>235</v>
      </c>
      <c r="D174" s="19">
        <v>0</v>
      </c>
      <c r="E174" s="20">
        <v>19.43</v>
      </c>
      <c r="F174" s="25">
        <f t="shared" si="2"/>
        <v>-15425697.150000008</v>
      </c>
    </row>
    <row r="175" spans="1:6" ht="20.100000000000001" customHeight="1" x14ac:dyDescent="0.25">
      <c r="A175" s="21">
        <v>44452</v>
      </c>
      <c r="B175" s="22" t="s">
        <v>236</v>
      </c>
      <c r="C175" s="23" t="s">
        <v>237</v>
      </c>
      <c r="D175" s="19">
        <v>0</v>
      </c>
      <c r="E175" s="20">
        <v>15.15</v>
      </c>
      <c r="F175" s="25">
        <f t="shared" si="2"/>
        <v>-15425712.300000008</v>
      </c>
    </row>
    <row r="176" spans="1:6" ht="20.100000000000001" customHeight="1" x14ac:dyDescent="0.25">
      <c r="A176" s="21">
        <v>44452</v>
      </c>
      <c r="B176" s="22" t="s">
        <v>238</v>
      </c>
      <c r="C176" s="23" t="s">
        <v>239</v>
      </c>
      <c r="D176" s="19">
        <v>0</v>
      </c>
      <c r="E176" s="20">
        <v>12.75</v>
      </c>
      <c r="F176" s="25">
        <f t="shared" si="2"/>
        <v>-15425725.050000008</v>
      </c>
    </row>
    <row r="177" spans="1:6" ht="20.100000000000001" customHeight="1" x14ac:dyDescent="0.25">
      <c r="A177" s="21">
        <v>44452</v>
      </c>
      <c r="B177" s="22" t="s">
        <v>240</v>
      </c>
      <c r="C177" s="23" t="s">
        <v>241</v>
      </c>
      <c r="D177" s="19">
        <v>0</v>
      </c>
      <c r="E177" s="20">
        <v>4.2</v>
      </c>
      <c r="F177" s="25">
        <f t="shared" si="2"/>
        <v>-15425729.250000007</v>
      </c>
    </row>
    <row r="178" spans="1:6" ht="20.100000000000001" customHeight="1" x14ac:dyDescent="0.25">
      <c r="A178" s="21">
        <v>44452</v>
      </c>
      <c r="B178" s="22" t="s">
        <v>242</v>
      </c>
      <c r="C178" s="23" t="s">
        <v>243</v>
      </c>
      <c r="D178" s="19">
        <v>0</v>
      </c>
      <c r="E178" s="20">
        <v>2.64</v>
      </c>
      <c r="F178" s="25">
        <f t="shared" si="2"/>
        <v>-15425731.890000008</v>
      </c>
    </row>
    <row r="179" spans="1:6" ht="20.100000000000001" customHeight="1" x14ac:dyDescent="0.25">
      <c r="A179" s="21">
        <v>44452</v>
      </c>
      <c r="B179" s="22" t="s">
        <v>244</v>
      </c>
      <c r="C179" s="23" t="s">
        <v>245</v>
      </c>
      <c r="D179" s="19">
        <v>0</v>
      </c>
      <c r="E179" s="20">
        <v>2.25</v>
      </c>
      <c r="F179" s="25">
        <f t="shared" si="2"/>
        <v>-15425734.140000008</v>
      </c>
    </row>
    <row r="180" spans="1:6" ht="20.100000000000001" customHeight="1" x14ac:dyDescent="0.25">
      <c r="A180" s="21">
        <v>44449</v>
      </c>
      <c r="B180" s="22" t="s">
        <v>246</v>
      </c>
      <c r="C180" s="23" t="s">
        <v>247</v>
      </c>
      <c r="D180" s="19">
        <v>8500</v>
      </c>
      <c r="E180" s="20">
        <v>0</v>
      </c>
      <c r="F180" s="25">
        <f t="shared" si="2"/>
        <v>-15417234.140000008</v>
      </c>
    </row>
    <row r="181" spans="1:6" ht="20.100000000000001" customHeight="1" x14ac:dyDescent="0.25">
      <c r="A181" s="21">
        <v>44449</v>
      </c>
      <c r="B181" s="22" t="s">
        <v>248</v>
      </c>
      <c r="C181" s="23" t="s">
        <v>249</v>
      </c>
      <c r="D181" s="19">
        <v>0</v>
      </c>
      <c r="E181" s="20">
        <v>551.32000000000005</v>
      </c>
      <c r="F181" s="25">
        <f t="shared" si="2"/>
        <v>-15417785.460000008</v>
      </c>
    </row>
    <row r="182" spans="1:6" ht="20.100000000000001" customHeight="1" x14ac:dyDescent="0.25">
      <c r="A182" s="21">
        <v>44449</v>
      </c>
      <c r="B182" s="22" t="s">
        <v>250</v>
      </c>
      <c r="C182" s="23" t="s">
        <v>251</v>
      </c>
      <c r="D182" s="19">
        <v>0</v>
      </c>
      <c r="E182" s="20">
        <v>277.14999999999998</v>
      </c>
      <c r="F182" s="25">
        <f t="shared" si="2"/>
        <v>-15418062.610000009</v>
      </c>
    </row>
    <row r="183" spans="1:6" ht="20.100000000000001" customHeight="1" x14ac:dyDescent="0.25">
      <c r="A183" s="21">
        <v>44449</v>
      </c>
      <c r="B183" s="22" t="s">
        <v>252</v>
      </c>
      <c r="C183" s="23" t="s">
        <v>253</v>
      </c>
      <c r="D183" s="19">
        <v>0</v>
      </c>
      <c r="E183" s="20">
        <v>255.87</v>
      </c>
      <c r="F183" s="25">
        <f t="shared" si="2"/>
        <v>-15418318.480000008</v>
      </c>
    </row>
    <row r="184" spans="1:6" ht="20.100000000000001" customHeight="1" x14ac:dyDescent="0.25">
      <c r="A184" s="21">
        <v>44449</v>
      </c>
      <c r="B184" s="22" t="s">
        <v>254</v>
      </c>
      <c r="C184" s="23" t="s">
        <v>255</v>
      </c>
      <c r="D184" s="19">
        <v>0</v>
      </c>
      <c r="E184" s="20">
        <v>182.59</v>
      </c>
      <c r="F184" s="25">
        <f t="shared" si="2"/>
        <v>-15418501.070000008</v>
      </c>
    </row>
    <row r="185" spans="1:6" ht="20.100000000000001" customHeight="1" x14ac:dyDescent="0.25">
      <c r="A185" s="21">
        <v>44449</v>
      </c>
      <c r="B185" s="22" t="s">
        <v>256</v>
      </c>
      <c r="C185" s="23" t="s">
        <v>257</v>
      </c>
      <c r="D185" s="19">
        <v>0</v>
      </c>
      <c r="E185" s="20">
        <v>73.459999999999994</v>
      </c>
      <c r="F185" s="25">
        <f t="shared" si="2"/>
        <v>-15418574.530000009</v>
      </c>
    </row>
    <row r="186" spans="1:6" ht="20.100000000000001" customHeight="1" x14ac:dyDescent="0.25">
      <c r="A186" s="21">
        <v>44449</v>
      </c>
      <c r="B186" s="22" t="s">
        <v>258</v>
      </c>
      <c r="C186" s="23" t="s">
        <v>259</v>
      </c>
      <c r="D186" s="19">
        <v>0</v>
      </c>
      <c r="E186" s="20">
        <v>42.74</v>
      </c>
      <c r="F186" s="25">
        <f t="shared" si="2"/>
        <v>-15418617.270000009</v>
      </c>
    </row>
    <row r="187" spans="1:6" ht="20.100000000000001" customHeight="1" x14ac:dyDescent="0.25">
      <c r="A187" s="21">
        <v>44449</v>
      </c>
      <c r="B187" s="22" t="s">
        <v>260</v>
      </c>
      <c r="C187" s="23" t="s">
        <v>261</v>
      </c>
      <c r="D187" s="19">
        <v>0</v>
      </c>
      <c r="E187" s="20">
        <v>34.5</v>
      </c>
      <c r="F187" s="25">
        <f t="shared" si="2"/>
        <v>-15418651.770000009</v>
      </c>
    </row>
    <row r="188" spans="1:6" ht="20.100000000000001" customHeight="1" x14ac:dyDescent="0.25">
      <c r="A188" s="21">
        <v>44449</v>
      </c>
      <c r="B188" s="22" t="s">
        <v>262</v>
      </c>
      <c r="C188" s="23" t="s">
        <v>263</v>
      </c>
      <c r="D188" s="19">
        <v>0</v>
      </c>
      <c r="E188" s="20">
        <v>2.85</v>
      </c>
      <c r="F188" s="25">
        <f t="shared" si="2"/>
        <v>-15418654.620000008</v>
      </c>
    </row>
    <row r="189" spans="1:6" ht="20.100000000000001" customHeight="1" x14ac:dyDescent="0.25">
      <c r="A189" s="21">
        <v>44448</v>
      </c>
      <c r="B189" s="22" t="s">
        <v>264</v>
      </c>
      <c r="C189" s="23" t="s">
        <v>26</v>
      </c>
      <c r="D189" s="19">
        <v>0</v>
      </c>
      <c r="E189" s="20">
        <v>367545.29</v>
      </c>
      <c r="F189" s="25">
        <f t="shared" si="2"/>
        <v>-15786199.910000008</v>
      </c>
    </row>
    <row r="190" spans="1:6" ht="20.100000000000001" customHeight="1" x14ac:dyDescent="0.25">
      <c r="A190" s="21">
        <v>44448</v>
      </c>
      <c r="B190" s="22" t="s">
        <v>265</v>
      </c>
      <c r="C190" s="23" t="s">
        <v>24</v>
      </c>
      <c r="D190" s="19">
        <v>0</v>
      </c>
      <c r="E190" s="20">
        <v>190.54</v>
      </c>
      <c r="F190" s="25">
        <f t="shared" si="2"/>
        <v>-15786390.450000007</v>
      </c>
    </row>
    <row r="191" spans="1:6" ht="20.100000000000001" customHeight="1" x14ac:dyDescent="0.25">
      <c r="A191" s="21">
        <v>44448</v>
      </c>
      <c r="B191" s="22" t="s">
        <v>266</v>
      </c>
      <c r="C191" s="23" t="s">
        <v>40</v>
      </c>
      <c r="D191" s="19">
        <v>0</v>
      </c>
      <c r="E191" s="20">
        <v>127025.78</v>
      </c>
      <c r="F191" s="25">
        <f t="shared" si="2"/>
        <v>-15913416.230000006</v>
      </c>
    </row>
    <row r="192" spans="1:6" ht="20.100000000000001" customHeight="1" x14ac:dyDescent="0.25">
      <c r="A192" s="21">
        <v>44448</v>
      </c>
      <c r="B192" s="22" t="s">
        <v>267</v>
      </c>
      <c r="C192" s="23" t="s">
        <v>24</v>
      </c>
      <c r="D192" s="19">
        <v>0</v>
      </c>
      <c r="E192" s="20">
        <v>37.799999999999997</v>
      </c>
      <c r="F192" s="25">
        <f t="shared" si="2"/>
        <v>-15913454.030000007</v>
      </c>
    </row>
    <row r="193" spans="1:6" ht="20.100000000000001" customHeight="1" x14ac:dyDescent="0.25">
      <c r="A193" s="21">
        <v>44448</v>
      </c>
      <c r="B193" s="22" t="s">
        <v>268</v>
      </c>
      <c r="C193" s="23" t="s">
        <v>269</v>
      </c>
      <c r="D193" s="19">
        <v>0</v>
      </c>
      <c r="E193" s="20">
        <v>25200</v>
      </c>
      <c r="F193" s="25">
        <f t="shared" si="2"/>
        <v>-15938654.030000007</v>
      </c>
    </row>
    <row r="194" spans="1:6" ht="20.100000000000001" customHeight="1" x14ac:dyDescent="0.25">
      <c r="A194" s="21">
        <v>44448</v>
      </c>
      <c r="B194" s="22" t="s">
        <v>270</v>
      </c>
      <c r="C194" s="23" t="s">
        <v>25</v>
      </c>
      <c r="D194" s="19">
        <v>17321666.670000002</v>
      </c>
      <c r="E194" s="20">
        <v>0</v>
      </c>
      <c r="F194" s="25">
        <f t="shared" si="2"/>
        <v>1383012.639999995</v>
      </c>
    </row>
    <row r="195" spans="1:6" ht="20.100000000000001" customHeight="1" x14ac:dyDescent="0.25">
      <c r="A195" s="21">
        <v>44448</v>
      </c>
      <c r="B195" s="22" t="s">
        <v>271</v>
      </c>
      <c r="C195" s="23" t="s">
        <v>272</v>
      </c>
      <c r="D195" s="19">
        <v>0</v>
      </c>
      <c r="E195" s="20">
        <v>20.100000000000001</v>
      </c>
      <c r="F195" s="25">
        <f t="shared" si="2"/>
        <v>1382992.5399999949</v>
      </c>
    </row>
    <row r="196" spans="1:6" ht="20.100000000000001" customHeight="1" x14ac:dyDescent="0.25">
      <c r="A196" s="21">
        <v>44447</v>
      </c>
      <c r="B196" s="22" t="s">
        <v>273</v>
      </c>
      <c r="C196" s="23" t="s">
        <v>274</v>
      </c>
      <c r="D196" s="19">
        <v>15000</v>
      </c>
      <c r="E196" s="20">
        <v>0</v>
      </c>
      <c r="F196" s="25">
        <f t="shared" si="2"/>
        <v>1397992.5399999949</v>
      </c>
    </row>
    <row r="197" spans="1:6" ht="20.100000000000001" customHeight="1" x14ac:dyDescent="0.25">
      <c r="A197" s="21">
        <v>44447</v>
      </c>
      <c r="B197" s="22" t="s">
        <v>275</v>
      </c>
      <c r="C197" s="23" t="s">
        <v>276</v>
      </c>
      <c r="D197" s="19">
        <v>0</v>
      </c>
      <c r="E197" s="20">
        <v>415.35</v>
      </c>
      <c r="F197" s="25">
        <f t="shared" si="2"/>
        <v>1397577.1899999948</v>
      </c>
    </row>
    <row r="198" spans="1:6" ht="20.100000000000001" customHeight="1" x14ac:dyDescent="0.25">
      <c r="A198" s="21">
        <v>44447</v>
      </c>
      <c r="B198" s="22" t="s">
        <v>277</v>
      </c>
      <c r="C198" s="23" t="s">
        <v>278</v>
      </c>
      <c r="D198" s="19">
        <v>0</v>
      </c>
      <c r="E198" s="20">
        <v>56.25</v>
      </c>
      <c r="F198" s="25">
        <f t="shared" si="2"/>
        <v>1397520.9399999948</v>
      </c>
    </row>
    <row r="199" spans="1:6" ht="20.100000000000001" customHeight="1" x14ac:dyDescent="0.25">
      <c r="A199" s="21">
        <v>44446</v>
      </c>
      <c r="B199" s="22" t="s">
        <v>279</v>
      </c>
      <c r="C199" s="23" t="s">
        <v>280</v>
      </c>
      <c r="D199" s="19">
        <v>0</v>
      </c>
      <c r="E199" s="20">
        <v>482.01</v>
      </c>
      <c r="F199" s="25">
        <f t="shared" si="2"/>
        <v>1397038.9299999948</v>
      </c>
    </row>
    <row r="200" spans="1:6" ht="20.100000000000001" customHeight="1" x14ac:dyDescent="0.25">
      <c r="A200" s="21">
        <v>44446</v>
      </c>
      <c r="B200" s="22" t="s">
        <v>281</v>
      </c>
      <c r="C200" s="23" t="s">
        <v>282</v>
      </c>
      <c r="D200" s="19">
        <v>0</v>
      </c>
      <c r="E200" s="20">
        <v>17.329999999999998</v>
      </c>
      <c r="F200" s="25">
        <f t="shared" si="2"/>
        <v>1397021.5999999947</v>
      </c>
    </row>
    <row r="201" spans="1:6" ht="20.100000000000001" customHeight="1" x14ac:dyDescent="0.25">
      <c r="A201" s="21">
        <v>44445</v>
      </c>
      <c r="B201" s="22" t="s">
        <v>283</v>
      </c>
      <c r="C201" s="23" t="s">
        <v>284</v>
      </c>
      <c r="D201" s="19">
        <v>0</v>
      </c>
      <c r="E201" s="20">
        <v>143.97999999999999</v>
      </c>
      <c r="F201" s="25">
        <f t="shared" si="2"/>
        <v>1396877.6199999948</v>
      </c>
    </row>
    <row r="202" spans="1:6" ht="20.100000000000001" customHeight="1" x14ac:dyDescent="0.25">
      <c r="A202" s="21">
        <v>44445</v>
      </c>
      <c r="B202" s="22" t="s">
        <v>285</v>
      </c>
      <c r="C202" s="23" t="s">
        <v>286</v>
      </c>
      <c r="D202" s="19">
        <v>0</v>
      </c>
      <c r="E202" s="20">
        <v>57.6</v>
      </c>
      <c r="F202" s="25">
        <f t="shared" si="2"/>
        <v>1396820.0199999947</v>
      </c>
    </row>
    <row r="203" spans="1:6" ht="20.100000000000001" customHeight="1" x14ac:dyDescent="0.25">
      <c r="A203" s="21">
        <v>44445</v>
      </c>
      <c r="B203" s="22" t="s">
        <v>287</v>
      </c>
      <c r="C203" s="23" t="s">
        <v>288</v>
      </c>
      <c r="D203" s="19">
        <v>0</v>
      </c>
      <c r="E203" s="20">
        <v>49.5</v>
      </c>
      <c r="F203" s="25">
        <f t="shared" si="2"/>
        <v>1396770.5199999947</v>
      </c>
    </row>
    <row r="204" spans="1:6" ht="20.100000000000001" customHeight="1" x14ac:dyDescent="0.25">
      <c r="A204" s="21">
        <v>44445</v>
      </c>
      <c r="B204" s="22" t="s">
        <v>289</v>
      </c>
      <c r="C204" s="23" t="s">
        <v>290</v>
      </c>
      <c r="D204" s="19">
        <v>0</v>
      </c>
      <c r="E204" s="20">
        <v>2.85</v>
      </c>
      <c r="F204" s="25">
        <f t="shared" si="2"/>
        <v>1396767.6699999946</v>
      </c>
    </row>
    <row r="205" spans="1:6" ht="20.100000000000001" customHeight="1" x14ac:dyDescent="0.25">
      <c r="A205" s="21">
        <v>44442</v>
      </c>
      <c r="B205" s="22" t="s">
        <v>291</v>
      </c>
      <c r="C205" s="23" t="s">
        <v>24</v>
      </c>
      <c r="D205" s="19">
        <v>0</v>
      </c>
      <c r="E205" s="20">
        <v>12.83</v>
      </c>
      <c r="F205" s="25">
        <f t="shared" si="2"/>
        <v>1396754.8399999945</v>
      </c>
    </row>
    <row r="206" spans="1:6" ht="20.100000000000001" customHeight="1" x14ac:dyDescent="0.25">
      <c r="A206" s="21">
        <v>44442</v>
      </c>
      <c r="B206" s="22" t="s">
        <v>292</v>
      </c>
      <c r="C206" s="23" t="s">
        <v>27</v>
      </c>
      <c r="D206" s="19">
        <v>0</v>
      </c>
      <c r="E206" s="20">
        <v>8551</v>
      </c>
      <c r="F206" s="25">
        <f t="shared" si="2"/>
        <v>1388203.8399999945</v>
      </c>
    </row>
    <row r="207" spans="1:6" ht="20.100000000000001" customHeight="1" x14ac:dyDescent="0.25">
      <c r="A207" s="21">
        <v>44441</v>
      </c>
      <c r="B207" s="22" t="s">
        <v>293</v>
      </c>
      <c r="C207" s="23" t="s">
        <v>294</v>
      </c>
      <c r="D207" s="19">
        <v>60</v>
      </c>
      <c r="E207" s="20">
        <v>0</v>
      </c>
      <c r="F207" s="25">
        <f t="shared" si="2"/>
        <v>1388263.8399999945</v>
      </c>
    </row>
    <row r="208" spans="1:6" ht="20.100000000000001" customHeight="1" x14ac:dyDescent="0.25">
      <c r="A208" s="21">
        <v>44441</v>
      </c>
      <c r="B208" s="22" t="s">
        <v>295</v>
      </c>
      <c r="C208" s="23" t="s">
        <v>294</v>
      </c>
      <c r="D208" s="19">
        <v>60</v>
      </c>
      <c r="E208" s="20">
        <v>0</v>
      </c>
      <c r="F208" s="25">
        <f t="shared" si="2"/>
        <v>1388323.8399999945</v>
      </c>
    </row>
    <row r="209" spans="1:6" ht="20.100000000000001" customHeight="1" x14ac:dyDescent="0.25">
      <c r="A209" s="21">
        <v>44441</v>
      </c>
      <c r="B209" s="22" t="s">
        <v>296</v>
      </c>
      <c r="C209" s="23" t="s">
        <v>297</v>
      </c>
      <c r="D209" s="19">
        <v>0</v>
      </c>
      <c r="E209" s="20">
        <v>21.38</v>
      </c>
      <c r="F209" s="25">
        <f t="shared" si="2"/>
        <v>1388302.4599999946</v>
      </c>
    </row>
    <row r="210" spans="1:6" ht="20.100000000000001" customHeight="1" x14ac:dyDescent="0.25">
      <c r="A210" s="21">
        <v>44440</v>
      </c>
      <c r="B210" s="22" t="s">
        <v>298</v>
      </c>
      <c r="C210" s="23" t="s">
        <v>299</v>
      </c>
      <c r="D210" s="19">
        <v>0</v>
      </c>
      <c r="E210" s="20">
        <v>11405.37</v>
      </c>
      <c r="F210" s="25">
        <f t="shared" ref="F210:F212" si="3">F209-E210+D210</f>
        <v>1376897.0899999945</v>
      </c>
    </row>
    <row r="211" spans="1:6" ht="20.100000000000001" customHeight="1" x14ac:dyDescent="0.25">
      <c r="A211" s="21">
        <v>44440</v>
      </c>
      <c r="B211" s="22" t="s">
        <v>300</v>
      </c>
      <c r="C211" s="23" t="s">
        <v>301</v>
      </c>
      <c r="D211" s="19">
        <v>0</v>
      </c>
      <c r="E211" s="20">
        <v>112.14</v>
      </c>
      <c r="F211" s="25">
        <f t="shared" si="3"/>
        <v>1376784.9499999946</v>
      </c>
    </row>
    <row r="212" spans="1:6" ht="20.100000000000001" customHeight="1" x14ac:dyDescent="0.25">
      <c r="A212" s="21">
        <v>44440</v>
      </c>
      <c r="B212" s="22" t="s">
        <v>302</v>
      </c>
      <c r="C212" s="23" t="s">
        <v>303</v>
      </c>
      <c r="D212" s="19">
        <v>0</v>
      </c>
      <c r="E212" s="20">
        <v>109.16</v>
      </c>
      <c r="F212" s="25">
        <f t="shared" si="3"/>
        <v>1376675.7899999947</v>
      </c>
    </row>
    <row r="213" spans="1:6" ht="20.100000000000001" customHeight="1" x14ac:dyDescent="0.25">
      <c r="A213" s="21"/>
      <c r="B213" s="22"/>
      <c r="C213" s="23"/>
      <c r="D213" s="19"/>
      <c r="E213" s="20"/>
      <c r="F213" s="25"/>
    </row>
    <row r="214" spans="1:6" ht="20.100000000000001" customHeight="1" x14ac:dyDescent="0.25">
      <c r="A214" s="21"/>
      <c r="B214" s="22"/>
      <c r="C214" s="23"/>
      <c r="D214" s="19"/>
      <c r="E214" s="20"/>
      <c r="F214" s="25"/>
    </row>
    <row r="215" spans="1:6" ht="20.100000000000001" customHeight="1" x14ac:dyDescent="0.25">
      <c r="A215" s="29"/>
      <c r="B215" s="30"/>
      <c r="C215" s="31"/>
      <c r="D215" s="32"/>
      <c r="E215" s="33"/>
      <c r="F215" s="34"/>
    </row>
    <row r="216" spans="1:6" ht="20.100000000000001" customHeight="1" x14ac:dyDescent="0.25">
      <c r="A216" s="29"/>
      <c r="B216" s="30"/>
      <c r="C216" s="31"/>
      <c r="D216" s="32"/>
      <c r="E216" s="33"/>
      <c r="F216" s="34"/>
    </row>
  </sheetData>
  <autoFilter ref="A15:F15">
    <sortState ref="A16:F232">
      <sortCondition ref="A15"/>
    </sortState>
  </autoFilter>
  <mergeCells count="6">
    <mergeCell ref="A14:B14"/>
    <mergeCell ref="D14:E14"/>
    <mergeCell ref="A9:F9"/>
    <mergeCell ref="A10:F10"/>
    <mergeCell ref="A13:C13"/>
    <mergeCell ref="D13:F13"/>
  </mergeCells>
  <pageMargins left="0.70866141732283505" right="0.70866141732283505" top="0.74803149606299202" bottom="0.74803149606299202" header="0.31496062992126" footer="0.31496062992126"/>
  <pageSetup scale="36" orientation="landscape" r:id="rId1"/>
  <rowBreaks count="1" manualBreakCount="1">
    <brk id="17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2021-08-06T20:18:46Z</cp:lastPrinted>
  <dcterms:created xsi:type="dcterms:W3CDTF">2019-04-09T12:27:01Z</dcterms:created>
  <dcterms:modified xsi:type="dcterms:W3CDTF">2021-10-12T20:19:35Z</dcterms:modified>
</cp:coreProperties>
</file>