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34" i="1" l="1"/>
  <c r="F28" i="1"/>
</calcChain>
</file>

<file path=xl/sharedStrings.xml><?xml version="1.0" encoding="utf-8"?>
<sst xmlns="http://schemas.openxmlformats.org/spreadsheetml/2006/main" count="144" uniqueCount="79">
  <si>
    <t>Pos.</t>
  </si>
  <si>
    <t>Referencia del proceso</t>
  </si>
  <si>
    <t>Descripcion</t>
  </si>
  <si>
    <t>Fecha de publicación</t>
  </si>
  <si>
    <t>Adjudicatario</t>
  </si>
  <si>
    <t>Monto Adjudicado</t>
  </si>
  <si>
    <t>Estado</t>
  </si>
  <si>
    <t>Tipo de Proceso</t>
  </si>
  <si>
    <t>Unidad</t>
  </si>
  <si>
    <t>PPS-UC-CD-2021-0281</t>
  </si>
  <si>
    <t>Servicios de Reparación e Instalación de Puertas para varias dependencias de esta institución, dirigido a mipymes.</t>
  </si>
  <si>
    <t>26/08/2021  </t>
  </si>
  <si>
    <t>Facharq Solutions, SRL</t>
  </si>
  <si>
    <t>Proceso adjudicado y celebrado</t>
  </si>
  <si>
    <t>Compras Por Debajo del Umbral</t>
  </si>
  <si>
    <t>Programa Progresando con Solidaridad</t>
  </si>
  <si>
    <t>PPS-UC-CD-2021-0283</t>
  </si>
  <si>
    <t>Adquisición De Consumibles Para Acción Formativa De Panadería Y Parrillero A La Barbacoa De Progresando Unidos, Dirigido A Mipyme.</t>
  </si>
  <si>
    <t>Inversiones ND &amp; Asociados, SRL</t>
  </si>
  <si>
    <t>UVRO Soluciones Empresariales, SRL</t>
  </si>
  <si>
    <t>PPS-UC-CD-2021-0284</t>
  </si>
  <si>
    <t>Servicio de Refrigerio y Almuerzo para reunión de coordinación nueva propuesta Supérate, con Directores y Encargados del Programa. Dirigido a MIPYMES.</t>
  </si>
  <si>
    <t>Deya's Cuisine, SRL</t>
  </si>
  <si>
    <t>PPS-UC-CD-2021-0282</t>
  </si>
  <si>
    <t>Adquisición de Combustible para ser utilizados en la oficina principal, la oficina de la Galván, el almacén de la Abreu y el CTC de villa Mella de los Centros Tecnológicos Comunitarios</t>
  </si>
  <si>
    <t>Tomás Gómez Checo, SRL</t>
  </si>
  <si>
    <t>CTC</t>
  </si>
  <si>
    <t>PPS-UC-CD-2021-0280</t>
  </si>
  <si>
    <t>Adquisición de Banderas Nacionales e Institucionales, dirigido a Mipyme Mujer.</t>
  </si>
  <si>
    <t>Banderas Global HC, SRL</t>
  </si>
  <si>
    <t>129,564 </t>
  </si>
  <si>
    <t>PPS-UC-CD-2021-0259</t>
  </si>
  <si>
    <t>Suministro de gas licuado para la acciones formativas de repostería y cocina en los diferentes Centros de Capacitación y Producción de SUPÉRATE.</t>
  </si>
  <si>
    <t>Propano y Derivados, SA</t>
  </si>
  <si>
    <t>PPS-UC-CD-2021-0279</t>
  </si>
  <si>
    <t>Adquisición de utilería deportiva para el equipo de sotfboll de los Centros Tecnológicos Comunitarios – CTC</t>
  </si>
  <si>
    <t>Inversiones Tropicana, SRL</t>
  </si>
  <si>
    <t>PPS-UC-CD-2021-0278</t>
  </si>
  <si>
    <t>Servicio de Reparación de cámara Canon EOS 6D</t>
  </si>
  <si>
    <t>Proceso desierto</t>
  </si>
  <si>
    <t>PPS-UC-CD-2021-0256</t>
  </si>
  <si>
    <t>Adquisición de certificados, medallas y placas de reconocimiento, para reconocer a los docentes del Distrito Educativo 15-06 Pedro Brand, dirigido a mipymes.</t>
  </si>
  <si>
    <t>Officemate, SRL</t>
  </si>
  <si>
    <t>PPS-UC-CD-2021-0277</t>
  </si>
  <si>
    <t>Adquisición de Materiales Ferreteros para las Localidades de Pedro Brand y Regional Enriquillo, dirigido a Mipymes.</t>
  </si>
  <si>
    <t>Maroctac Comercial, SRL</t>
  </si>
  <si>
    <t>PPS-UC-CD-2021-0276</t>
  </si>
  <si>
    <t>Adquisición de materiales para manualidades de talleres y actividades del proyecto crecer en valores, dirigido a MiPymes Mujeres.</t>
  </si>
  <si>
    <t>Luyens Comercial, SRL</t>
  </si>
  <si>
    <t>PPS-UC-CD-2021-0275</t>
  </si>
  <si>
    <t>Adquisicion de insumos, materiales y suministros para la cocina que seran utilizados en la cocina de los centros tecnologicos comunitarios- CTC.</t>
  </si>
  <si>
    <t>Plaza Lama, SA</t>
  </si>
  <si>
    <t>PPS-UC-CD-2021-0274</t>
  </si>
  <si>
    <t>Adquisición de Camisetas para Campamento por parte de la Biblioteca Infantil y Juvenil RD, dirigido a Mipymes</t>
  </si>
  <si>
    <t>AE Impresos, SRL</t>
  </si>
  <si>
    <t>PPS-UC-CD-2021-0270</t>
  </si>
  <si>
    <t>Adquisición de bombillos para diferentes unidades de vehículos de esta Institución, dirigido a mipymes.</t>
  </si>
  <si>
    <t>PPS-UC-CD-2021-0273</t>
  </si>
  <si>
    <t>Adquisición de Insumos para ser Donados por parte de SUPERATE, dirigido a Mipymes</t>
  </si>
  <si>
    <t>PPS-UC-CD-2021-0272</t>
  </si>
  <si>
    <t>Servicio de Reparación de cámara Canon EOS 6D, dirigido a Mipymes.</t>
  </si>
  <si>
    <t>PPS-UC-CD-2021-0271</t>
  </si>
  <si>
    <t>Adquisición de Rellenados de Agua Potable en Botellones y Botellones vacíos para el uso de la institución, dirigido a Mipyme.</t>
  </si>
  <si>
    <t>Perez Martinez AYB, EIRL</t>
  </si>
  <si>
    <t>Ocean Beef, E.I.R.L</t>
  </si>
  <si>
    <t>PPS-UC-CD-2021-0268</t>
  </si>
  <si>
    <t>Servicios de Succión de Trampa de Grasa y Pozo Séptico, para el CCPP San Cristóbal, dirigido a Mipymes.</t>
  </si>
  <si>
    <t>Soluciones Integrales CAF, SRL</t>
  </si>
  <si>
    <t>PPS-UC-CD-2021-0269</t>
  </si>
  <si>
    <t>Adquisición de Puertas Polimental, para CCPP Pedro Brand, dirigido a Mipymes.</t>
  </si>
  <si>
    <t>Serd-Net, SRL</t>
  </si>
  <si>
    <t>PPS-UC-CD-2021-0267</t>
  </si>
  <si>
    <t>Servicio de capacitación de Liderazgo y Compromiso Social para el personal de SUPÉRATE.</t>
  </si>
  <si>
    <t>Cambridge Internacional Consulting, INC</t>
  </si>
  <si>
    <t>Total</t>
  </si>
  <si>
    <t>Katherine Brito Báez</t>
  </si>
  <si>
    <t>Responsable de la unidad operativa de Compras y Contrataciones</t>
  </si>
  <si>
    <t>PROGRAMA SUPERATE</t>
  </si>
  <si>
    <t xml:space="preserve">Agosto 2021 - Compras Generales Supérate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</si>
</sst>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108856</xdr:colOff>
      <xdr:row>2</xdr:row>
      <xdr:rowOff>544285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0" y="0"/>
          <a:ext cx="2517320" cy="12110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workbookViewId="0">
      <selection activeCell="L5" sqref="L5"/>
    </sheetView>
  </sheetViews>
  <sheetFormatPr baseColWidth="10" defaultColWidth="9.140625" defaultRowHeight="15" x14ac:dyDescent="0.25"/>
  <cols>
    <col min="1" max="1" width="5.85546875" bestFit="1" customWidth="1"/>
    <col min="2" max="2" width="30.140625" customWidth="1"/>
    <col min="3" max="3" width="23.42578125" bestFit="1" customWidth="1"/>
    <col min="4" max="4" width="20.28515625" customWidth="1"/>
    <col min="5" max="5" width="18.28515625" customWidth="1"/>
    <col min="6" max="6" width="21.140625" customWidth="1"/>
    <col min="7" max="7" width="20.5703125" customWidth="1"/>
    <col min="8" max="8" width="29.85546875" customWidth="1"/>
    <col min="9" max="9" width="34.5703125" customWidth="1"/>
  </cols>
  <sheetData>
    <row r="1" spans="1:9" ht="28.5" x14ac:dyDescent="0.25">
      <c r="A1" s="21" t="s">
        <v>77</v>
      </c>
      <c r="B1" s="21"/>
      <c r="C1" s="21"/>
      <c r="D1" s="21"/>
      <c r="E1" s="21"/>
      <c r="F1" s="21"/>
      <c r="G1" s="21"/>
      <c r="H1" s="21"/>
      <c r="I1" s="21"/>
    </row>
    <row r="2" spans="1:9" ht="23.25" customHeight="1" x14ac:dyDescent="0.25">
      <c r="A2" s="22" t="s">
        <v>78</v>
      </c>
      <c r="B2" s="22"/>
      <c r="C2" s="22"/>
      <c r="D2" s="22"/>
      <c r="E2" s="22"/>
      <c r="F2" s="22"/>
      <c r="G2" s="22"/>
      <c r="H2" s="22"/>
      <c r="I2" s="22"/>
    </row>
    <row r="3" spans="1:9" ht="44.25" customHeight="1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9" ht="31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1" t="s">
        <v>6</v>
      </c>
      <c r="H4" s="1" t="s">
        <v>7</v>
      </c>
      <c r="I4" s="1" t="s">
        <v>8</v>
      </c>
    </row>
    <row r="5" spans="1:9" ht="90" x14ac:dyDescent="0.25">
      <c r="A5" s="3">
        <v>1</v>
      </c>
      <c r="B5" s="3" t="s">
        <v>9</v>
      </c>
      <c r="C5" s="4" t="s">
        <v>10</v>
      </c>
      <c r="D5" s="3" t="s">
        <v>11</v>
      </c>
      <c r="E5" s="4" t="s">
        <v>12</v>
      </c>
      <c r="F5" s="5">
        <v>130390</v>
      </c>
      <c r="G5" s="4" t="s">
        <v>13</v>
      </c>
      <c r="H5" s="4" t="s">
        <v>14</v>
      </c>
      <c r="I5" s="4" t="s">
        <v>15</v>
      </c>
    </row>
    <row r="6" spans="1:9" ht="75" x14ac:dyDescent="0.25">
      <c r="A6" s="19">
        <v>2</v>
      </c>
      <c r="B6" s="19" t="s">
        <v>16</v>
      </c>
      <c r="C6" s="20" t="s">
        <v>17</v>
      </c>
      <c r="D6" s="6">
        <v>44434</v>
      </c>
      <c r="E6" s="4" t="s">
        <v>18</v>
      </c>
      <c r="F6" s="5">
        <v>57239.98</v>
      </c>
      <c r="G6" s="4" t="s">
        <v>13</v>
      </c>
      <c r="H6" s="4" t="s">
        <v>14</v>
      </c>
      <c r="I6" s="4" t="s">
        <v>15</v>
      </c>
    </row>
    <row r="7" spans="1:9" ht="75" x14ac:dyDescent="0.25">
      <c r="A7" s="19"/>
      <c r="B7" s="19"/>
      <c r="C7" s="20"/>
      <c r="D7" s="6">
        <v>44434</v>
      </c>
      <c r="E7" s="4" t="s">
        <v>19</v>
      </c>
      <c r="F7" s="5">
        <v>27807.8</v>
      </c>
      <c r="G7" s="4" t="s">
        <v>13</v>
      </c>
      <c r="H7" s="4" t="s">
        <v>14</v>
      </c>
      <c r="I7" s="4" t="s">
        <v>15</v>
      </c>
    </row>
    <row r="8" spans="1:9" ht="105" x14ac:dyDescent="0.25">
      <c r="A8" s="3">
        <v>3</v>
      </c>
      <c r="B8" s="3" t="s">
        <v>20</v>
      </c>
      <c r="C8" s="4" t="s">
        <v>21</v>
      </c>
      <c r="D8" s="6">
        <v>44433</v>
      </c>
      <c r="E8" s="4" t="s">
        <v>22</v>
      </c>
      <c r="F8" s="5">
        <v>85196</v>
      </c>
      <c r="G8" s="4" t="s">
        <v>13</v>
      </c>
      <c r="H8" s="4" t="s">
        <v>14</v>
      </c>
      <c r="I8" s="4" t="s">
        <v>15</v>
      </c>
    </row>
    <row r="9" spans="1:9" ht="135" x14ac:dyDescent="0.25">
      <c r="A9" s="3">
        <v>4</v>
      </c>
      <c r="B9" s="3" t="s">
        <v>23</v>
      </c>
      <c r="C9" s="4" t="s">
        <v>24</v>
      </c>
      <c r="D9" s="6">
        <v>44432</v>
      </c>
      <c r="E9" s="4" t="s">
        <v>25</v>
      </c>
      <c r="F9" s="5">
        <v>42440</v>
      </c>
      <c r="G9" s="4" t="s">
        <v>13</v>
      </c>
      <c r="H9" s="4" t="s">
        <v>14</v>
      </c>
      <c r="I9" s="4" t="s">
        <v>26</v>
      </c>
    </row>
    <row r="10" spans="1:9" ht="75" x14ac:dyDescent="0.25">
      <c r="A10" s="3">
        <v>5</v>
      </c>
      <c r="B10" s="3" t="s">
        <v>27</v>
      </c>
      <c r="C10" s="4" t="s">
        <v>28</v>
      </c>
      <c r="D10" s="6">
        <v>44428</v>
      </c>
      <c r="E10" s="4" t="s">
        <v>29</v>
      </c>
      <c r="F10" s="5" t="s">
        <v>30</v>
      </c>
      <c r="G10" s="4" t="s">
        <v>13</v>
      </c>
      <c r="H10" s="4" t="s">
        <v>14</v>
      </c>
      <c r="I10" s="4" t="s">
        <v>15</v>
      </c>
    </row>
    <row r="11" spans="1:9" ht="120" x14ac:dyDescent="0.25">
      <c r="A11" s="3">
        <v>6</v>
      </c>
      <c r="B11" s="3" t="s">
        <v>31</v>
      </c>
      <c r="C11" s="4" t="s">
        <v>32</v>
      </c>
      <c r="D11" s="6">
        <v>44427</v>
      </c>
      <c r="E11" s="4" t="s">
        <v>33</v>
      </c>
      <c r="F11" s="5">
        <v>127100</v>
      </c>
      <c r="G11" s="4" t="s">
        <v>13</v>
      </c>
      <c r="H11" s="4" t="s">
        <v>14</v>
      </c>
      <c r="I11" s="4" t="s">
        <v>15</v>
      </c>
    </row>
    <row r="12" spans="1:9" ht="75" x14ac:dyDescent="0.25">
      <c r="A12" s="3">
        <v>7</v>
      </c>
      <c r="B12" s="3" t="s">
        <v>34</v>
      </c>
      <c r="C12" s="4" t="s">
        <v>35</v>
      </c>
      <c r="D12" s="6">
        <v>44426</v>
      </c>
      <c r="E12" s="4" t="s">
        <v>36</v>
      </c>
      <c r="F12" s="5">
        <v>98687.08</v>
      </c>
      <c r="G12" s="4" t="s">
        <v>13</v>
      </c>
      <c r="H12" s="4" t="s">
        <v>14</v>
      </c>
      <c r="I12" s="3" t="s">
        <v>26</v>
      </c>
    </row>
    <row r="13" spans="1:9" ht="30" x14ac:dyDescent="0.25">
      <c r="A13" s="7">
        <v>8</v>
      </c>
      <c r="B13" s="7" t="s">
        <v>37</v>
      </c>
      <c r="C13" s="8" t="s">
        <v>38</v>
      </c>
      <c r="D13" s="9">
        <v>44421</v>
      </c>
      <c r="E13" s="8"/>
      <c r="F13" s="10"/>
      <c r="G13" s="8" t="s">
        <v>39</v>
      </c>
      <c r="H13" s="8" t="s">
        <v>14</v>
      </c>
      <c r="I13" s="8" t="s">
        <v>15</v>
      </c>
    </row>
    <row r="14" spans="1:9" ht="120" x14ac:dyDescent="0.25">
      <c r="A14" s="3">
        <v>9</v>
      </c>
      <c r="B14" s="3" t="s">
        <v>40</v>
      </c>
      <c r="C14" s="4" t="s">
        <v>41</v>
      </c>
      <c r="D14" s="6">
        <v>44421</v>
      </c>
      <c r="E14" s="4" t="s">
        <v>42</v>
      </c>
      <c r="F14" s="5">
        <v>101657</v>
      </c>
      <c r="G14" s="4" t="s">
        <v>13</v>
      </c>
      <c r="H14" s="4" t="s">
        <v>14</v>
      </c>
      <c r="I14" s="4" t="s">
        <v>15</v>
      </c>
    </row>
    <row r="15" spans="1:9" ht="90" x14ac:dyDescent="0.25">
      <c r="A15" s="3">
        <v>10</v>
      </c>
      <c r="B15" s="3" t="s">
        <v>43</v>
      </c>
      <c r="C15" s="4" t="s">
        <v>44</v>
      </c>
      <c r="D15" s="6">
        <v>44420</v>
      </c>
      <c r="E15" s="4" t="s">
        <v>45</v>
      </c>
      <c r="F15" s="5">
        <v>138275.94</v>
      </c>
      <c r="G15" s="4" t="s">
        <v>13</v>
      </c>
      <c r="H15" s="4" t="s">
        <v>14</v>
      </c>
      <c r="I15" s="4" t="s">
        <v>15</v>
      </c>
    </row>
    <row r="16" spans="1:9" ht="105" x14ac:dyDescent="0.25">
      <c r="A16" s="3">
        <v>11</v>
      </c>
      <c r="B16" s="3" t="s">
        <v>46</v>
      </c>
      <c r="C16" s="4" t="s">
        <v>47</v>
      </c>
      <c r="D16" s="6">
        <v>44420</v>
      </c>
      <c r="E16" s="4" t="s">
        <v>48</v>
      </c>
      <c r="F16" s="5">
        <v>92628.03</v>
      </c>
      <c r="G16" s="4" t="s">
        <v>13</v>
      </c>
      <c r="H16" s="4" t="s">
        <v>14</v>
      </c>
      <c r="I16" s="4" t="s">
        <v>15</v>
      </c>
    </row>
    <row r="17" spans="1:9" ht="90" x14ac:dyDescent="0.25">
      <c r="A17" s="3">
        <v>12</v>
      </c>
      <c r="B17" s="3" t="s">
        <v>49</v>
      </c>
      <c r="C17" s="4" t="s">
        <v>50</v>
      </c>
      <c r="D17" s="6">
        <v>44414</v>
      </c>
      <c r="E17" s="4" t="s">
        <v>51</v>
      </c>
      <c r="F17" s="5">
        <v>77249</v>
      </c>
      <c r="G17" s="4" t="s">
        <v>13</v>
      </c>
      <c r="H17" s="4" t="s">
        <v>14</v>
      </c>
      <c r="I17" s="3" t="s">
        <v>26</v>
      </c>
    </row>
    <row r="18" spans="1:9" ht="90" x14ac:dyDescent="0.25">
      <c r="A18" s="3">
        <v>13</v>
      </c>
      <c r="B18" s="3" t="s">
        <v>52</v>
      </c>
      <c r="C18" s="4" t="s">
        <v>53</v>
      </c>
      <c r="D18" s="6">
        <v>44414</v>
      </c>
      <c r="E18" s="4" t="s">
        <v>54</v>
      </c>
      <c r="F18" s="5">
        <v>88087</v>
      </c>
      <c r="G18" s="4" t="s">
        <v>13</v>
      </c>
      <c r="H18" s="4" t="s">
        <v>14</v>
      </c>
      <c r="I18" s="4" t="s">
        <v>15</v>
      </c>
    </row>
    <row r="19" spans="1:9" ht="90" x14ac:dyDescent="0.25">
      <c r="A19" s="3">
        <v>14</v>
      </c>
      <c r="B19" s="3" t="s">
        <v>55</v>
      </c>
      <c r="C19" s="4" t="s">
        <v>56</v>
      </c>
      <c r="D19" s="6">
        <v>44413</v>
      </c>
      <c r="E19" s="4" t="s">
        <v>42</v>
      </c>
      <c r="F19" s="5">
        <v>99754.84</v>
      </c>
      <c r="G19" s="4" t="s">
        <v>13</v>
      </c>
      <c r="H19" s="4" t="s">
        <v>14</v>
      </c>
      <c r="I19" s="4" t="s">
        <v>15</v>
      </c>
    </row>
    <row r="20" spans="1:9" ht="75" x14ac:dyDescent="0.25">
      <c r="A20" s="3">
        <v>15</v>
      </c>
      <c r="B20" s="3" t="s">
        <v>57</v>
      </c>
      <c r="C20" s="4" t="s">
        <v>58</v>
      </c>
      <c r="D20" s="6">
        <v>44413</v>
      </c>
      <c r="E20" s="4" t="s">
        <v>48</v>
      </c>
      <c r="F20" s="5">
        <v>97255.79</v>
      </c>
      <c r="G20" s="4" t="s">
        <v>13</v>
      </c>
      <c r="H20" s="4" t="s">
        <v>14</v>
      </c>
      <c r="I20" s="4" t="s">
        <v>15</v>
      </c>
    </row>
    <row r="21" spans="1:9" ht="45" x14ac:dyDescent="0.25">
      <c r="A21" s="7">
        <v>16</v>
      </c>
      <c r="B21" s="7" t="s">
        <v>59</v>
      </c>
      <c r="C21" s="8" t="s">
        <v>60</v>
      </c>
      <c r="D21" s="9">
        <v>44413</v>
      </c>
      <c r="E21" s="8"/>
      <c r="F21" s="10"/>
      <c r="G21" s="8" t="s">
        <v>39</v>
      </c>
      <c r="H21" s="8" t="s">
        <v>14</v>
      </c>
      <c r="I21" s="8" t="s">
        <v>15</v>
      </c>
    </row>
    <row r="22" spans="1:9" ht="75" x14ac:dyDescent="0.25">
      <c r="A22" s="19">
        <v>17</v>
      </c>
      <c r="B22" s="19" t="s">
        <v>61</v>
      </c>
      <c r="C22" s="20" t="s">
        <v>62</v>
      </c>
      <c r="D22" s="6">
        <v>44412</v>
      </c>
      <c r="E22" s="4" t="s">
        <v>63</v>
      </c>
      <c r="F22" s="5">
        <v>69000</v>
      </c>
      <c r="G22" s="4" t="s">
        <v>13</v>
      </c>
      <c r="H22" s="4" t="s">
        <v>14</v>
      </c>
      <c r="I22" s="4" t="s">
        <v>15</v>
      </c>
    </row>
    <row r="23" spans="1:9" ht="54.75" customHeight="1" x14ac:dyDescent="0.25">
      <c r="A23" s="19"/>
      <c r="B23" s="19"/>
      <c r="C23" s="20"/>
      <c r="D23" s="6">
        <v>44412</v>
      </c>
      <c r="E23" s="4" t="s">
        <v>64</v>
      </c>
      <c r="F23" s="5">
        <v>14844.4</v>
      </c>
      <c r="G23" s="4" t="s">
        <v>13</v>
      </c>
      <c r="H23" s="4" t="s">
        <v>14</v>
      </c>
      <c r="I23" s="4" t="s">
        <v>15</v>
      </c>
    </row>
    <row r="24" spans="1:9" ht="75" x14ac:dyDescent="0.25">
      <c r="A24" s="3">
        <v>18</v>
      </c>
      <c r="B24" s="3" t="s">
        <v>65</v>
      </c>
      <c r="C24" s="4" t="s">
        <v>66</v>
      </c>
      <c r="D24" s="6">
        <v>44411</v>
      </c>
      <c r="E24" s="4" t="s">
        <v>67</v>
      </c>
      <c r="F24" s="5">
        <v>27811.42</v>
      </c>
      <c r="G24" s="4" t="s">
        <v>13</v>
      </c>
      <c r="H24" s="4" t="s">
        <v>14</v>
      </c>
      <c r="I24" s="4" t="s">
        <v>15</v>
      </c>
    </row>
    <row r="25" spans="1:9" ht="75" x14ac:dyDescent="0.25">
      <c r="A25" s="3">
        <v>19</v>
      </c>
      <c r="B25" s="3" t="s">
        <v>68</v>
      </c>
      <c r="C25" s="4" t="s">
        <v>69</v>
      </c>
      <c r="D25" s="6">
        <v>44411</v>
      </c>
      <c r="E25" s="4" t="s">
        <v>70</v>
      </c>
      <c r="F25" s="5">
        <v>28320</v>
      </c>
      <c r="G25" s="4" t="s">
        <v>13</v>
      </c>
      <c r="H25" s="4" t="s">
        <v>14</v>
      </c>
      <c r="I25" s="4" t="s">
        <v>15</v>
      </c>
    </row>
    <row r="26" spans="1:9" ht="90" x14ac:dyDescent="0.25">
      <c r="A26" s="3">
        <v>20</v>
      </c>
      <c r="B26" s="3" t="s">
        <v>71</v>
      </c>
      <c r="C26" s="4" t="s">
        <v>72</v>
      </c>
      <c r="D26" s="6">
        <v>44411</v>
      </c>
      <c r="E26" s="4" t="s">
        <v>73</v>
      </c>
      <c r="F26" s="5">
        <v>117000</v>
      </c>
      <c r="G26" s="4" t="s">
        <v>13</v>
      </c>
      <c r="H26" s="4" t="s">
        <v>14</v>
      </c>
      <c r="I26" s="4" t="s">
        <v>15</v>
      </c>
    </row>
    <row r="27" spans="1:9" x14ac:dyDescent="0.25">
      <c r="A27" s="11"/>
      <c r="B27" s="11"/>
      <c r="C27" s="11"/>
      <c r="D27" s="12"/>
      <c r="E27" s="13"/>
      <c r="F27" s="12"/>
      <c r="G27" s="12"/>
      <c r="H27" s="12"/>
      <c r="I27" s="12"/>
    </row>
    <row r="28" spans="1:9" x14ac:dyDescent="0.25">
      <c r="A28" s="11"/>
      <c r="B28" s="11"/>
      <c r="C28" s="11"/>
      <c r="D28" s="12"/>
      <c r="E28" s="13"/>
      <c r="F28" s="14">
        <f>SUM(F5:F27)</f>
        <v>1520744.28</v>
      </c>
      <c r="G28" s="12"/>
      <c r="H28" s="12"/>
      <c r="I28" s="12"/>
    </row>
    <row r="29" spans="1:9" x14ac:dyDescent="0.25">
      <c r="A29" s="11"/>
      <c r="B29" s="11"/>
      <c r="C29" s="11"/>
      <c r="D29" s="12"/>
      <c r="E29" s="13"/>
      <c r="F29" s="12"/>
      <c r="G29" s="12"/>
      <c r="H29" s="12"/>
      <c r="I29" s="12"/>
    </row>
    <row r="30" spans="1:9" ht="15.75" x14ac:dyDescent="0.25">
      <c r="A30" s="11"/>
      <c r="B30" s="11"/>
      <c r="C30" s="11"/>
      <c r="D30" s="12"/>
      <c r="E30" s="13"/>
      <c r="F30" s="12"/>
      <c r="G30" s="12"/>
      <c r="H30" s="15" t="s">
        <v>74</v>
      </c>
      <c r="I30" s="12"/>
    </row>
    <row r="31" spans="1:9" x14ac:dyDescent="0.25">
      <c r="A31" s="11"/>
      <c r="B31" s="16" t="s">
        <v>75</v>
      </c>
      <c r="C31" s="16"/>
      <c r="D31" s="12"/>
      <c r="E31" s="13"/>
      <c r="F31" s="17" t="s">
        <v>26</v>
      </c>
      <c r="G31" s="17"/>
      <c r="H31" s="5">
        <v>218376.08</v>
      </c>
      <c r="I31" s="12"/>
    </row>
    <row r="32" spans="1:9" x14ac:dyDescent="0.25">
      <c r="A32" s="11"/>
      <c r="B32" s="18" t="s">
        <v>76</v>
      </c>
      <c r="C32" s="18"/>
      <c r="D32" s="12"/>
      <c r="E32" s="13"/>
      <c r="F32" s="17" t="s">
        <v>15</v>
      </c>
      <c r="G32" s="17"/>
      <c r="H32" s="5">
        <v>1302368.2</v>
      </c>
      <c r="I32" s="12"/>
    </row>
    <row r="33" spans="1:9" x14ac:dyDescent="0.25">
      <c r="A33" s="11"/>
      <c r="B33" s="11"/>
      <c r="C33" s="11"/>
      <c r="D33" s="12"/>
      <c r="E33" s="13"/>
      <c r="F33" s="12"/>
      <c r="G33" s="12"/>
      <c r="H33" s="12"/>
      <c r="I33" s="12"/>
    </row>
    <row r="34" spans="1:9" x14ac:dyDescent="0.25">
      <c r="A34" s="11"/>
      <c r="B34" s="11"/>
      <c r="C34" s="11"/>
      <c r="D34" s="12"/>
      <c r="E34" s="13"/>
      <c r="F34" s="12"/>
      <c r="G34" s="12"/>
      <c r="H34" s="14">
        <f>SUM(H31:H33)</f>
        <v>1520744.28</v>
      </c>
      <c r="I34" s="12"/>
    </row>
    <row r="35" spans="1:9" x14ac:dyDescent="0.25">
      <c r="A35" s="11"/>
      <c r="B35" s="11"/>
      <c r="C35" s="11"/>
      <c r="D35" s="12"/>
      <c r="E35" s="13"/>
      <c r="F35" s="12"/>
      <c r="G35" s="12"/>
      <c r="H35" s="12"/>
      <c r="I35" s="12"/>
    </row>
  </sheetData>
  <mergeCells count="12">
    <mergeCell ref="A1:I1"/>
    <mergeCell ref="A2:I3"/>
    <mergeCell ref="B31:C31"/>
    <mergeCell ref="F31:G31"/>
    <mergeCell ref="B32:C32"/>
    <mergeCell ref="F32:G32"/>
    <mergeCell ref="A6:A7"/>
    <mergeCell ref="B6:B7"/>
    <mergeCell ref="C6:C7"/>
    <mergeCell ref="A22:A23"/>
    <mergeCell ref="B22:B23"/>
    <mergeCell ref="C22:C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2021-10-15T14:58:58Z</dcterms:modified>
</cp:coreProperties>
</file>