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495" yWindow="-105" windowWidth="12000" windowHeight="9240" tabRatio="601"/>
  </bookViews>
  <sheets>
    <sheet name="estado de cuenta suplidores" sheetId="1" r:id="rId1"/>
    <sheet name="Hoja1" sheetId="2" r:id="rId2"/>
  </sheets>
  <definedNames>
    <definedName name="_xlnm._FilterDatabase" localSheetId="0" hidden="1">'estado de cuenta suplidores'!$A$14:$E$138</definedName>
    <definedName name="_xlnm.Print_Titles" localSheetId="0">'estado de cuenta suplidores'!$1:$16</definedName>
  </definedNames>
  <calcPr calcId="145621"/>
</workbook>
</file>

<file path=xl/calcChain.xml><?xml version="1.0" encoding="utf-8"?>
<calcChain xmlns="http://schemas.openxmlformats.org/spreadsheetml/2006/main">
  <c r="D170" i="1" l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</calcChain>
</file>

<file path=xl/sharedStrings.xml><?xml version="1.0" encoding="utf-8"?>
<sst xmlns="http://schemas.openxmlformats.org/spreadsheetml/2006/main" count="315" uniqueCount="227">
  <si>
    <t>Fecha de registro</t>
  </si>
  <si>
    <t>No. de factura o comprobante</t>
  </si>
  <si>
    <t>Nombre del acreedor</t>
  </si>
  <si>
    <t>Monto de la deuda en RD$</t>
  </si>
  <si>
    <t>Fecha limite de pago</t>
  </si>
  <si>
    <t>ENERLIM, SRL</t>
  </si>
  <si>
    <t>GAT OFFICE, S.A.</t>
  </si>
  <si>
    <t>JOSE AMADO GARCIA MALMOL</t>
  </si>
  <si>
    <t>L Y C SUPPLY PRODUCTS, SRL</t>
  </si>
  <si>
    <t>MEGACLIMA</t>
  </si>
  <si>
    <t>MOFIBEL, SRL</t>
  </si>
  <si>
    <t>REPUESTOS DE JESUS, C. POR A.</t>
  </si>
  <si>
    <t>RUBEN DARIO DOMINGUEZ PEREZ</t>
  </si>
  <si>
    <t>SEGURIDAD Y PROTECCION INDUSTRIAL</t>
  </si>
  <si>
    <t xml:space="preserve"> “Año del Bicentenario  del Natalicio Juan Pablo Duarte”</t>
  </si>
  <si>
    <t>DETALLE DE CUENTAS POR PAGAR SUPLIDORES</t>
  </si>
  <si>
    <t>PROGRAMA PROGRESANDO CON SOLIDARIDAD</t>
  </si>
  <si>
    <r>
      <t>Correspondiente al mes  Julio del a</t>
    </r>
    <r>
      <rPr>
        <b/>
        <sz val="12"/>
        <rFont val="Calibri"/>
        <family val="2"/>
      </rPr>
      <t>ñ</t>
    </r>
    <r>
      <rPr>
        <b/>
        <sz val="12"/>
        <rFont val="Arial"/>
        <family val="2"/>
      </rPr>
      <t>o 2013</t>
    </r>
  </si>
  <si>
    <t>AMERICAN BUSINESS MACHINE, SRL</t>
  </si>
  <si>
    <t>AVL TECH, SRL</t>
  </si>
  <si>
    <t>BRENDA ELIZABETH MARTINEZ</t>
  </si>
  <si>
    <t>BUENAVENTURA DE LA MONTAÑA HERRERA</t>
  </si>
  <si>
    <t>CARLOS RAFAEL GOMEZ</t>
  </si>
  <si>
    <t>CARPAS DOMINICANA, S.A.</t>
  </si>
  <si>
    <t>CARVAJAL BUS, SRL</t>
  </si>
  <si>
    <t>CENTRO CUESTA NACIONAL, C. POR A.</t>
  </si>
  <si>
    <t>CHARLES MARTIN ALMENGO GUZMAN</t>
  </si>
  <si>
    <t>CONSULTORES DE TELECOMUNICACIONES, S.A.</t>
  </si>
  <si>
    <t>DANILO MUSIC, SRL</t>
  </si>
  <si>
    <t>DISTOSA</t>
  </si>
  <si>
    <t>DISTRIBUIDORA UNIVERSAL</t>
  </si>
  <si>
    <t>EDITORA EL CARIBE, C. POR A.</t>
  </si>
  <si>
    <t>EDITORA HOY, SAS</t>
  </si>
  <si>
    <t>EDWIN FAMILIA VARGAS</t>
  </si>
  <si>
    <t>ELECTRO AUTOCONSTANZA</t>
  </si>
  <si>
    <t>ELEVADORES NORTE,</t>
  </si>
  <si>
    <t>EQUIMMOF, S.A.</t>
  </si>
  <si>
    <t>ESTUCHERIA Y EMPAQUES RL, SRL</t>
  </si>
  <si>
    <t>EVENTOS CREATIVOS TANIA S. BAEZ DURAN</t>
  </si>
  <si>
    <t>F Y G OFFICE SOLUTION, SRL</t>
  </si>
  <si>
    <t>G P METRO SERVICIOS DOMINICANO, S.A.</t>
  </si>
  <si>
    <t>GALAXIA COMPUTER</t>
  </si>
  <si>
    <t>GBM ESPECIALIDADES QUIMICAS  Y S., C. X A.</t>
  </si>
  <si>
    <t>GOMAS REPUESTOS Y LUBRIC. LA ECONOMICA, SRL</t>
  </si>
  <si>
    <t>HERALZA FERRECOMSA, C. POR A.</t>
  </si>
  <si>
    <t>HUGO FRANCISCO AQUINO</t>
  </si>
  <si>
    <t xml:space="preserve">IMPRESORA VP </t>
  </si>
  <si>
    <t>IMPRESOS JC SUNSHINE</t>
  </si>
  <si>
    <t>INGENIEROS CONSTRUCTORES DE OBRAS C.</t>
  </si>
  <si>
    <t>INVERSIONES TARAMACA, S.A.</t>
  </si>
  <si>
    <t xml:space="preserve">JOSE AMADO GARCIA </t>
  </si>
  <si>
    <t>JUAN ELECTRO IMPORT</t>
  </si>
  <si>
    <t>JUGO TROPICO, C. POR A.</t>
  </si>
  <si>
    <t>LOGOMOTION, SRL</t>
  </si>
  <si>
    <t>MARENAS, SRL</t>
  </si>
  <si>
    <t>NELSON O. MEJIA, SRL</t>
  </si>
  <si>
    <t>OFFITEK, SRL</t>
  </si>
  <si>
    <t>OHTSU DEL CARIBE, SRL</t>
  </si>
  <si>
    <t>OMEGA TECH, S.A.</t>
  </si>
  <si>
    <t>PLAZA LAMA, S.A.</t>
  </si>
  <si>
    <t>PUBLICACIONES AHORA, SAS</t>
  </si>
  <si>
    <t>REPUESTOS DE JESUS</t>
  </si>
  <si>
    <t>ROSELYN HERNANDEZ CABRERA</t>
  </si>
  <si>
    <t>SAES, SRL</t>
  </si>
  <si>
    <t>SEGURIDAD Y PROTECCION INDUSTRIAL, C. X A.</t>
  </si>
  <si>
    <t>SIMON ANSELMO MOLINA PACHECO</t>
  </si>
  <si>
    <t>SOLUCIONES CORPORATIVAS, SRL</t>
  </si>
  <si>
    <t>SUPER ESTACION BOULEVARD</t>
  </si>
  <si>
    <t>SUPRESA INVERSIONES, SRL</t>
  </si>
  <si>
    <t>TRILLIUM, S.A.</t>
  </si>
  <si>
    <t>WITA COMPU CONSUMIBLE, SRL</t>
  </si>
  <si>
    <t>WIND TELECOM</t>
  </si>
  <si>
    <t>INSTITUTO DE INNOVACION EN BIOTECNICA E INDUSTRIA</t>
  </si>
  <si>
    <t>PROPANO Y  DERIVADOS, S.A.</t>
  </si>
  <si>
    <t>A010010011500007189</t>
  </si>
  <si>
    <t>A010010011500007172</t>
  </si>
  <si>
    <t>A010010011500007121</t>
  </si>
  <si>
    <t>A010010011500007137</t>
  </si>
  <si>
    <t>A010010011500000463</t>
  </si>
  <si>
    <t>A010010011500000014</t>
  </si>
  <si>
    <t>P010010011501447057</t>
  </si>
  <si>
    <t>P010010011501447058</t>
  </si>
  <si>
    <t>P010010011501447059</t>
  </si>
  <si>
    <t>A010010011500000003</t>
  </si>
  <si>
    <t>A010010011500000004</t>
  </si>
  <si>
    <t>A010010011500001403</t>
  </si>
  <si>
    <t>A010010011500001410</t>
  </si>
  <si>
    <t>A010010011500000839</t>
  </si>
  <si>
    <t>A110020021500025556</t>
  </si>
  <si>
    <t>P010010011501982565</t>
  </si>
  <si>
    <t>P010010011501982564</t>
  </si>
  <si>
    <t>A010010011500000076</t>
  </si>
  <si>
    <t>A010010011500000073</t>
  </si>
  <si>
    <t>A010010011500000074</t>
  </si>
  <si>
    <t>A010010011500001136</t>
  </si>
  <si>
    <t>A010010011500003996</t>
  </si>
  <si>
    <t>A020010011500000646</t>
  </si>
  <si>
    <t>A010030041500001737</t>
  </si>
  <si>
    <t>A010030021500005037</t>
  </si>
  <si>
    <t>A010010011500009870</t>
  </si>
  <si>
    <t>A010010011500000012</t>
  </si>
  <si>
    <t>A010010011500000253</t>
  </si>
  <si>
    <t>A010010011500000252</t>
  </si>
  <si>
    <t>A010010011500000251</t>
  </si>
  <si>
    <t>A010010011500000263</t>
  </si>
  <si>
    <t>A010010011500000262</t>
  </si>
  <si>
    <t>A010010011500000261</t>
  </si>
  <si>
    <t>A010010011500000260</t>
  </si>
  <si>
    <t>A010010011500000259</t>
  </si>
  <si>
    <t>A010010011500000258</t>
  </si>
  <si>
    <t>A010010011500000131</t>
  </si>
  <si>
    <t>A010010011500000059</t>
  </si>
  <si>
    <t>A010010011500001563</t>
  </si>
  <si>
    <t>A010010010100004600</t>
  </si>
  <si>
    <t>A010010010100002376</t>
  </si>
  <si>
    <t>A010010011500002191</t>
  </si>
  <si>
    <t>A010010011500002181</t>
  </si>
  <si>
    <t>A010010011500000413</t>
  </si>
  <si>
    <t>A010010011500011494</t>
  </si>
  <si>
    <t>A010010011500000268</t>
  </si>
  <si>
    <t>A010010011500000271</t>
  </si>
  <si>
    <t>A010010011500001062</t>
  </si>
  <si>
    <t>P010010011501554994</t>
  </si>
  <si>
    <t>A010010011500000190</t>
  </si>
  <si>
    <t>A010010010100000327</t>
  </si>
  <si>
    <t>A010010010100000323</t>
  </si>
  <si>
    <t>A010010010100000324</t>
  </si>
  <si>
    <t>A010010011500000447</t>
  </si>
  <si>
    <t>A010010011500000446</t>
  </si>
  <si>
    <t>A010010011500000155</t>
  </si>
  <si>
    <t>A010010011500000135</t>
  </si>
  <si>
    <t>A010010011500000006</t>
  </si>
  <si>
    <t>A010080411500000344</t>
  </si>
  <si>
    <t>A010080411500000345</t>
  </si>
  <si>
    <t>A010080411500000363</t>
  </si>
  <si>
    <t>A010080411500000374</t>
  </si>
  <si>
    <t>A010080411500000390</t>
  </si>
  <si>
    <t>A010080411500000406</t>
  </si>
  <si>
    <t>A010080411500000412</t>
  </si>
  <si>
    <t>A010080411500000158</t>
  </si>
  <si>
    <t>A010080411500000417</t>
  </si>
  <si>
    <t>A010080361500000141</t>
  </si>
  <si>
    <t>A010080441150000391</t>
  </si>
  <si>
    <t>A010080441150000421</t>
  </si>
  <si>
    <t>P010010011502027171</t>
  </si>
  <si>
    <t>P010010011502027166</t>
  </si>
  <si>
    <t>P010010011502027172</t>
  </si>
  <si>
    <t>P010010011502027170</t>
  </si>
  <si>
    <t>A010010011500000387</t>
  </si>
  <si>
    <t>A010010011500000384</t>
  </si>
  <si>
    <t>A010010011500000356</t>
  </si>
  <si>
    <t>A040010040101567015</t>
  </si>
  <si>
    <t>A040010040101586521</t>
  </si>
  <si>
    <t>A010010011500001946</t>
  </si>
  <si>
    <t>A010010011500000479</t>
  </si>
  <si>
    <t>A010010011500000061</t>
  </si>
  <si>
    <t>A010010011500000062</t>
  </si>
  <si>
    <t>A010010011500000202</t>
  </si>
  <si>
    <t>A010010011500000204</t>
  </si>
  <si>
    <t>A010010011500000201</t>
  </si>
  <si>
    <t>A010010011500000203</t>
  </si>
  <si>
    <t>A010010011500001079</t>
  </si>
  <si>
    <t>A010010011500002995</t>
  </si>
  <si>
    <t>A010010011500008837</t>
  </si>
  <si>
    <t>A010010011500008872</t>
  </si>
  <si>
    <t>A010010011500008859</t>
  </si>
  <si>
    <t>A010010011500000005</t>
  </si>
  <si>
    <t>A010010011500011336</t>
  </si>
  <si>
    <t>A010030041500008758</t>
  </si>
  <si>
    <t>A010030031500009536</t>
  </si>
  <si>
    <t>A010030471500000887</t>
  </si>
  <si>
    <t>A010030041500008738</t>
  </si>
  <si>
    <t>A010030011500008733</t>
  </si>
  <si>
    <t>A010030031500009558</t>
  </si>
  <si>
    <t>A010030011500008735</t>
  </si>
  <si>
    <t>A010010011500006350</t>
  </si>
  <si>
    <t>A010010011500004980</t>
  </si>
  <si>
    <t>A010010011500004996</t>
  </si>
  <si>
    <t>A010010011500004997</t>
  </si>
  <si>
    <t>A010010011500004967</t>
  </si>
  <si>
    <t>A010010011500004971</t>
  </si>
  <si>
    <t>A010010011500000036</t>
  </si>
  <si>
    <t>A010010011500001093</t>
  </si>
  <si>
    <t>A010010011500001071</t>
  </si>
  <si>
    <t>A010010011500000638</t>
  </si>
  <si>
    <t>A010010011500000642</t>
  </si>
  <si>
    <t>A010010011500001662</t>
  </si>
  <si>
    <t>A010010011500001664</t>
  </si>
  <si>
    <t>A010010011500001672</t>
  </si>
  <si>
    <t>A010010011500001668</t>
  </si>
  <si>
    <t>A010010011500001676</t>
  </si>
  <si>
    <t>A010010011500001670</t>
  </si>
  <si>
    <t>A010010011500001669</t>
  </si>
  <si>
    <t>A010010011500001675</t>
  </si>
  <si>
    <t>A010010011500001677</t>
  </si>
  <si>
    <t>A010010011500001671</t>
  </si>
  <si>
    <t>A010010011500001678</t>
  </si>
  <si>
    <t>A010010011500001680</t>
  </si>
  <si>
    <t>A010010011500001679</t>
  </si>
  <si>
    <t>A010010011500002708</t>
  </si>
  <si>
    <t>A010010011500002721</t>
  </si>
  <si>
    <t>A010010011500002711</t>
  </si>
  <si>
    <t>A010010011500002720</t>
  </si>
  <si>
    <t>A010010011500002710</t>
  </si>
  <si>
    <t>A010010011500034149</t>
  </si>
  <si>
    <t>A010010011500034176</t>
  </si>
  <si>
    <t>A010010011500034314</t>
  </si>
  <si>
    <t>A010010011500034265</t>
  </si>
  <si>
    <t>A010010011500034266</t>
  </si>
  <si>
    <t>A010010011500034207</t>
  </si>
  <si>
    <t>A010010011501003031</t>
  </si>
  <si>
    <t>A010010011500034208</t>
  </si>
  <si>
    <t>A010010011500034267</t>
  </si>
  <si>
    <t>A010010011500000563</t>
  </si>
  <si>
    <t>A010010011500000397</t>
  </si>
  <si>
    <t>A010010011500000441</t>
  </si>
  <si>
    <t>A020010011500001677</t>
  </si>
  <si>
    <t>A010010011500002222</t>
  </si>
  <si>
    <t>A020040011500001397</t>
  </si>
  <si>
    <t>A020040011500001399</t>
  </si>
  <si>
    <t>A020040011500001396</t>
  </si>
  <si>
    <t>A020040011500001393</t>
  </si>
  <si>
    <t>A020040011500001394</t>
  </si>
  <si>
    <t>A020040011500001398</t>
  </si>
  <si>
    <t>A020040011500001401</t>
  </si>
  <si>
    <t>A020040011500001403</t>
  </si>
  <si>
    <t>A020040011500001395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</si>
</sst>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C0A]dd\-mmm\-yy;@"/>
  </numFmts>
  <fonts count="14" x14ac:knownFonts="1">
    <font>
      <sz val="10"/>
      <name val="Arial"/>
    </font>
    <font>
      <sz val="11"/>
      <color indexed="8"/>
      <name val="Calibri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0"/>
      <name val="Arial"/>
    </font>
    <font>
      <sz val="8"/>
      <name val="Arial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/>
    <xf numFmtId="0" fontId="1" fillId="0" borderId="3" xfId="0" applyFont="1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43" fontId="1" fillId="0" borderId="3" xfId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4" fontId="1" fillId="0" borderId="6" xfId="0" applyNumberFormat="1" applyFont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43" fontId="0" fillId="2" borderId="0" xfId="1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43" fontId="5" fillId="3" borderId="2" xfId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43" fontId="5" fillId="3" borderId="1" xfId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right" vertical="center" wrapText="1"/>
    </xf>
    <xf numFmtId="43" fontId="5" fillId="3" borderId="1" xfId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43" fontId="1" fillId="0" borderId="3" xfId="1" applyFont="1" applyBorder="1" applyAlignment="1">
      <alignment horizontal="right"/>
    </xf>
    <xf numFmtId="164" fontId="13" fillId="2" borderId="7" xfId="0" applyNumberFormat="1" applyFont="1" applyFill="1" applyBorder="1" applyAlignment="1">
      <alignment horizontal="right" vertical="center" wrapText="1"/>
    </xf>
    <xf numFmtId="43" fontId="1" fillId="0" borderId="3" xfId="1" applyFont="1" applyFill="1" applyBorder="1" applyAlignment="1">
      <alignment horizontal="right"/>
    </xf>
    <xf numFmtId="43" fontId="1" fillId="0" borderId="9" xfId="1" applyFont="1" applyBorder="1" applyAlignment="1">
      <alignment horizontal="right"/>
    </xf>
    <xf numFmtId="164" fontId="13" fillId="2" borderId="10" xfId="0" applyNumberFormat="1" applyFont="1" applyFill="1" applyBorder="1" applyAlignment="1">
      <alignment horizontal="right" vertical="center" wrapText="1"/>
    </xf>
    <xf numFmtId="43" fontId="9" fillId="2" borderId="0" xfId="1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654868</xdr:colOff>
      <xdr:row>0</xdr:row>
      <xdr:rowOff>83344</xdr:rowOff>
    </xdr:from>
    <xdr:to>
      <xdr:col>2</xdr:col>
      <xdr:colOff>1726406</xdr:colOff>
      <xdr:row>6</xdr:row>
      <xdr:rowOff>190501</xdr:rowOff>
    </xdr:to>
    <xdr:pic>
      <xdr:nvPicPr>
        <xdr:cNvPr id="3" name="Picture 1" descr="http://www.google.com.do/images?q=tbn:ANd9GcQM3cOxOwnEUap3lS6AoviGge0hY279f-p623Sy-HYNSZkvajy1seHZq3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3869556" y="83344"/>
          <a:ext cx="1071538" cy="1107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Q170"/>
  <sheetViews>
    <sheetView showGridLines="0" tabSelected="1" zoomScale="80" zoomScaleNormal="80" workbookViewId="0">
      <selection activeCell="G176" sqref="G176"/>
    </sheetView>
  </sheetViews>
  <sheetFormatPr baseColWidth="10" defaultColWidth="9.140625" defaultRowHeight="12.75" x14ac:dyDescent="0.2"/>
  <cols>
    <col min="1" max="1" width="20" style="18" customWidth="1"/>
    <col min="2" max="2" width="28.28515625" style="18" customWidth="1"/>
    <col min="3" max="3" width="55.28515625" style="1" bestFit="1" customWidth="1"/>
    <col min="4" max="4" width="18.28515625" style="24" customWidth="1"/>
    <col min="5" max="5" width="14" style="25" customWidth="1"/>
    <col min="6" max="9" width="9.140625" style="6"/>
    <col min="10" max="16384" width="9.140625" style="1"/>
  </cols>
  <sheetData>
    <row r="1" spans="1:9" s="6" customFormat="1" x14ac:dyDescent="0.2">
      <c r="A1" s="11"/>
      <c r="B1" s="11"/>
      <c r="D1" s="24"/>
      <c r="E1" s="25"/>
    </row>
    <row r="2" spans="1:9" s="6" customFormat="1" x14ac:dyDescent="0.2">
      <c r="A2" s="11"/>
      <c r="B2" s="11"/>
      <c r="D2" s="24"/>
      <c r="E2" s="25"/>
    </row>
    <row r="3" spans="1:9" s="6" customFormat="1" x14ac:dyDescent="0.2">
      <c r="A3" s="11"/>
      <c r="B3" s="11"/>
      <c r="D3" s="24"/>
      <c r="E3" s="25"/>
    </row>
    <row r="4" spans="1:9" s="6" customFormat="1" x14ac:dyDescent="0.2">
      <c r="A4" s="11"/>
      <c r="B4" s="11"/>
      <c r="D4" s="24"/>
      <c r="E4" s="25"/>
    </row>
    <row r="5" spans="1:9" s="6" customFormat="1" x14ac:dyDescent="0.2">
      <c r="A5" s="11"/>
      <c r="B5" s="11"/>
      <c r="D5" s="24"/>
      <c r="E5" s="25"/>
    </row>
    <row r="6" spans="1:9" s="6" customFormat="1" x14ac:dyDescent="0.2">
      <c r="A6" s="11"/>
      <c r="B6" s="11"/>
      <c r="D6" s="24"/>
      <c r="E6" s="25"/>
    </row>
    <row r="7" spans="1:9" s="6" customFormat="1" ht="22.5" customHeight="1" x14ac:dyDescent="0.2">
      <c r="A7" s="11"/>
      <c r="B7" s="11"/>
      <c r="C7" s="8"/>
      <c r="D7" s="24"/>
      <c r="E7" s="25"/>
    </row>
    <row r="8" spans="1:9" s="6" customFormat="1" ht="19.5" x14ac:dyDescent="0.2">
      <c r="A8" s="38" t="s">
        <v>16</v>
      </c>
      <c r="B8" s="38"/>
      <c r="C8" s="38"/>
      <c r="D8" s="38"/>
      <c r="E8" s="38"/>
    </row>
    <row r="9" spans="1:9" s="6" customFormat="1" ht="18.75" x14ac:dyDescent="0.2">
      <c r="A9" s="42" t="s">
        <v>14</v>
      </c>
      <c r="B9" s="42"/>
      <c r="C9" s="42"/>
      <c r="D9" s="42"/>
      <c r="E9" s="42"/>
    </row>
    <row r="10" spans="1:9" s="6" customFormat="1" ht="18.75" x14ac:dyDescent="0.2">
      <c r="A10" s="42" t="s">
        <v>15</v>
      </c>
      <c r="B10" s="42"/>
      <c r="C10" s="42"/>
      <c r="D10" s="42"/>
      <c r="E10" s="42"/>
    </row>
    <row r="11" spans="1:9" s="6" customFormat="1" ht="18" x14ac:dyDescent="0.2">
      <c r="A11" s="41"/>
      <c r="B11" s="41"/>
      <c r="C11" s="41"/>
      <c r="D11" s="24"/>
      <c r="E11" s="25"/>
    </row>
    <row r="12" spans="1:9" s="6" customFormat="1" ht="18" customHeight="1" x14ac:dyDescent="0.2">
      <c r="A12" s="43" t="s">
        <v>17</v>
      </c>
      <c r="B12" s="43"/>
      <c r="C12" s="43"/>
      <c r="D12" s="43"/>
      <c r="E12" s="43"/>
    </row>
    <row r="13" spans="1:9" s="6" customFormat="1" ht="19.5" customHeight="1" thickBot="1" x14ac:dyDescent="0.25">
      <c r="A13" s="11"/>
      <c r="D13" s="24"/>
      <c r="E13" s="25"/>
    </row>
    <row r="14" spans="1:9" s="2" customFormat="1" ht="16.5" x14ac:dyDescent="0.2">
      <c r="A14" s="39" t="s">
        <v>0</v>
      </c>
      <c r="B14" s="39" t="s">
        <v>1</v>
      </c>
      <c r="C14" s="10"/>
      <c r="D14" s="26"/>
      <c r="E14" s="27"/>
      <c r="F14" s="3"/>
      <c r="G14" s="3"/>
      <c r="H14" s="3"/>
      <c r="I14" s="3"/>
    </row>
    <row r="15" spans="1:9" s="2" customFormat="1" ht="49.5" x14ac:dyDescent="0.2">
      <c r="A15" s="40"/>
      <c r="B15" s="40"/>
      <c r="C15" s="9" t="s">
        <v>2</v>
      </c>
      <c r="D15" s="28" t="s">
        <v>3</v>
      </c>
      <c r="E15" s="29" t="s">
        <v>4</v>
      </c>
      <c r="F15" s="3"/>
      <c r="G15" s="3"/>
      <c r="H15" s="3"/>
      <c r="I15" s="3"/>
    </row>
    <row r="16" spans="1:9" s="2" customFormat="1" ht="16.5" x14ac:dyDescent="0.2">
      <c r="A16" s="40"/>
      <c r="B16" s="40"/>
      <c r="C16" s="9"/>
      <c r="D16" s="30"/>
      <c r="E16" s="31"/>
      <c r="F16" s="3"/>
      <c r="G16" s="3"/>
      <c r="H16" s="3"/>
      <c r="I16" s="3"/>
    </row>
    <row r="17" spans="1:5" s="4" customFormat="1" ht="17.100000000000001" customHeight="1" x14ac:dyDescent="0.25">
      <c r="A17" s="19">
        <v>41472</v>
      </c>
      <c r="B17" s="15" t="s">
        <v>74</v>
      </c>
      <c r="C17" s="12" t="s">
        <v>18</v>
      </c>
      <c r="D17" s="32">
        <v>65439.26</v>
      </c>
      <c r="E17" s="33">
        <f>+A17+30</f>
        <v>41502</v>
      </c>
    </row>
    <row r="18" spans="1:5" s="4" customFormat="1" ht="13.5" customHeight="1" x14ac:dyDescent="0.25">
      <c r="A18" s="19">
        <v>41470</v>
      </c>
      <c r="B18" s="15" t="s">
        <v>75</v>
      </c>
      <c r="C18" s="12" t="s">
        <v>18</v>
      </c>
      <c r="D18" s="32">
        <v>29790.28</v>
      </c>
      <c r="E18" s="33">
        <f t="shared" ref="E18:E81" si="0">+A18+30</f>
        <v>41500</v>
      </c>
    </row>
    <row r="19" spans="1:5" s="4" customFormat="1" ht="13.5" customHeight="1" x14ac:dyDescent="0.25">
      <c r="A19" s="19">
        <v>41449</v>
      </c>
      <c r="B19" s="15" t="s">
        <v>76</v>
      </c>
      <c r="C19" s="12" t="s">
        <v>18</v>
      </c>
      <c r="D19" s="32">
        <v>4508.78</v>
      </c>
      <c r="E19" s="33">
        <f t="shared" si="0"/>
        <v>41479</v>
      </c>
    </row>
    <row r="20" spans="1:5" s="3" customFormat="1" ht="13.5" customHeight="1" x14ac:dyDescent="0.25">
      <c r="A20" s="19">
        <v>41453</v>
      </c>
      <c r="B20" s="15" t="s">
        <v>77</v>
      </c>
      <c r="C20" s="12" t="s">
        <v>18</v>
      </c>
      <c r="D20" s="32">
        <v>9676</v>
      </c>
      <c r="E20" s="33">
        <f t="shared" si="0"/>
        <v>41483</v>
      </c>
    </row>
    <row r="21" spans="1:5" s="3" customFormat="1" ht="13.5" customHeight="1" x14ac:dyDescent="0.25">
      <c r="A21" s="19">
        <v>41461</v>
      </c>
      <c r="B21" s="15" t="s">
        <v>78</v>
      </c>
      <c r="C21" s="12" t="s">
        <v>19</v>
      </c>
      <c r="D21" s="32">
        <v>17229.57</v>
      </c>
      <c r="E21" s="33">
        <f t="shared" si="0"/>
        <v>41491</v>
      </c>
    </row>
    <row r="22" spans="1:5" s="3" customFormat="1" ht="13.5" customHeight="1" x14ac:dyDescent="0.25">
      <c r="A22" s="20">
        <v>41463</v>
      </c>
      <c r="B22" s="15" t="s">
        <v>79</v>
      </c>
      <c r="C22" s="13" t="s">
        <v>20</v>
      </c>
      <c r="D22" s="32">
        <v>5310</v>
      </c>
      <c r="E22" s="33">
        <f t="shared" si="0"/>
        <v>41493</v>
      </c>
    </row>
    <row r="23" spans="1:5" s="3" customFormat="1" ht="13.5" customHeight="1" x14ac:dyDescent="0.25">
      <c r="A23" s="19">
        <v>41477</v>
      </c>
      <c r="B23" s="15" t="s">
        <v>80</v>
      </c>
      <c r="C23" s="12" t="s">
        <v>21</v>
      </c>
      <c r="D23" s="32">
        <v>13570</v>
      </c>
      <c r="E23" s="33">
        <f t="shared" si="0"/>
        <v>41507</v>
      </c>
    </row>
    <row r="24" spans="1:5" s="3" customFormat="1" ht="13.5" customHeight="1" x14ac:dyDescent="0.25">
      <c r="A24" s="19">
        <v>41477</v>
      </c>
      <c r="B24" s="15" t="s">
        <v>81</v>
      </c>
      <c r="C24" s="12" t="s">
        <v>21</v>
      </c>
      <c r="D24" s="32">
        <v>13570</v>
      </c>
      <c r="E24" s="33">
        <f t="shared" si="0"/>
        <v>41507</v>
      </c>
    </row>
    <row r="25" spans="1:5" s="3" customFormat="1" ht="13.5" customHeight="1" x14ac:dyDescent="0.25">
      <c r="A25" s="19">
        <v>41477</v>
      </c>
      <c r="B25" s="15" t="s">
        <v>82</v>
      </c>
      <c r="C25" s="12" t="s">
        <v>21</v>
      </c>
      <c r="D25" s="32">
        <v>40120</v>
      </c>
      <c r="E25" s="33">
        <f t="shared" si="0"/>
        <v>41507</v>
      </c>
    </row>
    <row r="26" spans="1:5" s="3" customFormat="1" ht="13.5" customHeight="1" x14ac:dyDescent="0.25">
      <c r="A26" s="19">
        <v>41457</v>
      </c>
      <c r="B26" s="15" t="s">
        <v>83</v>
      </c>
      <c r="C26" s="12" t="s">
        <v>22</v>
      </c>
      <c r="D26" s="32">
        <v>196131.42</v>
      </c>
      <c r="E26" s="33">
        <f t="shared" si="0"/>
        <v>41487</v>
      </c>
    </row>
    <row r="27" spans="1:5" s="3" customFormat="1" ht="13.5" customHeight="1" x14ac:dyDescent="0.25">
      <c r="A27" s="19">
        <v>41457</v>
      </c>
      <c r="B27" s="15" t="s">
        <v>84</v>
      </c>
      <c r="C27" s="12" t="s">
        <v>22</v>
      </c>
      <c r="D27" s="32">
        <v>201200.62</v>
      </c>
      <c r="E27" s="33">
        <f t="shared" si="0"/>
        <v>41487</v>
      </c>
    </row>
    <row r="28" spans="1:5" s="3" customFormat="1" ht="13.5" customHeight="1" x14ac:dyDescent="0.25">
      <c r="A28" s="19">
        <v>41464</v>
      </c>
      <c r="B28" s="15" t="s">
        <v>85</v>
      </c>
      <c r="C28" s="12" t="s">
        <v>23</v>
      </c>
      <c r="D28" s="32">
        <v>71974.69</v>
      </c>
      <c r="E28" s="33">
        <f t="shared" si="0"/>
        <v>41494</v>
      </c>
    </row>
    <row r="29" spans="1:5" s="3" customFormat="1" ht="13.5" customHeight="1" x14ac:dyDescent="0.25">
      <c r="A29" s="19">
        <v>41467</v>
      </c>
      <c r="B29" s="15" t="s">
        <v>86</v>
      </c>
      <c r="C29" s="12" t="s">
        <v>23</v>
      </c>
      <c r="D29" s="32">
        <v>106483.2</v>
      </c>
      <c r="E29" s="33">
        <f t="shared" si="0"/>
        <v>41497</v>
      </c>
    </row>
    <row r="30" spans="1:5" s="3" customFormat="1" ht="13.5" customHeight="1" x14ac:dyDescent="0.25">
      <c r="A30" s="19">
        <v>41473</v>
      </c>
      <c r="B30" s="15" t="s">
        <v>87</v>
      </c>
      <c r="C30" s="12" t="s">
        <v>24</v>
      </c>
      <c r="D30" s="32">
        <v>32000</v>
      </c>
      <c r="E30" s="33">
        <f t="shared" si="0"/>
        <v>41503</v>
      </c>
    </row>
    <row r="31" spans="1:5" s="3" customFormat="1" ht="13.5" customHeight="1" x14ac:dyDescent="0.25">
      <c r="A31" s="19">
        <v>41415</v>
      </c>
      <c r="B31" s="15" t="s">
        <v>88</v>
      </c>
      <c r="C31" s="12" t="s">
        <v>25</v>
      </c>
      <c r="D31" s="32">
        <v>1790.7</v>
      </c>
      <c r="E31" s="33">
        <f t="shared" si="0"/>
        <v>41445</v>
      </c>
    </row>
    <row r="32" spans="1:5" s="3" customFormat="1" ht="13.5" customHeight="1" x14ac:dyDescent="0.25">
      <c r="A32" s="20">
        <v>41478</v>
      </c>
      <c r="B32" s="16" t="s">
        <v>89</v>
      </c>
      <c r="C32" s="12" t="s">
        <v>26</v>
      </c>
      <c r="D32" s="32">
        <v>13033.1</v>
      </c>
      <c r="E32" s="33">
        <f t="shared" si="0"/>
        <v>41508</v>
      </c>
    </row>
    <row r="33" spans="1:5" s="3" customFormat="1" ht="13.5" customHeight="1" x14ac:dyDescent="0.25">
      <c r="A33" s="20">
        <v>41478</v>
      </c>
      <c r="B33" s="16" t="s">
        <v>90</v>
      </c>
      <c r="C33" s="12" t="s">
        <v>26</v>
      </c>
      <c r="D33" s="32">
        <v>3752.4</v>
      </c>
      <c r="E33" s="33">
        <f t="shared" si="0"/>
        <v>41508</v>
      </c>
    </row>
    <row r="34" spans="1:5" s="3" customFormat="1" ht="13.5" customHeight="1" x14ac:dyDescent="0.25">
      <c r="A34" s="19">
        <v>41466</v>
      </c>
      <c r="B34" s="15" t="s">
        <v>91</v>
      </c>
      <c r="C34" s="12" t="s">
        <v>27</v>
      </c>
      <c r="D34" s="32">
        <v>11800</v>
      </c>
      <c r="E34" s="33">
        <f t="shared" si="0"/>
        <v>41496</v>
      </c>
    </row>
    <row r="35" spans="1:5" s="3" customFormat="1" ht="13.5" customHeight="1" x14ac:dyDescent="0.25">
      <c r="A35" s="19">
        <v>41457</v>
      </c>
      <c r="B35" s="15" t="s">
        <v>92</v>
      </c>
      <c r="C35" s="12" t="s">
        <v>27</v>
      </c>
      <c r="D35" s="32">
        <v>40120</v>
      </c>
      <c r="E35" s="33">
        <f t="shared" si="0"/>
        <v>41487</v>
      </c>
    </row>
    <row r="36" spans="1:5" s="3" customFormat="1" ht="13.5" customHeight="1" x14ac:dyDescent="0.25">
      <c r="A36" s="19">
        <v>41466</v>
      </c>
      <c r="B36" s="15" t="s">
        <v>93</v>
      </c>
      <c r="C36" s="12" t="s">
        <v>27</v>
      </c>
      <c r="D36" s="32">
        <v>53100</v>
      </c>
      <c r="E36" s="33">
        <f t="shared" si="0"/>
        <v>41496</v>
      </c>
    </row>
    <row r="37" spans="1:5" s="3" customFormat="1" ht="13.5" customHeight="1" x14ac:dyDescent="0.25">
      <c r="A37" s="19">
        <v>41466</v>
      </c>
      <c r="B37" s="15" t="s">
        <v>94</v>
      </c>
      <c r="C37" s="12" t="s">
        <v>28</v>
      </c>
      <c r="D37" s="32">
        <v>165200</v>
      </c>
      <c r="E37" s="33">
        <f t="shared" si="0"/>
        <v>41496</v>
      </c>
    </row>
    <row r="38" spans="1:5" s="3" customFormat="1" ht="13.5" customHeight="1" x14ac:dyDescent="0.25">
      <c r="A38" s="19">
        <v>41449</v>
      </c>
      <c r="B38" s="15" t="s">
        <v>95</v>
      </c>
      <c r="C38" s="12" t="s">
        <v>29</v>
      </c>
      <c r="D38" s="32">
        <v>2843.8</v>
      </c>
      <c r="E38" s="33">
        <f t="shared" si="0"/>
        <v>41479</v>
      </c>
    </row>
    <row r="39" spans="1:5" s="3" customFormat="1" ht="13.5" customHeight="1" x14ac:dyDescent="0.25">
      <c r="A39" s="19">
        <v>41444</v>
      </c>
      <c r="B39" s="15" t="s">
        <v>96</v>
      </c>
      <c r="C39" s="12" t="s">
        <v>30</v>
      </c>
      <c r="D39" s="32">
        <v>365240.51</v>
      </c>
      <c r="E39" s="33">
        <f t="shared" si="0"/>
        <v>41474</v>
      </c>
    </row>
    <row r="40" spans="1:5" s="3" customFormat="1" ht="13.5" customHeight="1" x14ac:dyDescent="0.25">
      <c r="A40" s="20">
        <v>41470</v>
      </c>
      <c r="B40" s="16" t="s">
        <v>97</v>
      </c>
      <c r="C40" s="12" t="s">
        <v>31</v>
      </c>
      <c r="D40" s="32">
        <v>3100</v>
      </c>
      <c r="E40" s="33">
        <f t="shared" si="0"/>
        <v>41500</v>
      </c>
    </row>
    <row r="41" spans="1:5" s="3" customFormat="1" ht="13.5" customHeight="1" x14ac:dyDescent="0.25">
      <c r="A41" s="19">
        <v>41431</v>
      </c>
      <c r="B41" s="15" t="s">
        <v>98</v>
      </c>
      <c r="C41" s="12" t="s">
        <v>31</v>
      </c>
      <c r="D41" s="32">
        <v>109940.6</v>
      </c>
      <c r="E41" s="33">
        <f t="shared" si="0"/>
        <v>41461</v>
      </c>
    </row>
    <row r="42" spans="1:5" s="3" customFormat="1" ht="13.5" customHeight="1" x14ac:dyDescent="0.25">
      <c r="A42" s="19">
        <v>41418</v>
      </c>
      <c r="B42" s="15" t="s">
        <v>99</v>
      </c>
      <c r="C42" s="12" t="s">
        <v>32</v>
      </c>
      <c r="D42" s="32">
        <v>3700</v>
      </c>
      <c r="E42" s="33">
        <f t="shared" si="0"/>
        <v>41448</v>
      </c>
    </row>
    <row r="43" spans="1:5" s="3" customFormat="1" ht="13.5" customHeight="1" x14ac:dyDescent="0.25">
      <c r="A43" s="19">
        <v>41428</v>
      </c>
      <c r="B43" s="15" t="s">
        <v>100</v>
      </c>
      <c r="C43" s="12" t="s">
        <v>33</v>
      </c>
      <c r="D43" s="32">
        <v>44391.6</v>
      </c>
      <c r="E43" s="33">
        <f t="shared" si="0"/>
        <v>41458</v>
      </c>
    </row>
    <row r="44" spans="1:5" s="3" customFormat="1" ht="13.5" customHeight="1" x14ac:dyDescent="0.25">
      <c r="A44" s="20">
        <v>41477</v>
      </c>
      <c r="B44" s="15" t="s">
        <v>101</v>
      </c>
      <c r="C44" s="12" t="s">
        <v>34</v>
      </c>
      <c r="D44" s="32">
        <v>74511.100000000006</v>
      </c>
      <c r="E44" s="33">
        <f t="shared" si="0"/>
        <v>41507</v>
      </c>
    </row>
    <row r="45" spans="1:5" s="3" customFormat="1" ht="13.5" customHeight="1" x14ac:dyDescent="0.25">
      <c r="A45" s="20">
        <v>41477</v>
      </c>
      <c r="B45" s="15" t="s">
        <v>102</v>
      </c>
      <c r="C45" s="12" t="s">
        <v>34</v>
      </c>
      <c r="D45" s="32">
        <v>10820.6</v>
      </c>
      <c r="E45" s="33">
        <f t="shared" si="0"/>
        <v>41507</v>
      </c>
    </row>
    <row r="46" spans="1:5" s="3" customFormat="1" ht="13.5" customHeight="1" x14ac:dyDescent="0.25">
      <c r="A46" s="20">
        <v>41477</v>
      </c>
      <c r="B46" s="15" t="s">
        <v>103</v>
      </c>
      <c r="C46" s="12" t="s">
        <v>34</v>
      </c>
      <c r="D46" s="32">
        <v>34231.800000000003</v>
      </c>
      <c r="E46" s="33">
        <f t="shared" si="0"/>
        <v>41507</v>
      </c>
    </row>
    <row r="47" spans="1:5" s="3" customFormat="1" ht="13.5" customHeight="1" x14ac:dyDescent="0.25">
      <c r="A47" s="20">
        <v>41481</v>
      </c>
      <c r="B47" s="15" t="s">
        <v>104</v>
      </c>
      <c r="C47" s="12" t="s">
        <v>34</v>
      </c>
      <c r="D47" s="32">
        <v>4484</v>
      </c>
      <c r="E47" s="33">
        <f t="shared" si="0"/>
        <v>41511</v>
      </c>
    </row>
    <row r="48" spans="1:5" s="3" customFormat="1" ht="13.5" customHeight="1" x14ac:dyDescent="0.25">
      <c r="A48" s="20">
        <v>41481</v>
      </c>
      <c r="B48" s="15" t="s">
        <v>105</v>
      </c>
      <c r="C48" s="12" t="s">
        <v>34</v>
      </c>
      <c r="D48" s="32">
        <v>36279.199999999997</v>
      </c>
      <c r="E48" s="33">
        <f t="shared" si="0"/>
        <v>41511</v>
      </c>
    </row>
    <row r="49" spans="1:95" s="3" customFormat="1" ht="13.5" customHeight="1" x14ac:dyDescent="0.25">
      <c r="A49" s="20">
        <v>41481</v>
      </c>
      <c r="B49" s="15" t="s">
        <v>106</v>
      </c>
      <c r="C49" s="12" t="s">
        <v>34</v>
      </c>
      <c r="D49" s="32">
        <v>9687.7999999999993</v>
      </c>
      <c r="E49" s="33">
        <f t="shared" si="0"/>
        <v>41511</v>
      </c>
    </row>
    <row r="50" spans="1:95" s="3" customFormat="1" ht="13.5" customHeight="1" x14ac:dyDescent="0.25">
      <c r="A50" s="20">
        <v>41481</v>
      </c>
      <c r="B50" s="15" t="s">
        <v>107</v>
      </c>
      <c r="C50" s="12" t="s">
        <v>34</v>
      </c>
      <c r="D50" s="32">
        <v>31022.2</v>
      </c>
      <c r="E50" s="33">
        <f t="shared" si="0"/>
        <v>41511</v>
      </c>
    </row>
    <row r="51" spans="1:95" s="3" customFormat="1" ht="13.5" customHeight="1" x14ac:dyDescent="0.25">
      <c r="A51" s="20">
        <v>41481</v>
      </c>
      <c r="B51" s="15" t="s">
        <v>108</v>
      </c>
      <c r="C51" s="12" t="s">
        <v>34</v>
      </c>
      <c r="D51" s="32">
        <v>35801.199999999997</v>
      </c>
      <c r="E51" s="33">
        <f t="shared" si="0"/>
        <v>41511</v>
      </c>
    </row>
    <row r="52" spans="1:95" s="3" customFormat="1" ht="13.5" customHeight="1" x14ac:dyDescent="0.25">
      <c r="A52" s="20">
        <v>41483</v>
      </c>
      <c r="B52" s="15" t="s">
        <v>109</v>
      </c>
      <c r="C52" s="12" t="s">
        <v>34</v>
      </c>
      <c r="D52" s="32">
        <v>33641.800000000003</v>
      </c>
      <c r="E52" s="33">
        <f t="shared" si="0"/>
        <v>41513</v>
      </c>
    </row>
    <row r="53" spans="1:95" s="5" customFormat="1" ht="13.5" customHeight="1" x14ac:dyDescent="0.25">
      <c r="A53" s="20">
        <v>41472</v>
      </c>
      <c r="B53" s="15" t="s">
        <v>110</v>
      </c>
      <c r="C53" s="12" t="s">
        <v>35</v>
      </c>
      <c r="D53" s="32">
        <v>30444</v>
      </c>
      <c r="E53" s="33">
        <f t="shared" si="0"/>
        <v>41502</v>
      </c>
    </row>
    <row r="54" spans="1:95" s="5" customFormat="1" ht="13.5" customHeight="1" x14ac:dyDescent="0.25">
      <c r="A54" s="19">
        <v>41479</v>
      </c>
      <c r="B54" s="15" t="s">
        <v>111</v>
      </c>
      <c r="C54" s="12" t="s">
        <v>5</v>
      </c>
      <c r="D54" s="32">
        <v>1356882</v>
      </c>
      <c r="E54" s="33">
        <f t="shared" si="0"/>
        <v>41509</v>
      </c>
    </row>
    <row r="55" spans="1:95" s="6" customFormat="1" ht="13.5" customHeight="1" x14ac:dyDescent="0.25">
      <c r="A55" s="19">
        <v>41428</v>
      </c>
      <c r="B55" s="15" t="s">
        <v>112</v>
      </c>
      <c r="C55" s="12" t="s">
        <v>36</v>
      </c>
      <c r="D55" s="32">
        <v>20910.78</v>
      </c>
      <c r="E55" s="33">
        <f t="shared" si="0"/>
        <v>41458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</row>
    <row r="56" spans="1:95" s="6" customFormat="1" ht="13.5" customHeight="1" x14ac:dyDescent="0.25">
      <c r="A56" s="19">
        <v>41473</v>
      </c>
      <c r="B56" s="15" t="s">
        <v>113</v>
      </c>
      <c r="C56" s="12" t="s">
        <v>37</v>
      </c>
      <c r="D56" s="32">
        <v>15340</v>
      </c>
      <c r="E56" s="33">
        <f t="shared" si="0"/>
        <v>41503</v>
      </c>
    </row>
    <row r="57" spans="1:95" s="6" customFormat="1" ht="13.5" customHeight="1" x14ac:dyDescent="0.25">
      <c r="A57" s="19">
        <v>41443</v>
      </c>
      <c r="B57" s="15" t="s">
        <v>114</v>
      </c>
      <c r="C57" s="12" t="s">
        <v>38</v>
      </c>
      <c r="D57" s="32">
        <v>27204.9</v>
      </c>
      <c r="E57" s="33">
        <f t="shared" si="0"/>
        <v>41473</v>
      </c>
    </row>
    <row r="58" spans="1:95" s="6" customFormat="1" ht="13.5" customHeight="1" x14ac:dyDescent="0.25">
      <c r="A58" s="19">
        <v>41456</v>
      </c>
      <c r="B58" s="15" t="s">
        <v>115</v>
      </c>
      <c r="C58" s="12" t="s">
        <v>39</v>
      </c>
      <c r="D58" s="32">
        <v>3610.8</v>
      </c>
      <c r="E58" s="33">
        <f t="shared" si="0"/>
        <v>41486</v>
      </c>
    </row>
    <row r="59" spans="1:95" s="6" customFormat="1" ht="13.5" customHeight="1" x14ac:dyDescent="0.25">
      <c r="A59" s="19">
        <v>41451</v>
      </c>
      <c r="B59" s="15" t="s">
        <v>116</v>
      </c>
      <c r="C59" s="12" t="s">
        <v>39</v>
      </c>
      <c r="D59" s="32">
        <v>594720</v>
      </c>
      <c r="E59" s="33">
        <f t="shared" si="0"/>
        <v>41481</v>
      </c>
    </row>
    <row r="60" spans="1:95" s="6" customFormat="1" ht="13.5" customHeight="1" x14ac:dyDescent="0.25">
      <c r="A60" s="19">
        <v>41484</v>
      </c>
      <c r="B60" s="15" t="s">
        <v>117</v>
      </c>
      <c r="C60" s="12" t="s">
        <v>40</v>
      </c>
      <c r="D60" s="32">
        <v>10367</v>
      </c>
      <c r="E60" s="33">
        <f t="shared" si="0"/>
        <v>41514</v>
      </c>
    </row>
    <row r="61" spans="1:95" ht="13.5" customHeight="1" x14ac:dyDescent="0.25">
      <c r="A61" s="19">
        <v>41478</v>
      </c>
      <c r="B61" s="15" t="s">
        <v>118</v>
      </c>
      <c r="C61" s="12" t="s">
        <v>41</v>
      </c>
      <c r="D61" s="32">
        <v>62068</v>
      </c>
      <c r="E61" s="33">
        <f t="shared" si="0"/>
        <v>41508</v>
      </c>
    </row>
    <row r="62" spans="1:95" ht="13.5" customHeight="1" x14ac:dyDescent="0.25">
      <c r="A62" s="19">
        <v>41463</v>
      </c>
      <c r="B62" s="15" t="s">
        <v>119</v>
      </c>
      <c r="C62" s="12" t="s">
        <v>6</v>
      </c>
      <c r="D62" s="32">
        <v>10701.42</v>
      </c>
      <c r="E62" s="33">
        <f t="shared" si="0"/>
        <v>41493</v>
      </c>
    </row>
    <row r="63" spans="1:95" ht="13.5" customHeight="1" x14ac:dyDescent="0.25">
      <c r="A63" s="19">
        <v>41463</v>
      </c>
      <c r="B63" s="15" t="s">
        <v>120</v>
      </c>
      <c r="C63" s="12" t="s">
        <v>6</v>
      </c>
      <c r="D63" s="32">
        <v>25370</v>
      </c>
      <c r="E63" s="33">
        <f t="shared" si="0"/>
        <v>41493</v>
      </c>
    </row>
    <row r="64" spans="1:95" ht="13.5" customHeight="1" x14ac:dyDescent="0.25">
      <c r="A64" s="19">
        <v>41466</v>
      </c>
      <c r="B64" s="15" t="s">
        <v>121</v>
      </c>
      <c r="C64" s="12" t="s">
        <v>42</v>
      </c>
      <c r="D64" s="32">
        <v>25606</v>
      </c>
      <c r="E64" s="33">
        <f t="shared" si="0"/>
        <v>41496</v>
      </c>
    </row>
    <row r="65" spans="1:5" ht="13.5" customHeight="1" x14ac:dyDescent="0.25">
      <c r="A65" s="19">
        <v>41471</v>
      </c>
      <c r="B65" s="15" t="s">
        <v>122</v>
      </c>
      <c r="C65" s="12" t="s">
        <v>43</v>
      </c>
      <c r="D65" s="32">
        <v>14160</v>
      </c>
      <c r="E65" s="33">
        <f t="shared" si="0"/>
        <v>41501</v>
      </c>
    </row>
    <row r="66" spans="1:5" ht="13.5" customHeight="1" x14ac:dyDescent="0.25">
      <c r="A66" s="19">
        <v>41478</v>
      </c>
      <c r="B66" s="15" t="s">
        <v>123</v>
      </c>
      <c r="C66" s="12" t="s">
        <v>44</v>
      </c>
      <c r="D66" s="32">
        <v>14160</v>
      </c>
      <c r="E66" s="33">
        <f t="shared" si="0"/>
        <v>41508</v>
      </c>
    </row>
    <row r="67" spans="1:5" ht="13.5" customHeight="1" x14ac:dyDescent="0.25">
      <c r="A67" s="20">
        <v>41436</v>
      </c>
      <c r="B67" s="16" t="s">
        <v>124</v>
      </c>
      <c r="C67" s="12" t="s">
        <v>45</v>
      </c>
      <c r="D67" s="32">
        <v>15930</v>
      </c>
      <c r="E67" s="33">
        <f t="shared" si="0"/>
        <v>41466</v>
      </c>
    </row>
    <row r="68" spans="1:5" ht="13.5" customHeight="1" x14ac:dyDescent="0.25">
      <c r="A68" s="20">
        <v>41404</v>
      </c>
      <c r="B68" s="16" t="s">
        <v>125</v>
      </c>
      <c r="C68" s="12" t="s">
        <v>45</v>
      </c>
      <c r="D68" s="32">
        <v>4720</v>
      </c>
      <c r="E68" s="33">
        <f t="shared" si="0"/>
        <v>41434</v>
      </c>
    </row>
    <row r="69" spans="1:5" ht="13.5" customHeight="1" x14ac:dyDescent="0.25">
      <c r="A69" s="20">
        <v>41404</v>
      </c>
      <c r="B69" s="16" t="s">
        <v>126</v>
      </c>
      <c r="C69" s="12" t="s">
        <v>45</v>
      </c>
      <c r="D69" s="32">
        <v>4130</v>
      </c>
      <c r="E69" s="33">
        <f t="shared" si="0"/>
        <v>41434</v>
      </c>
    </row>
    <row r="70" spans="1:5" ht="13.5" customHeight="1" x14ac:dyDescent="0.25">
      <c r="A70" s="20">
        <v>41468</v>
      </c>
      <c r="B70" s="17" t="s">
        <v>127</v>
      </c>
      <c r="C70" s="12" t="s">
        <v>46</v>
      </c>
      <c r="D70" s="32">
        <v>16012.6</v>
      </c>
      <c r="E70" s="33">
        <f t="shared" si="0"/>
        <v>41498</v>
      </c>
    </row>
    <row r="71" spans="1:5" ht="13.5" customHeight="1" x14ac:dyDescent="0.25">
      <c r="A71" s="20">
        <v>41472</v>
      </c>
      <c r="B71" s="17" t="s">
        <v>128</v>
      </c>
      <c r="C71" s="12" t="s">
        <v>46</v>
      </c>
      <c r="D71" s="32">
        <v>5664</v>
      </c>
      <c r="E71" s="33">
        <f t="shared" si="0"/>
        <v>41502</v>
      </c>
    </row>
    <row r="72" spans="1:5" ht="13.5" customHeight="1" x14ac:dyDescent="0.25">
      <c r="A72" s="19">
        <v>41470</v>
      </c>
      <c r="B72" s="15" t="s">
        <v>129</v>
      </c>
      <c r="C72" s="12" t="s">
        <v>47</v>
      </c>
      <c r="D72" s="32">
        <v>61950</v>
      </c>
      <c r="E72" s="33">
        <f t="shared" si="0"/>
        <v>41500</v>
      </c>
    </row>
    <row r="73" spans="1:5" ht="13.5" customHeight="1" x14ac:dyDescent="0.25">
      <c r="A73" s="19">
        <v>41341</v>
      </c>
      <c r="B73" s="15" t="s">
        <v>130</v>
      </c>
      <c r="C73" s="12" t="s">
        <v>47</v>
      </c>
      <c r="D73" s="32">
        <v>2714</v>
      </c>
      <c r="E73" s="33">
        <f t="shared" si="0"/>
        <v>41371</v>
      </c>
    </row>
    <row r="74" spans="1:5" ht="13.5" customHeight="1" x14ac:dyDescent="0.25">
      <c r="A74" s="20">
        <v>41480</v>
      </c>
      <c r="B74" s="15" t="s">
        <v>131</v>
      </c>
      <c r="C74" s="12" t="s">
        <v>48</v>
      </c>
      <c r="D74" s="32">
        <v>50760.29</v>
      </c>
      <c r="E74" s="33">
        <f t="shared" si="0"/>
        <v>41510</v>
      </c>
    </row>
    <row r="75" spans="1:5" ht="13.5" customHeight="1" x14ac:dyDescent="0.25">
      <c r="A75" s="19">
        <v>41429</v>
      </c>
      <c r="B75" s="15" t="s">
        <v>132</v>
      </c>
      <c r="C75" s="12" t="s">
        <v>49</v>
      </c>
      <c r="D75" s="32">
        <v>418</v>
      </c>
      <c r="E75" s="33">
        <f t="shared" si="0"/>
        <v>41459</v>
      </c>
    </row>
    <row r="76" spans="1:5" ht="13.5" customHeight="1" x14ac:dyDescent="0.25">
      <c r="A76" s="19">
        <v>41430</v>
      </c>
      <c r="B76" s="15" t="s">
        <v>133</v>
      </c>
      <c r="C76" s="12" t="s">
        <v>49</v>
      </c>
      <c r="D76" s="32">
        <v>1444</v>
      </c>
      <c r="E76" s="33">
        <f t="shared" si="0"/>
        <v>41460</v>
      </c>
    </row>
    <row r="77" spans="1:5" ht="13.5" customHeight="1" x14ac:dyDescent="0.25">
      <c r="A77" s="19">
        <v>41436</v>
      </c>
      <c r="B77" s="15" t="s">
        <v>134</v>
      </c>
      <c r="C77" s="12" t="s">
        <v>49</v>
      </c>
      <c r="D77" s="32">
        <v>1140</v>
      </c>
      <c r="E77" s="33">
        <f t="shared" si="0"/>
        <v>41466</v>
      </c>
    </row>
    <row r="78" spans="1:5" ht="13.5" customHeight="1" x14ac:dyDescent="0.25">
      <c r="A78" s="19">
        <v>41442</v>
      </c>
      <c r="B78" s="15" t="s">
        <v>135</v>
      </c>
      <c r="C78" s="12" t="s">
        <v>49</v>
      </c>
      <c r="D78" s="32">
        <v>1216</v>
      </c>
      <c r="E78" s="33">
        <f t="shared" si="0"/>
        <v>41472</v>
      </c>
    </row>
    <row r="79" spans="1:5" ht="13.5" customHeight="1" x14ac:dyDescent="0.25">
      <c r="A79" s="19">
        <v>41450</v>
      </c>
      <c r="B79" s="15" t="s">
        <v>136</v>
      </c>
      <c r="C79" s="12" t="s">
        <v>49</v>
      </c>
      <c r="D79" s="32">
        <v>1330</v>
      </c>
      <c r="E79" s="33">
        <f t="shared" si="0"/>
        <v>41480</v>
      </c>
    </row>
    <row r="80" spans="1:5" ht="13.5" customHeight="1" x14ac:dyDescent="0.25">
      <c r="A80" s="19">
        <v>41453</v>
      </c>
      <c r="B80" s="15" t="s">
        <v>137</v>
      </c>
      <c r="C80" s="12" t="s">
        <v>49</v>
      </c>
      <c r="D80" s="32">
        <v>1064</v>
      </c>
      <c r="E80" s="33">
        <f t="shared" si="0"/>
        <v>41483</v>
      </c>
    </row>
    <row r="81" spans="1:5" ht="13.5" customHeight="1" x14ac:dyDescent="0.25">
      <c r="A81" s="19">
        <v>41458</v>
      </c>
      <c r="B81" s="15" t="s">
        <v>138</v>
      </c>
      <c r="C81" s="12" t="s">
        <v>49</v>
      </c>
      <c r="D81" s="32">
        <v>684</v>
      </c>
      <c r="E81" s="33">
        <f t="shared" si="0"/>
        <v>41488</v>
      </c>
    </row>
    <row r="82" spans="1:5" ht="13.5" customHeight="1" x14ac:dyDescent="0.25">
      <c r="A82" s="19">
        <v>41464</v>
      </c>
      <c r="B82" s="15" t="s">
        <v>139</v>
      </c>
      <c r="C82" s="12" t="s">
        <v>49</v>
      </c>
      <c r="D82" s="32">
        <v>988</v>
      </c>
      <c r="E82" s="33">
        <f t="shared" ref="E82:E145" si="1">+A82+30</f>
        <v>41494</v>
      </c>
    </row>
    <row r="83" spans="1:5" ht="13.5" customHeight="1" x14ac:dyDescent="0.25">
      <c r="A83" s="19">
        <v>41459</v>
      </c>
      <c r="B83" s="15" t="s">
        <v>140</v>
      </c>
      <c r="C83" s="12" t="s">
        <v>49</v>
      </c>
      <c r="D83" s="32">
        <v>836</v>
      </c>
      <c r="E83" s="33">
        <f t="shared" si="1"/>
        <v>41489</v>
      </c>
    </row>
    <row r="84" spans="1:5" ht="13.5" customHeight="1" x14ac:dyDescent="0.25">
      <c r="A84" s="19">
        <v>41470</v>
      </c>
      <c r="B84" s="15" t="s">
        <v>141</v>
      </c>
      <c r="C84" s="12" t="s">
        <v>49</v>
      </c>
      <c r="D84" s="32">
        <v>1064</v>
      </c>
      <c r="E84" s="33">
        <f t="shared" si="1"/>
        <v>41500</v>
      </c>
    </row>
    <row r="85" spans="1:5" ht="13.5" customHeight="1" x14ac:dyDescent="0.25">
      <c r="A85" s="19">
        <v>41450</v>
      </c>
      <c r="B85" s="15" t="s">
        <v>142</v>
      </c>
      <c r="C85" s="12" t="s">
        <v>49</v>
      </c>
      <c r="D85" s="32">
        <v>6096</v>
      </c>
      <c r="E85" s="33">
        <f t="shared" si="1"/>
        <v>41480</v>
      </c>
    </row>
    <row r="86" spans="1:5" ht="13.5" customHeight="1" x14ac:dyDescent="0.25">
      <c r="A86" s="19">
        <v>41478</v>
      </c>
      <c r="B86" s="15" t="s">
        <v>143</v>
      </c>
      <c r="C86" s="12" t="s">
        <v>49</v>
      </c>
      <c r="D86" s="32">
        <v>6316</v>
      </c>
      <c r="E86" s="33">
        <f t="shared" si="1"/>
        <v>41508</v>
      </c>
    </row>
    <row r="87" spans="1:5" ht="13.5" customHeight="1" x14ac:dyDescent="0.25">
      <c r="A87" s="19">
        <v>41470</v>
      </c>
      <c r="B87" s="15" t="s">
        <v>144</v>
      </c>
      <c r="C87" s="12" t="s">
        <v>50</v>
      </c>
      <c r="D87" s="32">
        <v>6726</v>
      </c>
      <c r="E87" s="33">
        <f t="shared" si="1"/>
        <v>41500</v>
      </c>
    </row>
    <row r="88" spans="1:5" ht="13.5" customHeight="1" x14ac:dyDescent="0.25">
      <c r="A88" s="19">
        <v>41466</v>
      </c>
      <c r="B88" s="15" t="s">
        <v>145</v>
      </c>
      <c r="C88" s="12" t="s">
        <v>50</v>
      </c>
      <c r="D88" s="32">
        <v>3540</v>
      </c>
      <c r="E88" s="33">
        <f t="shared" si="1"/>
        <v>41496</v>
      </c>
    </row>
    <row r="89" spans="1:5" ht="13.5" customHeight="1" x14ac:dyDescent="0.25">
      <c r="A89" s="20">
        <v>41475</v>
      </c>
      <c r="B89" s="15" t="s">
        <v>146</v>
      </c>
      <c r="C89" s="12" t="s">
        <v>7</v>
      </c>
      <c r="D89" s="32">
        <v>32037</v>
      </c>
      <c r="E89" s="33">
        <f t="shared" si="1"/>
        <v>41505</v>
      </c>
    </row>
    <row r="90" spans="1:5" ht="13.5" customHeight="1" x14ac:dyDescent="0.25">
      <c r="A90" s="20">
        <v>41475</v>
      </c>
      <c r="B90" s="15" t="s">
        <v>147</v>
      </c>
      <c r="C90" s="12" t="s">
        <v>7</v>
      </c>
      <c r="D90" s="32">
        <v>10030</v>
      </c>
      <c r="E90" s="33">
        <f t="shared" si="1"/>
        <v>41505</v>
      </c>
    </row>
    <row r="91" spans="1:5" ht="13.5" customHeight="1" x14ac:dyDescent="0.25">
      <c r="A91" s="19">
        <v>41467</v>
      </c>
      <c r="B91" s="15" t="s">
        <v>148</v>
      </c>
      <c r="C91" s="12" t="s">
        <v>51</v>
      </c>
      <c r="D91" s="32">
        <v>24213.599999999999</v>
      </c>
      <c r="E91" s="33">
        <f t="shared" si="1"/>
        <v>41497</v>
      </c>
    </row>
    <row r="92" spans="1:5" ht="13.5" customHeight="1" x14ac:dyDescent="0.25">
      <c r="A92" s="20">
        <v>41463</v>
      </c>
      <c r="B92" s="15" t="s">
        <v>149</v>
      </c>
      <c r="C92" s="12" t="s">
        <v>51</v>
      </c>
      <c r="D92" s="32">
        <v>16048</v>
      </c>
      <c r="E92" s="33">
        <f t="shared" si="1"/>
        <v>41493</v>
      </c>
    </row>
    <row r="93" spans="1:5" ht="13.5" customHeight="1" x14ac:dyDescent="0.25">
      <c r="A93" s="20">
        <v>41330</v>
      </c>
      <c r="B93" s="15" t="s">
        <v>150</v>
      </c>
      <c r="C93" s="12" t="s">
        <v>51</v>
      </c>
      <c r="D93" s="32">
        <v>31860</v>
      </c>
      <c r="E93" s="33">
        <f t="shared" si="1"/>
        <v>41360</v>
      </c>
    </row>
    <row r="94" spans="1:5" ht="13.5" customHeight="1" x14ac:dyDescent="0.25">
      <c r="A94" s="19">
        <v>41422</v>
      </c>
      <c r="B94" s="15" t="s">
        <v>151</v>
      </c>
      <c r="C94" s="12" t="s">
        <v>52</v>
      </c>
      <c r="D94" s="32">
        <v>192499.54</v>
      </c>
      <c r="E94" s="33">
        <f t="shared" si="1"/>
        <v>41452</v>
      </c>
    </row>
    <row r="95" spans="1:5" ht="13.5" customHeight="1" x14ac:dyDescent="0.25">
      <c r="A95" s="19">
        <v>41444</v>
      </c>
      <c r="B95" s="15" t="s">
        <v>152</v>
      </c>
      <c r="C95" s="12" t="s">
        <v>52</v>
      </c>
      <c r="D95" s="32">
        <v>17877</v>
      </c>
      <c r="E95" s="33">
        <f t="shared" si="1"/>
        <v>41474</v>
      </c>
    </row>
    <row r="96" spans="1:5" ht="13.5" customHeight="1" x14ac:dyDescent="0.25">
      <c r="A96" s="19">
        <v>41449</v>
      </c>
      <c r="B96" s="15" t="s">
        <v>153</v>
      </c>
      <c r="C96" s="12" t="s">
        <v>8</v>
      </c>
      <c r="D96" s="32">
        <v>10555.1</v>
      </c>
      <c r="E96" s="33">
        <f t="shared" si="1"/>
        <v>41479</v>
      </c>
    </row>
    <row r="97" spans="1:5" ht="13.5" customHeight="1" x14ac:dyDescent="0.25">
      <c r="A97" s="19">
        <v>41478</v>
      </c>
      <c r="B97" s="15" t="s">
        <v>154</v>
      </c>
      <c r="C97" s="12" t="s">
        <v>53</v>
      </c>
      <c r="D97" s="32">
        <v>1570686.2</v>
      </c>
      <c r="E97" s="33">
        <f t="shared" si="1"/>
        <v>41508</v>
      </c>
    </row>
    <row r="98" spans="1:5" ht="13.5" customHeight="1" x14ac:dyDescent="0.25">
      <c r="A98" s="19">
        <v>41459</v>
      </c>
      <c r="B98" s="15" t="s">
        <v>155</v>
      </c>
      <c r="C98" s="12" t="s">
        <v>54</v>
      </c>
      <c r="D98" s="32">
        <v>30525</v>
      </c>
      <c r="E98" s="33">
        <f t="shared" si="1"/>
        <v>41489</v>
      </c>
    </row>
    <row r="99" spans="1:5" ht="13.5" customHeight="1" x14ac:dyDescent="0.25">
      <c r="A99" s="19">
        <v>41459</v>
      </c>
      <c r="B99" s="15" t="s">
        <v>156</v>
      </c>
      <c r="C99" s="12" t="s">
        <v>54</v>
      </c>
      <c r="D99" s="32">
        <v>30525</v>
      </c>
      <c r="E99" s="33">
        <f t="shared" si="1"/>
        <v>41489</v>
      </c>
    </row>
    <row r="100" spans="1:5" ht="13.5" customHeight="1" x14ac:dyDescent="0.25">
      <c r="A100" s="20">
        <v>41437</v>
      </c>
      <c r="B100" s="15" t="s">
        <v>157</v>
      </c>
      <c r="C100" s="12" t="s">
        <v>9</v>
      </c>
      <c r="D100" s="32">
        <v>71104.44</v>
      </c>
      <c r="E100" s="33">
        <f t="shared" si="1"/>
        <v>41467</v>
      </c>
    </row>
    <row r="101" spans="1:5" ht="13.5" customHeight="1" x14ac:dyDescent="0.25">
      <c r="A101" s="20">
        <v>41468</v>
      </c>
      <c r="B101" s="15" t="s">
        <v>158</v>
      </c>
      <c r="C101" s="12" t="s">
        <v>9</v>
      </c>
      <c r="D101" s="32">
        <v>39839.160000000003</v>
      </c>
      <c r="E101" s="33">
        <f t="shared" si="1"/>
        <v>41498</v>
      </c>
    </row>
    <row r="102" spans="1:5" ht="13.5" customHeight="1" x14ac:dyDescent="0.25">
      <c r="A102" s="20">
        <v>41437</v>
      </c>
      <c r="B102" s="15" t="s">
        <v>159</v>
      </c>
      <c r="C102" s="12" t="s">
        <v>9</v>
      </c>
      <c r="D102" s="32">
        <v>35071.96</v>
      </c>
      <c r="E102" s="33">
        <f t="shared" si="1"/>
        <v>41467</v>
      </c>
    </row>
    <row r="103" spans="1:5" ht="13.5" customHeight="1" x14ac:dyDescent="0.25">
      <c r="A103" s="20">
        <v>41478</v>
      </c>
      <c r="B103" s="15" t="s">
        <v>160</v>
      </c>
      <c r="C103" s="12" t="s">
        <v>9</v>
      </c>
      <c r="D103" s="32">
        <v>16638</v>
      </c>
      <c r="E103" s="33">
        <f t="shared" si="1"/>
        <v>41508</v>
      </c>
    </row>
    <row r="104" spans="1:5" ht="13.5" customHeight="1" x14ac:dyDescent="0.25">
      <c r="A104" s="19">
        <v>41433</v>
      </c>
      <c r="B104" s="15" t="s">
        <v>161</v>
      </c>
      <c r="C104" s="12" t="s">
        <v>10</v>
      </c>
      <c r="D104" s="32">
        <v>35383.480000000003</v>
      </c>
      <c r="E104" s="33">
        <f t="shared" si="1"/>
        <v>41463</v>
      </c>
    </row>
    <row r="105" spans="1:5" ht="13.5" customHeight="1" x14ac:dyDescent="0.25">
      <c r="A105" s="19">
        <v>41453</v>
      </c>
      <c r="B105" s="15" t="s">
        <v>162</v>
      </c>
      <c r="C105" s="12" t="s">
        <v>55</v>
      </c>
      <c r="D105" s="32">
        <v>275460.78000000003</v>
      </c>
      <c r="E105" s="33">
        <f t="shared" si="1"/>
        <v>41483</v>
      </c>
    </row>
    <row r="106" spans="1:5" ht="13.5" customHeight="1" x14ac:dyDescent="0.25">
      <c r="A106" s="19">
        <v>41460</v>
      </c>
      <c r="B106" s="15" t="s">
        <v>163</v>
      </c>
      <c r="C106" s="12" t="s">
        <v>56</v>
      </c>
      <c r="D106" s="32">
        <v>1399843.77</v>
      </c>
      <c r="E106" s="33">
        <f t="shared" si="1"/>
        <v>41490</v>
      </c>
    </row>
    <row r="107" spans="1:5" ht="13.5" customHeight="1" x14ac:dyDescent="0.25">
      <c r="A107" s="19">
        <v>41471</v>
      </c>
      <c r="B107" s="15" t="s">
        <v>164</v>
      </c>
      <c r="C107" s="12" t="s">
        <v>56</v>
      </c>
      <c r="D107" s="32">
        <v>7434</v>
      </c>
      <c r="E107" s="33">
        <f t="shared" si="1"/>
        <v>41501</v>
      </c>
    </row>
    <row r="108" spans="1:5" ht="13.5" customHeight="1" x14ac:dyDescent="0.25">
      <c r="A108" s="19">
        <v>41466</v>
      </c>
      <c r="B108" s="15" t="s">
        <v>165</v>
      </c>
      <c r="C108" s="12" t="s">
        <v>56</v>
      </c>
      <c r="D108" s="32">
        <v>1205999.98</v>
      </c>
      <c r="E108" s="33">
        <f t="shared" si="1"/>
        <v>41496</v>
      </c>
    </row>
    <row r="109" spans="1:5" ht="13.5" customHeight="1" x14ac:dyDescent="0.25">
      <c r="A109" s="19">
        <v>41474</v>
      </c>
      <c r="B109" s="15" t="s">
        <v>166</v>
      </c>
      <c r="C109" s="12" t="s">
        <v>57</v>
      </c>
      <c r="D109" s="32">
        <v>16300</v>
      </c>
      <c r="E109" s="33">
        <f t="shared" si="1"/>
        <v>41504</v>
      </c>
    </row>
    <row r="110" spans="1:5" ht="13.5" customHeight="1" x14ac:dyDescent="0.25">
      <c r="A110" s="19">
        <v>41465</v>
      </c>
      <c r="B110" s="15" t="s">
        <v>167</v>
      </c>
      <c r="C110" s="12" t="s">
        <v>58</v>
      </c>
      <c r="D110" s="32">
        <v>24155</v>
      </c>
      <c r="E110" s="33">
        <f t="shared" si="1"/>
        <v>41495</v>
      </c>
    </row>
    <row r="111" spans="1:5" ht="13.5" customHeight="1" x14ac:dyDescent="0.25">
      <c r="A111" s="19">
        <v>41446</v>
      </c>
      <c r="B111" s="15" t="s">
        <v>168</v>
      </c>
      <c r="C111" s="12" t="s">
        <v>59</v>
      </c>
      <c r="D111" s="32">
        <v>5020.25</v>
      </c>
      <c r="E111" s="33">
        <f t="shared" si="1"/>
        <v>41476</v>
      </c>
    </row>
    <row r="112" spans="1:5" ht="13.5" customHeight="1" x14ac:dyDescent="0.25">
      <c r="A112" s="19">
        <v>41445</v>
      </c>
      <c r="B112" s="15" t="s">
        <v>169</v>
      </c>
      <c r="C112" s="12" t="s">
        <v>59</v>
      </c>
      <c r="D112" s="32">
        <v>14504</v>
      </c>
      <c r="E112" s="33">
        <f t="shared" si="1"/>
        <v>41475</v>
      </c>
    </row>
    <row r="113" spans="1:5" ht="13.5" customHeight="1" x14ac:dyDescent="0.25">
      <c r="A113" s="19">
        <v>41445</v>
      </c>
      <c r="B113" s="15" t="s">
        <v>170</v>
      </c>
      <c r="C113" s="12" t="s">
        <v>59</v>
      </c>
      <c r="D113" s="32">
        <v>12950</v>
      </c>
      <c r="E113" s="33">
        <f t="shared" si="1"/>
        <v>41475</v>
      </c>
    </row>
    <row r="114" spans="1:5" ht="13.5" customHeight="1" x14ac:dyDescent="0.25">
      <c r="A114" s="19">
        <v>41439</v>
      </c>
      <c r="B114" s="15" t="s">
        <v>171</v>
      </c>
      <c r="C114" s="12" t="s">
        <v>59</v>
      </c>
      <c r="D114" s="32">
        <v>5242.5</v>
      </c>
      <c r="E114" s="33">
        <f t="shared" si="1"/>
        <v>41469</v>
      </c>
    </row>
    <row r="115" spans="1:5" ht="13.5" customHeight="1" x14ac:dyDescent="0.25">
      <c r="A115" s="19">
        <v>41449</v>
      </c>
      <c r="B115" s="15" t="s">
        <v>172</v>
      </c>
      <c r="C115" s="12" t="s">
        <v>59</v>
      </c>
      <c r="D115" s="32">
        <v>107838</v>
      </c>
      <c r="E115" s="33">
        <f t="shared" si="1"/>
        <v>41479</v>
      </c>
    </row>
    <row r="116" spans="1:5" ht="13.5" customHeight="1" x14ac:dyDescent="0.25">
      <c r="A116" s="19">
        <v>41449</v>
      </c>
      <c r="B116" s="15" t="s">
        <v>173</v>
      </c>
      <c r="C116" s="12" t="s">
        <v>59</v>
      </c>
      <c r="D116" s="32">
        <v>86180</v>
      </c>
      <c r="E116" s="33">
        <f t="shared" si="1"/>
        <v>41479</v>
      </c>
    </row>
    <row r="117" spans="1:5" ht="13.5" customHeight="1" x14ac:dyDescent="0.25">
      <c r="A117" s="19">
        <v>41450</v>
      </c>
      <c r="B117" s="15" t="s">
        <v>174</v>
      </c>
      <c r="C117" s="12" t="s">
        <v>59</v>
      </c>
      <c r="D117" s="32">
        <v>4495</v>
      </c>
      <c r="E117" s="33">
        <f t="shared" si="1"/>
        <v>41480</v>
      </c>
    </row>
    <row r="118" spans="1:5" ht="13.5" customHeight="1" x14ac:dyDescent="0.25">
      <c r="A118" s="19">
        <v>41436</v>
      </c>
      <c r="B118" s="15" t="s">
        <v>175</v>
      </c>
      <c r="C118" s="12" t="s">
        <v>60</v>
      </c>
      <c r="D118" s="32">
        <v>182900</v>
      </c>
      <c r="E118" s="33">
        <f t="shared" si="1"/>
        <v>41466</v>
      </c>
    </row>
    <row r="119" spans="1:5" ht="13.5" customHeight="1" x14ac:dyDescent="0.25">
      <c r="A119" s="20">
        <v>41474</v>
      </c>
      <c r="B119" s="15" t="s">
        <v>176</v>
      </c>
      <c r="C119" s="12" t="s">
        <v>61</v>
      </c>
      <c r="D119" s="34">
        <v>40720</v>
      </c>
      <c r="E119" s="33">
        <f t="shared" si="1"/>
        <v>41504</v>
      </c>
    </row>
    <row r="120" spans="1:5" ht="13.5" customHeight="1" x14ac:dyDescent="0.25">
      <c r="A120" s="20">
        <v>41480</v>
      </c>
      <c r="B120" s="15" t="s">
        <v>177</v>
      </c>
      <c r="C120" s="12" t="s">
        <v>61</v>
      </c>
      <c r="D120" s="32">
        <v>1811.3</v>
      </c>
      <c r="E120" s="33">
        <f t="shared" si="1"/>
        <v>41510</v>
      </c>
    </row>
    <row r="121" spans="1:5" ht="13.5" customHeight="1" x14ac:dyDescent="0.25">
      <c r="A121" s="20">
        <v>41480</v>
      </c>
      <c r="B121" s="15" t="s">
        <v>178</v>
      </c>
      <c r="C121" s="12" t="s">
        <v>61</v>
      </c>
      <c r="D121" s="32">
        <v>23522.12</v>
      </c>
      <c r="E121" s="33">
        <f t="shared" si="1"/>
        <v>41510</v>
      </c>
    </row>
    <row r="122" spans="1:5" ht="13.5" customHeight="1" x14ac:dyDescent="0.25">
      <c r="A122" s="19">
        <v>41471</v>
      </c>
      <c r="B122" s="15" t="s">
        <v>179</v>
      </c>
      <c r="C122" s="12" t="s">
        <v>11</v>
      </c>
      <c r="D122" s="32">
        <v>39176</v>
      </c>
      <c r="E122" s="33">
        <f t="shared" si="1"/>
        <v>41501</v>
      </c>
    </row>
    <row r="123" spans="1:5" ht="13.5" customHeight="1" x14ac:dyDescent="0.25">
      <c r="A123" s="19">
        <v>41472</v>
      </c>
      <c r="B123" s="15" t="s">
        <v>180</v>
      </c>
      <c r="C123" s="12" t="s">
        <v>11</v>
      </c>
      <c r="D123" s="32">
        <v>3457.4</v>
      </c>
      <c r="E123" s="33">
        <f t="shared" si="1"/>
        <v>41502</v>
      </c>
    </row>
    <row r="124" spans="1:5" ht="13.5" customHeight="1" x14ac:dyDescent="0.25">
      <c r="A124" s="19">
        <v>41452</v>
      </c>
      <c r="B124" s="15" t="s">
        <v>181</v>
      </c>
      <c r="C124" s="12" t="s">
        <v>62</v>
      </c>
      <c r="D124" s="32">
        <v>38291</v>
      </c>
      <c r="E124" s="33">
        <f t="shared" si="1"/>
        <v>41482</v>
      </c>
    </row>
    <row r="125" spans="1:5" ht="13.5" customHeight="1" x14ac:dyDescent="0.25">
      <c r="A125" s="19">
        <v>41463</v>
      </c>
      <c r="B125" s="15" t="s">
        <v>182</v>
      </c>
      <c r="C125" s="12" t="s">
        <v>12</v>
      </c>
      <c r="D125" s="32">
        <v>65490</v>
      </c>
      <c r="E125" s="33">
        <f t="shared" si="1"/>
        <v>41493</v>
      </c>
    </row>
    <row r="126" spans="1:5" ht="13.5" customHeight="1" x14ac:dyDescent="0.25">
      <c r="A126" s="19">
        <v>41460</v>
      </c>
      <c r="B126" s="15" t="s">
        <v>183</v>
      </c>
      <c r="C126" s="12" t="s">
        <v>63</v>
      </c>
      <c r="D126" s="32">
        <v>12491.59</v>
      </c>
      <c r="E126" s="33">
        <f t="shared" si="1"/>
        <v>41490</v>
      </c>
    </row>
    <row r="127" spans="1:5" ht="13.5" customHeight="1" x14ac:dyDescent="0.25">
      <c r="A127" s="20">
        <v>41456</v>
      </c>
      <c r="B127" s="15" t="s">
        <v>184</v>
      </c>
      <c r="C127" s="12" t="s">
        <v>13</v>
      </c>
      <c r="D127" s="32">
        <v>4307</v>
      </c>
      <c r="E127" s="33">
        <f t="shared" si="1"/>
        <v>41486</v>
      </c>
    </row>
    <row r="128" spans="1:5" ht="13.5" customHeight="1" x14ac:dyDescent="0.25">
      <c r="A128" s="19">
        <v>41473</v>
      </c>
      <c r="B128" s="15" t="s">
        <v>185</v>
      </c>
      <c r="C128" s="12" t="s">
        <v>64</v>
      </c>
      <c r="D128" s="32">
        <v>10275.91</v>
      </c>
      <c r="E128" s="33">
        <f t="shared" si="1"/>
        <v>41503</v>
      </c>
    </row>
    <row r="129" spans="1:5" ht="13.5" customHeight="1" x14ac:dyDescent="0.25">
      <c r="A129" s="19">
        <v>41460</v>
      </c>
      <c r="B129" s="15" t="s">
        <v>186</v>
      </c>
      <c r="C129" s="12" t="s">
        <v>65</v>
      </c>
      <c r="D129" s="32">
        <v>62516.639999999999</v>
      </c>
      <c r="E129" s="33">
        <f t="shared" si="1"/>
        <v>41490</v>
      </c>
    </row>
    <row r="130" spans="1:5" ht="13.5" customHeight="1" x14ac:dyDescent="0.25">
      <c r="A130" s="19">
        <v>41460</v>
      </c>
      <c r="B130" s="15" t="s">
        <v>187</v>
      </c>
      <c r="C130" s="12" t="s">
        <v>65</v>
      </c>
      <c r="D130" s="32">
        <v>54527.8</v>
      </c>
      <c r="E130" s="33">
        <f t="shared" si="1"/>
        <v>41490</v>
      </c>
    </row>
    <row r="131" spans="1:5" ht="13.5" customHeight="1" x14ac:dyDescent="0.25">
      <c r="A131" s="19">
        <v>41471</v>
      </c>
      <c r="B131" s="15" t="s">
        <v>188</v>
      </c>
      <c r="C131" s="12" t="s">
        <v>65</v>
      </c>
      <c r="D131" s="32">
        <v>54256.639999999999</v>
      </c>
      <c r="E131" s="33">
        <f t="shared" si="1"/>
        <v>41501</v>
      </c>
    </row>
    <row r="132" spans="1:5" ht="13.5" customHeight="1" x14ac:dyDescent="0.25">
      <c r="A132" s="19">
        <v>41471</v>
      </c>
      <c r="B132" s="15" t="s">
        <v>189</v>
      </c>
      <c r="C132" s="12" t="s">
        <v>65</v>
      </c>
      <c r="D132" s="32">
        <v>38839.699999999997</v>
      </c>
      <c r="E132" s="33">
        <f t="shared" si="1"/>
        <v>41501</v>
      </c>
    </row>
    <row r="133" spans="1:5" ht="13.5" customHeight="1" x14ac:dyDescent="0.25">
      <c r="A133" s="19">
        <v>41471</v>
      </c>
      <c r="B133" s="15" t="s">
        <v>190</v>
      </c>
      <c r="C133" s="12" t="s">
        <v>65</v>
      </c>
      <c r="D133" s="32">
        <v>53636.9</v>
      </c>
      <c r="E133" s="33">
        <f t="shared" si="1"/>
        <v>41501</v>
      </c>
    </row>
    <row r="134" spans="1:5" ht="13.5" customHeight="1" x14ac:dyDescent="0.25">
      <c r="A134" s="19">
        <v>41471</v>
      </c>
      <c r="B134" s="15" t="s">
        <v>191</v>
      </c>
      <c r="C134" s="12" t="s">
        <v>65</v>
      </c>
      <c r="D134" s="32">
        <v>55035.199999999997</v>
      </c>
      <c r="E134" s="33">
        <f t="shared" si="1"/>
        <v>41501</v>
      </c>
    </row>
    <row r="135" spans="1:5" ht="13.5" customHeight="1" x14ac:dyDescent="0.25">
      <c r="A135" s="19">
        <v>41471</v>
      </c>
      <c r="B135" s="15" t="s">
        <v>192</v>
      </c>
      <c r="C135" s="12" t="s">
        <v>65</v>
      </c>
      <c r="D135" s="32">
        <v>27700.5</v>
      </c>
      <c r="E135" s="33">
        <f t="shared" si="1"/>
        <v>41501</v>
      </c>
    </row>
    <row r="136" spans="1:5" ht="13.5" customHeight="1" x14ac:dyDescent="0.25">
      <c r="A136" s="19">
        <v>41471</v>
      </c>
      <c r="B136" s="15" t="s">
        <v>193</v>
      </c>
      <c r="C136" s="12" t="s">
        <v>65</v>
      </c>
      <c r="D136" s="32">
        <v>30326</v>
      </c>
      <c r="E136" s="33">
        <f t="shared" si="1"/>
        <v>41501</v>
      </c>
    </row>
    <row r="137" spans="1:5" ht="13.5" customHeight="1" x14ac:dyDescent="0.25">
      <c r="A137" s="19">
        <v>41477</v>
      </c>
      <c r="B137" s="15" t="s">
        <v>194</v>
      </c>
      <c r="C137" s="12" t="s">
        <v>65</v>
      </c>
      <c r="D137" s="32">
        <v>42727.8</v>
      </c>
      <c r="E137" s="33">
        <f t="shared" si="1"/>
        <v>41507</v>
      </c>
    </row>
    <row r="138" spans="1:5" ht="15" x14ac:dyDescent="0.25">
      <c r="A138" s="20">
        <v>41471</v>
      </c>
      <c r="B138" s="15" t="s">
        <v>195</v>
      </c>
      <c r="C138" s="12" t="s">
        <v>65</v>
      </c>
      <c r="D138" s="32">
        <v>42456.4</v>
      </c>
      <c r="E138" s="33">
        <f t="shared" si="1"/>
        <v>41501</v>
      </c>
    </row>
    <row r="139" spans="1:5" ht="15" x14ac:dyDescent="0.25">
      <c r="A139" s="20">
        <v>41477</v>
      </c>
      <c r="B139" s="15" t="s">
        <v>196</v>
      </c>
      <c r="C139" s="12" t="s">
        <v>65</v>
      </c>
      <c r="D139" s="32">
        <v>40745.4</v>
      </c>
      <c r="E139" s="33">
        <f t="shared" si="1"/>
        <v>41507</v>
      </c>
    </row>
    <row r="140" spans="1:5" ht="15" x14ac:dyDescent="0.25">
      <c r="A140" s="20">
        <v>41477</v>
      </c>
      <c r="B140" s="15" t="s">
        <v>197</v>
      </c>
      <c r="C140" s="12" t="s">
        <v>65</v>
      </c>
      <c r="D140" s="32">
        <v>30963.200000000001</v>
      </c>
      <c r="E140" s="33">
        <f t="shared" si="1"/>
        <v>41507</v>
      </c>
    </row>
    <row r="141" spans="1:5" ht="15" x14ac:dyDescent="0.25">
      <c r="A141" s="20">
        <v>41477</v>
      </c>
      <c r="B141" s="15" t="s">
        <v>198</v>
      </c>
      <c r="C141" s="12" t="s">
        <v>65</v>
      </c>
      <c r="D141" s="32">
        <v>36462</v>
      </c>
      <c r="E141" s="33">
        <f t="shared" si="1"/>
        <v>41507</v>
      </c>
    </row>
    <row r="142" spans="1:5" ht="15" x14ac:dyDescent="0.25">
      <c r="A142" s="19">
        <v>41463</v>
      </c>
      <c r="B142" s="15" t="s">
        <v>199</v>
      </c>
      <c r="C142" s="12" t="s">
        <v>66</v>
      </c>
      <c r="D142" s="32">
        <v>4956</v>
      </c>
      <c r="E142" s="33">
        <f t="shared" si="1"/>
        <v>41493</v>
      </c>
    </row>
    <row r="143" spans="1:5" ht="15" x14ac:dyDescent="0.25">
      <c r="A143" s="19">
        <v>41471</v>
      </c>
      <c r="B143" s="15" t="s">
        <v>200</v>
      </c>
      <c r="C143" s="12" t="s">
        <v>66</v>
      </c>
      <c r="D143" s="32">
        <v>3422</v>
      </c>
      <c r="E143" s="33">
        <f t="shared" si="1"/>
        <v>41501</v>
      </c>
    </row>
    <row r="144" spans="1:5" ht="15" x14ac:dyDescent="0.25">
      <c r="A144" s="19">
        <v>41463</v>
      </c>
      <c r="B144" s="15" t="s">
        <v>201</v>
      </c>
      <c r="C144" s="12" t="s">
        <v>66</v>
      </c>
      <c r="D144" s="32">
        <v>76110</v>
      </c>
      <c r="E144" s="33">
        <f t="shared" si="1"/>
        <v>41493</v>
      </c>
    </row>
    <row r="145" spans="1:5" ht="15" x14ac:dyDescent="0.25">
      <c r="A145" s="19">
        <v>41467</v>
      </c>
      <c r="B145" s="15" t="s">
        <v>202</v>
      </c>
      <c r="C145" s="12" t="s">
        <v>66</v>
      </c>
      <c r="D145" s="32">
        <v>76443.94</v>
      </c>
      <c r="E145" s="33">
        <f t="shared" si="1"/>
        <v>41497</v>
      </c>
    </row>
    <row r="146" spans="1:5" ht="15" x14ac:dyDescent="0.25">
      <c r="A146" s="19">
        <v>41463</v>
      </c>
      <c r="B146" s="15" t="s">
        <v>203</v>
      </c>
      <c r="C146" s="12" t="s">
        <v>66</v>
      </c>
      <c r="D146" s="32">
        <v>7670</v>
      </c>
      <c r="E146" s="33">
        <f t="shared" ref="E146:E169" si="2">+A146+30</f>
        <v>41493</v>
      </c>
    </row>
    <row r="147" spans="1:5" ht="15" x14ac:dyDescent="0.25">
      <c r="A147" s="19">
        <v>41458</v>
      </c>
      <c r="B147" s="15" t="s">
        <v>204</v>
      </c>
      <c r="C147" s="12" t="s">
        <v>67</v>
      </c>
      <c r="D147" s="32">
        <v>30675</v>
      </c>
      <c r="E147" s="33">
        <f t="shared" si="2"/>
        <v>41488</v>
      </c>
    </row>
    <row r="148" spans="1:5" ht="15" x14ac:dyDescent="0.25">
      <c r="A148" s="19">
        <v>41460</v>
      </c>
      <c r="B148" s="15" t="s">
        <v>205</v>
      </c>
      <c r="C148" s="12" t="s">
        <v>67</v>
      </c>
      <c r="D148" s="32">
        <v>1000000</v>
      </c>
      <c r="E148" s="33">
        <f t="shared" si="2"/>
        <v>41490</v>
      </c>
    </row>
    <row r="149" spans="1:5" ht="15" x14ac:dyDescent="0.25">
      <c r="A149" s="20">
        <v>41474</v>
      </c>
      <c r="B149" s="17" t="s">
        <v>206</v>
      </c>
      <c r="C149" s="14" t="s">
        <v>67</v>
      </c>
      <c r="D149" s="34">
        <v>1000000</v>
      </c>
      <c r="E149" s="33">
        <f t="shared" si="2"/>
        <v>41504</v>
      </c>
    </row>
    <row r="150" spans="1:5" ht="15" x14ac:dyDescent="0.25">
      <c r="A150" s="19">
        <v>41464</v>
      </c>
      <c r="B150" s="15" t="s">
        <v>207</v>
      </c>
      <c r="C150" s="12" t="s">
        <v>67</v>
      </c>
      <c r="D150" s="32">
        <v>40700</v>
      </c>
      <c r="E150" s="33">
        <f t="shared" si="2"/>
        <v>41494</v>
      </c>
    </row>
    <row r="151" spans="1:5" ht="15" x14ac:dyDescent="0.25">
      <c r="A151" s="20">
        <v>41464</v>
      </c>
      <c r="B151" s="17" t="s">
        <v>208</v>
      </c>
      <c r="C151" s="14" t="s">
        <v>67</v>
      </c>
      <c r="D151" s="34">
        <v>30675</v>
      </c>
      <c r="E151" s="33">
        <f t="shared" si="2"/>
        <v>41494</v>
      </c>
    </row>
    <row r="152" spans="1:5" ht="15" x14ac:dyDescent="0.25">
      <c r="A152" s="19">
        <v>41460</v>
      </c>
      <c r="B152" s="15" t="s">
        <v>209</v>
      </c>
      <c r="C152" s="12" t="s">
        <v>67</v>
      </c>
      <c r="D152" s="32">
        <v>30675</v>
      </c>
      <c r="E152" s="33">
        <f t="shared" si="2"/>
        <v>41490</v>
      </c>
    </row>
    <row r="153" spans="1:5" ht="15" x14ac:dyDescent="0.25">
      <c r="A153" s="19">
        <v>41421</v>
      </c>
      <c r="B153" s="15" t="s">
        <v>210</v>
      </c>
      <c r="C153" s="12" t="s">
        <v>67</v>
      </c>
      <c r="D153" s="32">
        <v>2500</v>
      </c>
      <c r="E153" s="33">
        <f t="shared" si="2"/>
        <v>41451</v>
      </c>
    </row>
    <row r="154" spans="1:5" ht="15" x14ac:dyDescent="0.25">
      <c r="A154" s="20">
        <v>41460</v>
      </c>
      <c r="B154" s="15" t="s">
        <v>211</v>
      </c>
      <c r="C154" s="12" t="s">
        <v>67</v>
      </c>
      <c r="D154" s="32">
        <v>30675</v>
      </c>
      <c r="E154" s="33">
        <f t="shared" si="2"/>
        <v>41490</v>
      </c>
    </row>
    <row r="155" spans="1:5" ht="15" x14ac:dyDescent="0.25">
      <c r="A155" s="20">
        <v>41464</v>
      </c>
      <c r="B155" s="15" t="s">
        <v>212</v>
      </c>
      <c r="C155" s="12" t="s">
        <v>67</v>
      </c>
      <c r="D155" s="32">
        <v>30675</v>
      </c>
      <c r="E155" s="33">
        <f t="shared" si="2"/>
        <v>41494</v>
      </c>
    </row>
    <row r="156" spans="1:5" ht="15" x14ac:dyDescent="0.25">
      <c r="A156" s="19">
        <v>41460</v>
      </c>
      <c r="B156" s="15" t="s">
        <v>213</v>
      </c>
      <c r="C156" s="12" t="s">
        <v>68</v>
      </c>
      <c r="D156" s="32">
        <v>4779</v>
      </c>
      <c r="E156" s="33">
        <f t="shared" si="2"/>
        <v>41490</v>
      </c>
    </row>
    <row r="157" spans="1:5" ht="15" x14ac:dyDescent="0.25">
      <c r="A157" s="19">
        <v>41471</v>
      </c>
      <c r="B157" s="15" t="s">
        <v>214</v>
      </c>
      <c r="C157" s="12" t="s">
        <v>69</v>
      </c>
      <c r="D157" s="32">
        <v>120360</v>
      </c>
      <c r="E157" s="33">
        <f t="shared" si="2"/>
        <v>41501</v>
      </c>
    </row>
    <row r="158" spans="1:5" ht="15" x14ac:dyDescent="0.25">
      <c r="A158" s="19">
        <v>41479</v>
      </c>
      <c r="B158" s="15" t="s">
        <v>215</v>
      </c>
      <c r="C158" s="12" t="s">
        <v>70</v>
      </c>
      <c r="D158" s="32">
        <v>809574.40000000002</v>
      </c>
      <c r="E158" s="33">
        <f t="shared" si="2"/>
        <v>41509</v>
      </c>
    </row>
    <row r="159" spans="1:5" ht="15" x14ac:dyDescent="0.25">
      <c r="A159" s="19">
        <v>41465</v>
      </c>
      <c r="B159" s="15" t="s">
        <v>216</v>
      </c>
      <c r="C159" s="12" t="s">
        <v>71</v>
      </c>
      <c r="D159" s="32">
        <v>150689.76</v>
      </c>
      <c r="E159" s="33">
        <f t="shared" si="2"/>
        <v>41495</v>
      </c>
    </row>
    <row r="160" spans="1:5" ht="15" x14ac:dyDescent="0.25">
      <c r="A160" s="19">
        <v>41492</v>
      </c>
      <c r="B160" s="15" t="s">
        <v>217</v>
      </c>
      <c r="C160" s="12" t="s">
        <v>72</v>
      </c>
      <c r="D160" s="32">
        <v>15955</v>
      </c>
      <c r="E160" s="33">
        <f t="shared" si="2"/>
        <v>41522</v>
      </c>
    </row>
    <row r="161" spans="1:5" ht="15" x14ac:dyDescent="0.25">
      <c r="A161" s="19">
        <v>41468</v>
      </c>
      <c r="B161" s="15" t="s">
        <v>218</v>
      </c>
      <c r="C161" s="12" t="s">
        <v>73</v>
      </c>
      <c r="D161" s="32">
        <v>2000.0440000000001</v>
      </c>
      <c r="E161" s="33">
        <f t="shared" si="2"/>
        <v>41498</v>
      </c>
    </row>
    <row r="162" spans="1:5" ht="15" x14ac:dyDescent="0.25">
      <c r="A162" s="19">
        <v>41468</v>
      </c>
      <c r="B162" s="15" t="s">
        <v>219</v>
      </c>
      <c r="C162" s="12" t="s">
        <v>73</v>
      </c>
      <c r="D162" s="32">
        <v>7285.6</v>
      </c>
      <c r="E162" s="33">
        <f t="shared" si="2"/>
        <v>41498</v>
      </c>
    </row>
    <row r="163" spans="1:5" ht="15" x14ac:dyDescent="0.25">
      <c r="A163" s="19">
        <v>41468</v>
      </c>
      <c r="B163" s="15" t="s">
        <v>220</v>
      </c>
      <c r="C163" s="12" t="s">
        <v>73</v>
      </c>
      <c r="D163" s="32">
        <v>6000.36</v>
      </c>
      <c r="E163" s="33">
        <f t="shared" si="2"/>
        <v>41498</v>
      </c>
    </row>
    <row r="164" spans="1:5" ht="15" x14ac:dyDescent="0.25">
      <c r="A164" s="19">
        <v>41468</v>
      </c>
      <c r="B164" s="15" t="s">
        <v>221</v>
      </c>
      <c r="C164" s="12" t="s">
        <v>73</v>
      </c>
      <c r="D164" s="32">
        <v>999.74</v>
      </c>
      <c r="E164" s="33">
        <f t="shared" si="2"/>
        <v>41498</v>
      </c>
    </row>
    <row r="165" spans="1:5" ht="15" x14ac:dyDescent="0.25">
      <c r="A165" s="19">
        <v>41468</v>
      </c>
      <c r="B165" s="15" t="s">
        <v>222</v>
      </c>
      <c r="C165" s="12" t="s">
        <v>73</v>
      </c>
      <c r="D165" s="32">
        <v>7586.58</v>
      </c>
      <c r="E165" s="33">
        <f t="shared" si="2"/>
        <v>41498</v>
      </c>
    </row>
    <row r="166" spans="1:5" ht="15" x14ac:dyDescent="0.25">
      <c r="A166" s="19">
        <v>41468</v>
      </c>
      <c r="B166" s="15" t="s">
        <v>223</v>
      </c>
      <c r="C166" s="12" t="s">
        <v>73</v>
      </c>
      <c r="D166" s="32">
        <v>6907.19</v>
      </c>
      <c r="E166" s="33">
        <f t="shared" si="2"/>
        <v>41498</v>
      </c>
    </row>
    <row r="167" spans="1:5" ht="15" x14ac:dyDescent="0.25">
      <c r="A167" s="19">
        <v>41468</v>
      </c>
      <c r="B167" s="15" t="s">
        <v>224</v>
      </c>
      <c r="C167" s="12" t="s">
        <v>73</v>
      </c>
      <c r="D167" s="32">
        <v>6254.21</v>
      </c>
      <c r="E167" s="33">
        <f t="shared" si="2"/>
        <v>41498</v>
      </c>
    </row>
    <row r="168" spans="1:5" ht="15" x14ac:dyDescent="0.25">
      <c r="A168" s="19">
        <v>41468</v>
      </c>
      <c r="B168" s="15" t="s">
        <v>225</v>
      </c>
      <c r="C168" s="12" t="s">
        <v>73</v>
      </c>
      <c r="D168" s="32">
        <v>9793.6200000000008</v>
      </c>
      <c r="E168" s="33">
        <f t="shared" si="2"/>
        <v>41498</v>
      </c>
    </row>
    <row r="169" spans="1:5" ht="15.75" thickBot="1" x14ac:dyDescent="0.3">
      <c r="A169" s="21">
        <v>41468</v>
      </c>
      <c r="B169" s="22" t="s">
        <v>226</v>
      </c>
      <c r="C169" s="23" t="s">
        <v>73</v>
      </c>
      <c r="D169" s="35">
        <v>8776.98</v>
      </c>
      <c r="E169" s="36">
        <f t="shared" si="2"/>
        <v>41498</v>
      </c>
    </row>
    <row r="170" spans="1:5" ht="15.75" x14ac:dyDescent="0.2">
      <c r="D170" s="37">
        <f>SUM(D17:D169)</f>
        <v>14146876.704000002</v>
      </c>
    </row>
  </sheetData>
  <mergeCells count="7">
    <mergeCell ref="A8:E8"/>
    <mergeCell ref="B14:B16"/>
    <mergeCell ref="A14:A16"/>
    <mergeCell ref="A11:C11"/>
    <mergeCell ref="A9:E9"/>
    <mergeCell ref="A10:E10"/>
    <mergeCell ref="A12:E12"/>
  </mergeCells>
  <phoneticPr fontId="2" type="noConversion"/>
  <printOptions horizontalCentered="1"/>
  <pageMargins left="0" right="0" top="0.15748031496063" bottom="0.15748031496063" header="0" footer="0"/>
  <pageSetup scale="14" fitToHeight="1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 x14ac:dyDescent="0.2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de cuenta suplidores</vt:lpstr>
      <vt:lpstr>Hoja1</vt:lpstr>
      <vt:lpstr>'estado de cuenta suplidores'!Títulos_a_imprimir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2013-08-09T22:08:17Z</cp:lastPrinted>
  <dcterms:created xsi:type="dcterms:W3CDTF">2006-07-11T17:39:34Z</dcterms:created>
  <dcterms:modified xsi:type="dcterms:W3CDTF">2019-04-02T18:09:17Z</dcterms:modified>
</cp:coreProperties>
</file>